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perfil\PERFIL\3\1. PLAN DE ACCION\PLAN DE ACCIÓN SISGESTIÓN\2018\"/>
    </mc:Choice>
  </mc:AlternateContent>
  <xr:revisionPtr revIDLastSave="0" documentId="13_ncr:1_{E0D6E2D8-6A28-4D86-A6BA-C2D6B97C1074}" xr6:coauthVersionLast="36" xr6:coauthVersionMax="36" xr10:uidLastSave="{00000000-0000-0000-0000-000000000000}"/>
  <bookViews>
    <workbookView xWindow="0" yWindow="0" windowWidth="20490" windowHeight="8820" activeTab="1" xr2:uid="{00000000-000D-0000-FFFF-FFFF00000000}"/>
  </bookViews>
  <sheets>
    <sheet name="INDICADORES" sheetId="1" r:id="rId1"/>
    <sheet name="ACTIVIDADES" sheetId="2" r:id="rId2"/>
  </sheets>
  <externalReferences>
    <externalReference r:id="rId3"/>
  </externalReferences>
  <definedNames>
    <definedName name="_xlnm._FilterDatabase" localSheetId="1" hidden="1">ACTIVIDADES!$A$4:$AB$963</definedName>
    <definedName name="_xlnm._FilterDatabase" localSheetId="0" hidden="1">INDICADORES!$A$4:$S$56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8" i="2" l="1"/>
  <c r="N13" i="2"/>
  <c r="N17" i="2"/>
  <c r="N18" i="2"/>
  <c r="N19" i="2"/>
  <c r="N24" i="2"/>
  <c r="N26" i="2"/>
  <c r="N27" i="2"/>
  <c r="N31" i="2"/>
  <c r="N34" i="2"/>
  <c r="N36" i="2"/>
  <c r="N37" i="2"/>
  <c r="N38" i="2"/>
  <c r="N40" i="2"/>
  <c r="N61" i="2"/>
  <c r="N62" i="2"/>
  <c r="N86" i="2"/>
  <c r="N87" i="2"/>
  <c r="N88" i="2"/>
  <c r="N89" i="2"/>
  <c r="N90" i="2"/>
  <c r="N91" i="2"/>
  <c r="N94" i="2"/>
  <c r="N97" i="2"/>
  <c r="N98" i="2"/>
  <c r="N103" i="2"/>
  <c r="N105" i="2"/>
  <c r="N106" i="2"/>
  <c r="N107" i="2"/>
  <c r="N108" i="2"/>
  <c r="N109" i="2"/>
  <c r="N110" i="2"/>
  <c r="N111" i="2"/>
  <c r="N112" i="2"/>
  <c r="N114" i="2"/>
  <c r="N115" i="2"/>
  <c r="N116" i="2"/>
  <c r="N120" i="2"/>
  <c r="N121" i="2"/>
  <c r="N123" i="2"/>
  <c r="N162" i="2"/>
  <c r="N165" i="2"/>
  <c r="N167" i="2"/>
  <c r="N169" i="2"/>
  <c r="N170" i="2"/>
  <c r="N172" i="2"/>
  <c r="N175" i="2"/>
  <c r="N195" i="2"/>
  <c r="N196" i="2"/>
  <c r="N197" i="2"/>
  <c r="N198" i="2"/>
  <c r="N199" i="2"/>
  <c r="N209" i="2"/>
  <c r="N213" i="2"/>
  <c r="N223" i="2"/>
  <c r="N224" i="2"/>
  <c r="N226" i="2"/>
  <c r="N227" i="2"/>
  <c r="N229" i="2"/>
  <c r="N230" i="2"/>
  <c r="N232" i="2"/>
  <c r="N233" i="2"/>
  <c r="N242" i="2"/>
  <c r="N243" i="2"/>
  <c r="N244" i="2"/>
  <c r="N245" i="2"/>
  <c r="N250" i="2"/>
  <c r="N251" i="2"/>
  <c r="N252" i="2"/>
  <c r="N261" i="2"/>
  <c r="N262" i="2"/>
  <c r="N263" i="2"/>
  <c r="N264" i="2"/>
  <c r="N265" i="2"/>
  <c r="N266" i="2"/>
  <c r="N267" i="2"/>
  <c r="N268" i="2"/>
  <c r="N269" i="2"/>
  <c r="N273" i="2"/>
  <c r="N274" i="2"/>
  <c r="N275" i="2"/>
  <c r="N277" i="2"/>
  <c r="N279" i="2"/>
  <c r="N280" i="2"/>
</calcChain>
</file>

<file path=xl/sharedStrings.xml><?xml version="1.0" encoding="utf-8"?>
<sst xmlns="http://schemas.openxmlformats.org/spreadsheetml/2006/main" count="10076" uniqueCount="2207">
  <si>
    <t>SEGUIMIENTO INDICADORES TÁCTICOS</t>
  </si>
  <si>
    <t>INFORMACIÓN GENERAL</t>
  </si>
  <si>
    <t>PROGRAMACION</t>
  </si>
  <si>
    <t>SEGUIMIENTO</t>
  </si>
  <si>
    <t>Codigo Indicador Tactico</t>
  </si>
  <si>
    <t>Dependencia</t>
  </si>
  <si>
    <t>Objetivo Estrategico</t>
  </si>
  <si>
    <t>Indicador Táctico</t>
  </si>
  <si>
    <t>Formula del Indicador</t>
  </si>
  <si>
    <t>Meta</t>
  </si>
  <si>
    <t>Unidad de Medida</t>
  </si>
  <si>
    <t>ENERO</t>
  </si>
  <si>
    <t>FEBRERO</t>
  </si>
  <si>
    <t>DIRECCION DE ASUNTOS ETNICOS</t>
  </si>
  <si>
    <t>Porcentual</t>
  </si>
  <si>
    <t>DIRECCION DE GESTION INTERINSTITUCIONAL</t>
  </si>
  <si>
    <t>DIRECCION DE GESTION SOCIAL Y HUMANITARIA</t>
  </si>
  <si>
    <t>DIRECCION DE REGISTRO Y GESTION DE LA INFORMACIÓN</t>
  </si>
  <si>
    <t>DIRECCIÓN DE REPARACIÓN</t>
  </si>
  <si>
    <t>Plan de Acción de la Dirección de Reparación Implementado</t>
  </si>
  <si>
    <t>DIRECCION GENERAL</t>
  </si>
  <si>
    <t xml:space="preserve">Plan de Acción de la Dirección General Implementado
 </t>
  </si>
  <si>
    <t>FONDO DE REPARACION DE VICTIMAS</t>
  </si>
  <si>
    <t xml:space="preserve"> Plan de Acción del Fondo de Reparación de Victimas Implementado
</t>
  </si>
  <si>
    <t>GRUPO DE GESTIÓN CONTRACTUAL</t>
  </si>
  <si>
    <t xml:space="preserve"> Plan de Acción del Grupo de Gestión Contractual Implementado
</t>
  </si>
  <si>
    <t>GRUPO DE GESTIÒN FINANCIERA</t>
  </si>
  <si>
    <t xml:space="preserve"> Plan de Acción del Grupo de Gestión Financiera Implementado
</t>
  </si>
  <si>
    <t>GRUPO DE RESPUESTA ESCRITA</t>
  </si>
  <si>
    <t xml:space="preserve"> Plan de Acción del Grupo de Respuesta Escrita Implementado
</t>
  </si>
  <si>
    <t>GRUPO DE RETORNOS Y REUBICACIONES</t>
  </si>
  <si>
    <t>Plan de Acción del Grupo De Retornos y Reubicaciones Implementado</t>
  </si>
  <si>
    <t>OFICINA ASESORA DE COMUNICACIONES</t>
  </si>
  <si>
    <t xml:space="preserve"> Plan de Acción de la Oficina Asesora de Comunicaciones Implementado
</t>
  </si>
  <si>
    <t>OFICINA ASESORA DE PLANEACION</t>
  </si>
  <si>
    <t xml:space="preserve"> Plan de Acción de la Oficina Asesora de Planeación Implementado
</t>
  </si>
  <si>
    <t>OFICINA ASESORA JURIDICA</t>
  </si>
  <si>
    <t xml:space="preserve">Plan de Acción de la Oficina Asesora Jurídica Implementado
 </t>
  </si>
  <si>
    <t>OFICINA DE CONTROL INTERNO</t>
  </si>
  <si>
    <t>OFICINA DE TECNOLOGIAS DE LA INFORMACION</t>
  </si>
  <si>
    <t xml:space="preserve">Plan de Acción de la Oficina de Tecnologías de la Información Implementado
 </t>
  </si>
  <si>
    <t>SECRETARIA GENERAL</t>
  </si>
  <si>
    <t xml:space="preserve"> Plan de Acción de la Secretaria General Implementado
</t>
  </si>
  <si>
    <t>SUBDIRECCIÓN COORDINACIÓN NACIÓN TERRITORIO</t>
  </si>
  <si>
    <t xml:space="preserve"> Plan de acción de la Subdirección Coordinación Nación Territorio implementado
</t>
  </si>
  <si>
    <t>SUBDIRECCIÓN COORDINACIÓN SNARIV</t>
  </si>
  <si>
    <t xml:space="preserve">Plan de acción de la Subdirección Coordinación SNARIV implementado
</t>
  </si>
  <si>
    <t>SUBDIRECCION DE ASISTENCIA Y ATENCION HUMANITARIA</t>
  </si>
  <si>
    <t xml:space="preserve">Plan de Acción de la Subdirección de Asistencia y Atención Humanitaria Implementado
 </t>
  </si>
  <si>
    <t>SUBDIRECCION DE PREVENCION Y ATENCIÓN DE EMERGENCIAS</t>
  </si>
  <si>
    <t xml:space="preserve"> Plan de Acción de la Subdirección de Prevención y Atención de Emergencias Implementado
</t>
  </si>
  <si>
    <t>SUBDIRECCION DE REPARACION INDIVIDUAL</t>
  </si>
  <si>
    <t xml:space="preserve"> Plan de Acción de la Subdirección de Reparación Individual Implementado
</t>
  </si>
  <si>
    <t>SUBDIRECCION DE VALORACION Y REGISTRO</t>
  </si>
  <si>
    <t xml:space="preserve"> Plan de Acción de la Subdirección de Valoración y Registro Implementado
</t>
  </si>
  <si>
    <t>SUBDIRECCION GENERAL</t>
  </si>
  <si>
    <t xml:space="preserve">Plan de Acción de la Dirección de  la Subdirección General Implementado
 </t>
  </si>
  <si>
    <t>SUBDIRECCIÓN PARTICIPACIÓN</t>
  </si>
  <si>
    <t xml:space="preserve"> Plan de Acción de la Subdirección Participación Implementado
</t>
  </si>
  <si>
    <t>Dirección Territorial Antioquia</t>
  </si>
  <si>
    <t>Plan de Acción de la Dirección Territorial Antioquia implementado</t>
  </si>
  <si>
    <t>Dirección Territorial Atlántico</t>
  </si>
  <si>
    <t>Plan de Acción de la Dirección Territorial Atlántico implementado</t>
  </si>
  <si>
    <t>Dirección Territorial Bolívar y San Andrés</t>
  </si>
  <si>
    <t xml:space="preserve">  Plan de Acción de la Dirección Territorial Bolivar - San Andrés implementado</t>
  </si>
  <si>
    <t>Dirección Territorial Caqueta-Huila</t>
  </si>
  <si>
    <t>Plan de Acción de la Dirección Territorial Caqueta - Huila implementado</t>
  </si>
  <si>
    <t>Dirección Territorial Cauca</t>
  </si>
  <si>
    <t>Plan de Acción de la Dirección Territorial Cauca implementado</t>
  </si>
  <si>
    <t>Dirección Territorial Central</t>
  </si>
  <si>
    <t>Plan de Acción de la Dirección Territorial Central implementado</t>
  </si>
  <si>
    <t>Dirección Territorial Cesar y Guajira</t>
  </si>
  <si>
    <t>Plan de Acción de la Dirección Territorial Cesar - Guajira implementado</t>
  </si>
  <si>
    <t>Dirección Territorial Chocó</t>
  </si>
  <si>
    <t>Plan de Acción de la Dirección Territorial Chocó implementado</t>
  </si>
  <si>
    <t>Dirección Territorial Córdoba</t>
  </si>
  <si>
    <t>Plan de Acción de la Dirección Territorial Córdoba implementado</t>
  </si>
  <si>
    <t>Dirección Territorial Eje Cafetero</t>
  </si>
  <si>
    <t>Plan de Acción de la Dirección Territorial Eje Cafetero implementado</t>
  </si>
  <si>
    <t>Dirección Territorial Magdalena</t>
  </si>
  <si>
    <t>Plan de Acción de la Dirección Territorial Magdalena implementado</t>
  </si>
  <si>
    <t>Dirección Territorial Magdalena Medio</t>
  </si>
  <si>
    <t>Plan de Acción de la Dirección Territorial Magdalena Medio implementado</t>
  </si>
  <si>
    <t>Dirección Territorial Meta y Llanos Orientales</t>
  </si>
  <si>
    <t>Plan de Acción de la Dirección Territorial Meta y Llanos Orientales implementado</t>
  </si>
  <si>
    <t>Dirección Territorial Nariño</t>
  </si>
  <si>
    <t>Plan de Acción de la Dirección Territorial Nariño implementado</t>
  </si>
  <si>
    <t>Dirección Territorial Norte de Santander Arauca</t>
  </si>
  <si>
    <t xml:space="preserve"> Plan de Acción de la Dirección Territorial Norte de Santander - Arauca implementado</t>
  </si>
  <si>
    <t>Dirección Territorial Putumayo</t>
  </si>
  <si>
    <t>Plan de Acción de la Dirección Territorial Putumayo implementado</t>
  </si>
  <si>
    <t>Dirección Territorial Santander</t>
  </si>
  <si>
    <t>Plan de Acción de la Dirección Territorial Santander implementado</t>
  </si>
  <si>
    <t>Dirección Territorial Sucre</t>
  </si>
  <si>
    <t>Plan de Acción de la Dirección Territorial Sucre implementado</t>
  </si>
  <si>
    <t>Dirección Territorial Urabá</t>
  </si>
  <si>
    <t>Plan de Acción de la Dirección Territorial Urabá implementado</t>
  </si>
  <si>
    <t>Dirección Territorial Valle</t>
  </si>
  <si>
    <t>Plan de Acción de la Dirección Territorial Valle del Cauca implementado</t>
  </si>
  <si>
    <t xml:space="preserve">SEGUIMIENTO ACTIVIDADES  </t>
  </si>
  <si>
    <t>INFORMACION GENERAL</t>
  </si>
  <si>
    <t>POLITICA ADMINISTRATIVA</t>
  </si>
  <si>
    <t>Presupuesto por Actividad</t>
  </si>
  <si>
    <t>Proyecto</t>
  </si>
  <si>
    <t>Tipo</t>
  </si>
  <si>
    <t>Codigo Actividad</t>
  </si>
  <si>
    <t>Nombre Actividad</t>
  </si>
  <si>
    <t>Indicador de la Actividad</t>
  </si>
  <si>
    <t>Formula Indicador de la Actividad</t>
  </si>
  <si>
    <t>Fecha de Inicio</t>
  </si>
  <si>
    <t>MARZO</t>
  </si>
  <si>
    <t>Número</t>
  </si>
  <si>
    <t>Jornadas de divulgación de los decretos-ley étnicos y su implementación efectuadas.</t>
  </si>
  <si>
    <t>(Jornadas de socialización y de difusión de los Decretos Ley étnicos efectivamente realizadas / (Total de jornadas de socialización y de difusión de los Decretos Ley étnicos 4633 de 2011 solicitadas + total de jornadas de socialización que están programadas)) * 100</t>
  </si>
  <si>
    <t xml:space="preserve"> Plan de Acción de la Dirección De Gestión Interinstitucional Implementado
</t>
  </si>
  <si>
    <t xml:space="preserve">Alianzas estrategicas con entidades territoriales para la SSV de las víctimas de desplazamiento forzado por la violencia y la reparación integral de las víctimas del conflicto armado
</t>
  </si>
  <si>
    <t xml:space="preserve">(Beneficiarios postulados con acceso efectivo a la oferta activa de las entidades SNARIV o su inclusión en la formulación de planes, programas y proyectos de las entidades del SNARIV del nivel nacional y territorial. /Total de potenciales beneficiarios postulados para el acceso a oferta activa o ser incluidos en la formulación de planes, programas y proyectos de las entidades del SNARIV del nivel nacional y territorial )*100 
</t>
  </si>
  <si>
    <t xml:space="preserve"> Plan de Acción de la Dirección de Gestión Social y Humanitaria Implementado
</t>
  </si>
  <si>
    <t>(Número de personas pertenecientes a pueblos indígenas que han recibido Ayuda Inmediata y Ayuda humanitaria de emergencia adecuada diferencialmente para pueblos indígenas / Total de personas pertenecientes a pueblos indígenas que solicitan la Ayuda Inmediata y la Ayuda Humanitaria de Emergencia) * 100</t>
  </si>
  <si>
    <t>Entrega efectiva de Atención y Ayuda Humanitaria en dinero.</t>
  </si>
  <si>
    <t>((Giros de Ayuda Humanitaria colocados (2018. Dos meses anteriores al corte +  número de giros de atención humanitaria colocados (2018) dos meses anteriores al corte cobrados a la fecha del corte)/(Número de giros de Ayuda Humanitaria colocados (2018). Dos meses anteriores al corte +  número de giros de atención humanitaria colocados (2018) dos meses anteriores al corte))*100</t>
  </si>
  <si>
    <t>Centros regionales construidos y dotados</t>
  </si>
  <si>
    <t>Sumatoria de centros regionales  construidos y dotados</t>
  </si>
  <si>
    <t>Centros Regionales Puestos en Funcionamiento</t>
  </si>
  <si>
    <t>Sumatoria de Centros Regionales puestos en funcionamiento.</t>
  </si>
  <si>
    <t xml:space="preserve">Actos administrativos que reconocen o no el pago de la atención humanitaria proyectados. </t>
  </si>
  <si>
    <t>Número de actos administrativos que reconocen o no el pago de la atención humanitaria proyectados</t>
  </si>
  <si>
    <t>Proyectos e iniciativas presentados a la sociedad y comunidad internacional para su gestión</t>
  </si>
  <si>
    <t>Sumatoria de proyectos e inicitativas presentados a la sociedad y comunidad internacional para su gestión</t>
  </si>
  <si>
    <t>Bienes inmuebles con extinción de dominio incluidos en el proceso de saneamiento.</t>
  </si>
  <si>
    <t>(Bienes inmuebles con extinción de dominio incluidos en el proceso de saneamiento/Total de bienes inmuebles con extinción de dominio)*100</t>
  </si>
  <si>
    <t>Bienes inmuebles sujetos de arrendamiento con sistema de arrendamiento.</t>
  </si>
  <si>
    <t>(Bienes inmuebles con sistema de arrendamiento / Total de bienes inmuebles que cumplan con las condiciones de arrendamiento)*100.</t>
  </si>
  <si>
    <t>Ingresos propios recaudados por administración de bienes y fuentes alternativas de financiación.</t>
  </si>
  <si>
    <t>Sumatoria de ingresos propios recaudados (millones de pesos).</t>
  </si>
  <si>
    <t xml:space="preserve">Conocimiento satisfactorio de servidores públicos y contratistas sobre control interno disciplinario. </t>
  </si>
  <si>
    <t>(Asistentes a socialización sobre control interno disciplinario que superaron la evaluación/ Total de asistentes a socialización sobre control interno disciplinario)*100</t>
  </si>
  <si>
    <t xml:space="preserve">Nivel de avance de las acciones  disciplinarias vigentes </t>
  </si>
  <si>
    <t xml:space="preserve">(Decisiones de fondo que terminan la actualización discplinaria / (Total de aperturas de indagación preliminar + aperturas de Iinvestigación dsciplinaria))*100 </t>
  </si>
  <si>
    <t>Acciones disciplinarias tramitadas originadas por incumplimientos a fallos de acciones de tutela.</t>
  </si>
  <si>
    <t>Acciones disciplinarias tramitadas originadas por incumplimientos a fallos de acciones de tutela / (Total del rezago del año 2017 de los requerimientos originados por incumplimiento a fallos de tutela + total de lo recibido en el año 2018 de los requerimientos originados por incumplimiento a fallos de tutela ) * 100</t>
  </si>
  <si>
    <t>GRUPO DE ATENCIÓN A VICTIMAS EN EL EXTERIOR</t>
  </si>
  <si>
    <t xml:space="preserve"> Plan de Acción del Grupo de Atención a Víctimas en el Exteriorl Implementado</t>
  </si>
  <si>
    <t>Programa de reconocimiento y reparación de víctimas en el exterior implementado</t>
  </si>
  <si>
    <t>(Número de personas víctimas en el exterior que ingresaron al programa / Total de personas víctimas en el exterior que solicitaron ingreso al programa)*100</t>
  </si>
  <si>
    <t>GRUPO DE GESTIÓN ADMINISTRATIVA Y DOCUMENTAL</t>
  </si>
  <si>
    <t xml:space="preserve"> Plan de Acción del Grupo de Gestión Administrativa y Documental Implementado
</t>
  </si>
  <si>
    <t>Porcentaje de avance  de plan de trabajo del Almacén</t>
  </si>
  <si>
    <t>(No de actividades desarrolladas en el área del almacén / No de actividades programadas en el área del almacén ) *100</t>
  </si>
  <si>
    <t>Nivel de implementación del Plan Institucional de Gestión Ambiental - PIGA.</t>
  </si>
  <si>
    <t>(Actividades desarrolladas del PIGA / Total de actividades programadas en el PIGA)*100</t>
  </si>
  <si>
    <t>Comunicaciones oficiales radicadas mensualmente.</t>
  </si>
  <si>
    <t>(Comunicaciones oficiales radicadas mensualmente / Total de comunicaciones oficiales recibidas mensualmente)*100</t>
  </si>
  <si>
    <t>Instrumentos archivísticos y lineamientos elaborados</t>
  </si>
  <si>
    <t>Sumatoria de instrumentos archivísticos y lineamientos elaborados.</t>
  </si>
  <si>
    <t>Programa de capacitación archivística desarrollado</t>
  </si>
  <si>
    <t>Numero de programas de capacitación archivística desarrollado</t>
  </si>
  <si>
    <t>(%) Nivel de satisfacción del cliente interno frente a los servicios prestados por el proceso de Gestión Administrativa.</t>
  </si>
  <si>
    <t>(No. de dependencias y/o direcciones territoriales con grado de satisfacción superior al 80% de los servicios prestados por el proceso de Gestión Administrativa/Total de dependencias y/o direcciones territoriales que accedieron a los servicios prestados por el proceso de Gestión Administrativa)*100</t>
  </si>
  <si>
    <t>Procesos contractuales definidos en el Plan Anual de Adquisiciones.</t>
  </si>
  <si>
    <t>(Número de procesos contractuales del Plan Anual de Adquisiciones tramitados  / Número de procesos contractuales del Plan Anual de Adquisiciones registrados para el periodo)*100</t>
  </si>
  <si>
    <t>Seguimientos satisfactorios efectuados a la publicación y   funcionamiento  del link de información contractual en  SECOP.</t>
  </si>
  <si>
    <t xml:space="preserve">(Seguimientos  efectuados a la publicación y funcionamiento  del link de SECOP ubicado en la página web de la Unidad satisfactorios/Total de seguimientos  efectuados a la publicación y funcionamiento del link de SECOP ubicado en la página web de la Unidad) *100 </t>
  </si>
  <si>
    <t>Seguimientos satisfactorios efectuados al funcionamiento del link de SECOP ubicado en la página web de SECOP.</t>
  </si>
  <si>
    <t xml:space="preserve">(Seguimientos  efectuados al funcionamiento del link de SECOP ubicado en la página web del SECOP satisfactorios/Total de seguimientos  efectuados al funcionamiento del link de SECOP ubicado en la página web del SECOP) *100 </t>
  </si>
  <si>
    <t>Actualización relación de contratos publicados en SECOP y TRANSPARENCIA</t>
  </si>
  <si>
    <t>(Nº de Contratos publicados en Transparencia (por modalidad)/ Nº de contratos publicados en SECOP)*100</t>
  </si>
  <si>
    <t xml:space="preserve">Publicaciones del Manual vigente de Contratación y Supervisión en la pagina web de la Unidad actualizadas. </t>
  </si>
  <si>
    <t>(Publicaciones del Manual de Contratación y Supervisión en la pagina web de la Unidad actualizadas/Total de publicaciones del Manual de Contratación y Supervisión en la pagina web de la Unidad)  *100</t>
  </si>
  <si>
    <t xml:space="preserve">Seguimiento actualización Hojas de vida de Contratistas en  SIGEP </t>
  </si>
  <si>
    <t>Total de hojas de vida verificadas de Contratistas (OPS) en SIGEP con contrato suscrito en el periodo/ Sumatoria de contratos OPS suscritos en el periodo</t>
  </si>
  <si>
    <t>Contratos o convenios liquidados</t>
  </si>
  <si>
    <t>Número de contratos o convenios liquidados en el periodo</t>
  </si>
  <si>
    <t>Informes presentados a la Secretaria General sobre el uso de los Certificados de Disponibilidad Presupuestal -CDP solicitados por las dependencias y los saldos de RP expedidos.</t>
  </si>
  <si>
    <t>Sumatoria de Informes socializados a la SG con la informacion del uso de los Certificados de Disponibilidad Presupuestal -CDP-y saldos de RP expedidos</t>
  </si>
  <si>
    <t>Informes de seguimientos presentados a la Secretaria General y dependencias ejecutoras sobre el uso del PAC programado periodicamente.</t>
  </si>
  <si>
    <t>Sumatoria de Informes de seguimiento socializados a la Secretaria General y dependencias ejecutoras sobre el uso del PAC programado en el mes.</t>
  </si>
  <si>
    <t>Informes socializados a la SG y a la OAP con el saldo de apropiaciones no programadas en PAA.</t>
  </si>
  <si>
    <t>Sumatoria de Informes socializados con la informacion financiera del PAA</t>
  </si>
  <si>
    <t>Derechos de petición rezagados contestados que cuentan con insumo.</t>
  </si>
  <si>
    <t>(Número de derechos de petición del rezago contestados que cuentan con insumo/Número de derechos de petición rezagados )*100</t>
  </si>
  <si>
    <t>Derechos de petición respondidos en términos que cuenten con insumo.</t>
  </si>
  <si>
    <t>(Número de derechos de petición que cuentan con insumo respondidos en términos/Número de derechos de petición respondidos)</t>
  </si>
  <si>
    <t>Tutelas contestadas del rezago que cuentan con insumo</t>
  </si>
  <si>
    <t>(Número de tutelas del rezago que cuentan con insumo contestadas/Número de tutelas en rezago)*100</t>
  </si>
  <si>
    <t>Tutelas contestadas en términos que cuentan con insumo</t>
  </si>
  <si>
    <t>(Número de tutelas contestadas en términos que cuentan con insumo / Total de tutelas contestadas)*100</t>
  </si>
  <si>
    <t>Actos administrativos notificados que se encuentran fuera de términos.</t>
  </si>
  <si>
    <t>(Número de actos administrativos fuera de términos notificados/ Total de actos administrativos fuera de términos)*100</t>
  </si>
  <si>
    <t>Actos administrativos notificados en términos</t>
  </si>
  <si>
    <t>(Número de actos administrativos notificados en términos / Total de actos administrativos notificados)*100</t>
  </si>
  <si>
    <t>Impugnación a los fallos de acuerdo a las 7 tipificaciones inicialmente establecidas por la Unidad.</t>
  </si>
  <si>
    <t>(Número total de fallos impugnados de acuerdo a la línea de defensa establecida por la Unidad (7 tipificaciones)/Total fallos recibidos) *100</t>
  </si>
  <si>
    <t>Insumos revisados que se solicitaron a las  dependencias para dar respuesta a las tutelas.</t>
  </si>
  <si>
    <t>(Número de insumos solicitados a las dependencias para dar respuesta a las tutelas revisados / Número de insumos solicitados a las dependencias para dar respuesta a las tutelas) *100</t>
  </si>
  <si>
    <t>Nivel de calidad en las respuestas de los requerimientos tramitados por el Grupo de Respuesta Escrita (GRE).</t>
  </si>
  <si>
    <t>(Muestra de requerimientos seleccionados, Tutelas, Derechos de petición y Recursos de reposición evaluados con calidad satisfactoria / Muestra de requerimientos seleccionados, Tutelas,  Derechos de petición y Recursos de reposición para ser evaluados) * 100</t>
  </si>
  <si>
    <t>Informe de PQR elaborado.</t>
  </si>
  <si>
    <t>Sumatoria de informes de PQR elaborados</t>
  </si>
  <si>
    <t>Enlace de atención al ciudadano en la página web actualizado y publicado.</t>
  </si>
  <si>
    <t>Sumatoria de Informes de atención al ciudadano actualizados y publicados en la pagina web de la Unidad.</t>
  </si>
  <si>
    <t>Servicio de respuesta escrita Prestado a las víctimas a nivel nacional Prestado  a las víctimas a nivel nacional.</t>
  </si>
  <si>
    <t>Sumatoria de solicitudes presentadas por víctimas que deben ser respondidas de forma escrita efectuadas [respondidas]</t>
  </si>
  <si>
    <t>Seguimiento al formulario en lína de PQR´s publicado en la pagina web.</t>
  </si>
  <si>
    <t>Sumatoria de seguimientos al formulario en línea de PQR´s publicado en la página web</t>
  </si>
  <si>
    <t xml:space="preserve">Hogares víctimas de desplazamiento forzado en proceso de retorno o reubicación, urbana o rural, con condiciones de seguridad, que han recibido acompañamiento de las entidades del SNARIV nacionales o territoriales. </t>
  </si>
  <si>
    <t xml:space="preserve">Sumatoria de hogares víctimas de desplazamiento forzado en proceso de retorno o reubicación que cuentan con acta de voluntariedad firmada. </t>
  </si>
  <si>
    <t xml:space="preserve">Planes formulados de retorno y reubicación
</t>
  </si>
  <si>
    <t xml:space="preserve">Número de planes de retorno o reubicación formulados
</t>
  </si>
  <si>
    <t>Sumatoria de hogares con servicios de apoyo para transporte y traslado de enseres</t>
  </si>
  <si>
    <t xml:space="preserve">comunidades acompañadas en su proceso de retorno o reubicación
</t>
  </si>
  <si>
    <t xml:space="preserve">Sumatoria de comunidades acompañadas
</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</si>
  <si>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</si>
  <si>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</si>
  <si>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 xml:space="preserve">Plan de Acción del Grupo de Talento Humano Implementado
 </t>
  </si>
  <si>
    <t>Nivel de satisfacción promedio de los asistentes evaluados en actividades de Bienestar Social e Incentivos.</t>
  </si>
  <si>
    <t>((Sumatoria del porcentaje de satisfacción / Número Total de asistentes evaluados) * 100)</t>
  </si>
  <si>
    <t>Reducción de accidentes de trabajo reportados en el año.</t>
  </si>
  <si>
    <t>((No. de accidentes reportados en el año/ No. de accidentes reportados en el 2017) *100)-100)</t>
  </si>
  <si>
    <t xml:space="preserve">Nivel de entendimiento promedio de los asistentes evaluados en actividades del Plan Institucional de Capacitación </t>
  </si>
  <si>
    <t>((Sumatoria del porcentaje de nivel de entendimiento /Número Total de asistentes evaluados) * 100)</t>
  </si>
  <si>
    <t xml:space="preserve">Cobertura de servidores públicos a los que se les socializo el Código de Integridad </t>
  </si>
  <si>
    <t>((Sumatoria de los servidores públicos que asistieron a las jornadas de socialización del Código de Integridad / No. total de servidores públicos* 100)</t>
  </si>
  <si>
    <t>Oportunidad en la publicación de Acuerdos de Gestión en el portal de la Unidad</t>
  </si>
  <si>
    <t>(No. acuerdos de gestión publicados en el portal web de la Unidad / No. gerentes públicos que deben suscribir acuerdos de gestión en la Unidad) * 100)</t>
  </si>
  <si>
    <t>Perfiles de los funcionarios nuevos publicados en Portal Web de la Entidad</t>
  </si>
  <si>
    <t>((No. de hojas de vida de funcionarios nuevos aprobadas en el aplicativo SIGEP / No. funcionarios que ingresaron) * 100)</t>
  </si>
  <si>
    <t>Personas informadas en temas de Ley de Víctimas, paz y reconciliación.</t>
  </si>
  <si>
    <t>Sumatoria de personas informadas en temas de Ley de Víctimas, paz y reconciliación.</t>
  </si>
  <si>
    <t>Víctimas informadas sobre la Ley de Víctimas y los procesos de atención, asistencia y reparación.</t>
  </si>
  <si>
    <t xml:space="preserve">Sumatoria de víctimas informadas sobre la Ley de Víctimas y los procesos de atención, asistencia y reparación </t>
  </si>
  <si>
    <t xml:space="preserve">Boletines y comunicados elaborados por la Oficina de comunicaciones y los corresponsales de los territorios y publicados en la página web de la Unidad. </t>
  </si>
  <si>
    <t>Sumatoria de Boletines y comunicados publicados en la págna web.</t>
  </si>
  <si>
    <t>Pruebas de uso satisfactorias.</t>
  </si>
  <si>
    <t>Sumatoria de pruebas de uso satisfactorias realizadas</t>
  </si>
  <si>
    <t>Actualización de contenidos para publicar en las carteleras de los centros regionales y direcciones territoriales</t>
  </si>
  <si>
    <t xml:space="preserve">Número de actualizaciones de contenidos para publicar en las carteleras de los centros regionales y direcciones territoriales </t>
  </si>
  <si>
    <t>Aumentar el número de seguidores y visualizaciones de redes sociales, con respecto al año anterior</t>
  </si>
  <si>
    <t>((Número de seguidores y visualizaciones de redes sociales año 2018/Número de seguidores y visualizaciones de redes sociales año 2017)-1)*100</t>
  </si>
  <si>
    <t>Revisiones realizadas a la página web que contengan documentos publicados de conformidad con la Ley 1712 de 2014.</t>
  </si>
  <si>
    <t>Sumatoria de revisiones en página web de los documentos publicados conformes a la Ley 1712 de 2014</t>
  </si>
  <si>
    <t>Revisiones realizadas en la página para Esquema de Publicación publicado en la pagina web</t>
  </si>
  <si>
    <t>Número de revisiones realizadas en la página para Esquema de Publicación publicado en la pagina web</t>
  </si>
  <si>
    <t>Solicitud de insumo para disponer el portafolio de servicios de la Unidad</t>
  </si>
  <si>
    <t>Sumatoria de actualizaciones para disponer el portafolio de servicios de la Unidad</t>
  </si>
  <si>
    <t>Documentos con metodología realizados</t>
  </si>
  <si>
    <t>Número de documentos con metodología participativa</t>
  </si>
  <si>
    <t xml:space="preserve">Rendiciones de cuentas públicas realizadas por la Unidad </t>
  </si>
  <si>
    <t>Sumatoria de rendiciones de cuentas públicas realizadas por la Unidad</t>
  </si>
  <si>
    <t>Estrategia realizada para interiorizar la cultura de rendición de cuentas en los servidores</t>
  </si>
  <si>
    <t>Estrategia para interiorizar la cultura de rendición de cuentas en los servidores realizada</t>
  </si>
  <si>
    <t>Formulario de temas de interes a tratar en los espacios de dialogo</t>
  </si>
  <si>
    <t>Hashtag  para movilizar la cuidadanía frente a la rendición de cuentas</t>
  </si>
  <si>
    <t xml:space="preserve">Hashtag creado para movilizar la ciudadanía </t>
  </si>
  <si>
    <t>Buzón en la rendición de cuentas para la recepción de PQRS</t>
  </si>
  <si>
    <t>Buzon para la recepción de PQRS para la rendición de cuentas</t>
  </si>
  <si>
    <t>Encuesta de evaluación a la ciudadanía en la rendición de cuentas</t>
  </si>
  <si>
    <t>Versión en inglés de la página web actualizada</t>
  </si>
  <si>
    <t>Número de actualizaciones efectuadas a la página web con versión en inglés.</t>
  </si>
  <si>
    <t>Reportes en línea de seguimiento y control de la Oficina Asesora de Planeación actualizados</t>
  </si>
  <si>
    <t>Sumatoria de reportes en línea de seguimiento y control de la Oficina Asesora de Planeación actualizados</t>
  </si>
  <si>
    <t>Plan de acción aprobado y publicado.</t>
  </si>
  <si>
    <t>Publicaciones del normograma actualizado y publicado.</t>
  </si>
  <si>
    <t>Sumatoria de publicaciones del normograma actualizado y publicado.</t>
  </si>
  <si>
    <t>Plan de trabajo para rendición de cuentas diseñado.</t>
  </si>
  <si>
    <t>Acciones de mejora implementadas.</t>
  </si>
  <si>
    <t>(Acciones de mejora implementadas / Total de acciones de mejora identificadas)*100</t>
  </si>
  <si>
    <t>Informe de gestión elaborado y publicado.</t>
  </si>
  <si>
    <t>Informe de rendición de cuentas elaborado, aprobado y publicado.</t>
  </si>
  <si>
    <t>Sesiones de seguimientos al plan de trabajo de rendición de cuentas realizadas.</t>
  </si>
  <si>
    <t>Sumatoria de sesiones de seguimientos al plan de trabajo de rendición de cuentas realizadas.</t>
  </si>
  <si>
    <t>Proyectos de inversión con seguimiento en SPI.</t>
  </si>
  <si>
    <t>Presupuesto desagregado con modificaciones publicado.</t>
  </si>
  <si>
    <t>Proyectos de inversión formulados de la vigencia 2019</t>
  </si>
  <si>
    <t>(Proyectos formulados para la vigencia en estado registrado actualizados / Total proyectos formulados para la vigencia)*100</t>
  </si>
  <si>
    <t>Programación presupuestal presentada al Ministerio de Hacienda y Crédito Público.</t>
  </si>
  <si>
    <t>Proyectos de inversión actualizados y publicados (2018).</t>
  </si>
  <si>
    <t>(Proyectos de inversión actualizados y publicados en página web/Total proyectos de inversión)*100</t>
  </si>
  <si>
    <t>Proyectos de inversión actualizados (2018).</t>
  </si>
  <si>
    <t>(Proyectos de inversión actualizados -2018-/Total proyectos de inversión -2018-)*100</t>
  </si>
  <si>
    <t>Autodiagnóstico del proceso de rendición de cuentas realizado</t>
  </si>
  <si>
    <t xml:space="preserve">Realizar la defensa judicial manteniendo los estándares de fallos a favor de la entidad en los últimos dos años
</t>
  </si>
  <si>
    <t xml:space="preserve">(Número de procesos judiciales fallados a favor de la Unidad / Total de procesos judiciales fallados a favor o en contra de la Unidad)* 100
</t>
  </si>
  <si>
    <t xml:space="preserve">Actos administrativos de recursos de apelación y revocatorias directas de los procesos misionales proyectados.
</t>
  </si>
  <si>
    <t xml:space="preserve">(Actos adminsitrativos de recursos de apleación, quejas y revocatorias directas en instancia de tutelas, PQR`s y SGV contestados/ Total de actos administrativos de recursos de apelación, quejas y revocatorias directas recibidos)*100
</t>
  </si>
  <si>
    <t xml:space="preserve">Actos administrativos de recursos de apelación y revocatorias directas de las direcciones de reparación, registro y gestión social y humanitaria  (rezago).
</t>
  </si>
  <si>
    <t xml:space="preserve">Servicios de cómputo por demanda y herramienta de colaboración Administrados </t>
  </si>
  <si>
    <t>Porcentaje de disponibilidad = sumatoria del mes 1 al mes 12 del porcentaje equivalente del ANS de disponibilidad del mes correspondiente (1...12)</t>
  </si>
  <si>
    <t>Servicios de conectividad y telefonía Administrados</t>
  </si>
  <si>
    <t xml:space="preserve">Porcentaje de disponibilidad = sumatoria del mes 1 al mes 12 del porcentaje equivalente del ANS de disponibilidad del mes correspondiente (1...12) </t>
  </si>
  <si>
    <t xml:space="preserve">Servicios de dotación tecnológica Administrados </t>
  </si>
  <si>
    <t>Porcentaje de cumplimiento = sumatoria del mes 1 al mes 12 del porcentaje equivalente del ANS de disponibilidad del mes correspondiente (1...12)</t>
  </si>
  <si>
    <t>Servicios de formulacion, Creación e Integracion de Sistemas de Información Desarrollados gestionados y articulados</t>
  </si>
  <si>
    <t>Porcentaje de avance mensual acumulado de servicios de formulacion, creación e integracion de sistemas de información desarrollados gestionados y articulados</t>
  </si>
  <si>
    <t>Solicitudes tecnológicas atendidas oportunamente.</t>
  </si>
  <si>
    <t>(Solicitudes tecnológicas atendidas oportunamente / Total de solicitudes tecnológicas atendidas)*100</t>
  </si>
  <si>
    <t>Servicios de consulta de tramites de atención a la Victima a través de canales virtuales operando</t>
  </si>
  <si>
    <t>Servicios de consulta y tramites de atención a la Victima a través de medios dispuestos por la Unidad operando</t>
  </si>
  <si>
    <t>Días promedio de  los actos administrativos revisados y aprobados a cargo de la Secretaría General</t>
  </si>
  <si>
    <t>Promedio de días en revisión y aprobación de los actos administrativos por Secretaría General</t>
  </si>
  <si>
    <t>(No.) Reportes emitidos con la informacion de la ejecución del Plan Anual de Adquisiciones.</t>
  </si>
  <si>
    <t>(Nº reportes emitidos con la informacion de la ejecución del Plan Anual de Adquisiciones/Nº reportes programados)*100</t>
  </si>
  <si>
    <t xml:space="preserve">Planes de retornos y reubicaciones y reparación colectiva articulados entre las entidades nacionales y las entidades territoriales en temas estratégicos
</t>
  </si>
  <si>
    <t xml:space="preserve">Sumatoria de planes de retorno o reubicación y/o reparación colectiva que cuentan con una o más acciones de las entidades nacionales y territoriales, que han sido articuladas en los Planes de Acción Territoriales. 
</t>
  </si>
  <si>
    <t xml:space="preserve">Servicio de atención presencial Prestado a las víctimas a nivel nacional </t>
  </si>
  <si>
    <t>Sumatoria de personas atendidas en los Centros Regionales y Puntos de Atención</t>
  </si>
  <si>
    <t>Servicio de atención telefónica y virtual Prestado a las víctimas a nivel nacional</t>
  </si>
  <si>
    <t>Sumatoria de solicitudes tipificadas a través de los servicios brindados por el  canal Telefónico y Virtual</t>
  </si>
  <si>
    <t>Jornadas móviles de atención Realizadas en los municipios</t>
  </si>
  <si>
    <t>Sumatoria de jornadas móviles de atención realizadas</t>
  </si>
  <si>
    <t>Brindar atención a través de estrategias complementarias y/o jornadas de atención realizadas por la Unidad con el fin de acercar la oferta institucional a la población victima</t>
  </si>
  <si>
    <t>Sumatoria de personas atendidas en estrategias complementarias y/o jornadas de atención realizadas.</t>
  </si>
  <si>
    <t>Personas con asistencia humanitaria</t>
  </si>
  <si>
    <t>Sumatoria de hogares víctimas  incluidas en el RUV con  con giro de asistencia humanitaria Colocado</t>
  </si>
  <si>
    <t>Porcentaje de personas víctimas de desplazamiento forzado con carencias en subsistencia mínima que reciben atención humanitaria</t>
  </si>
  <si>
    <t xml:space="preserve">(Personas víctimas de desplazamiento forzado incluidas en el RUV con carencias en subsistencia mínima con giro de atención humanitaria entregado efectivamente / Personas víctimas de desplazamiento forzado incluidas en el RUV que solicitan atención humanitaria con carencias en subsistencia mínima)* 100.  </t>
  </si>
  <si>
    <t xml:space="preserve">Centros Regionales con promedio de atención en turno ágil óptimo </t>
  </si>
  <si>
    <t>(Número de centros regionales con promedio de atención en turno ágil óptimo/Número de centros regionales con atención en turno ágil)</t>
  </si>
  <si>
    <t>Atención telefónica y virtual.</t>
  </si>
  <si>
    <t>(Número de llamadas atendidas/número de llamadas ingresadas)*100</t>
  </si>
  <si>
    <t>Planes de atención asistencia y reparación Formulados</t>
  </si>
  <si>
    <t>Sumatoria de planes de atención, asistencia y reparación formulados</t>
  </si>
  <si>
    <t>Asistencia Técnica Departamental para fortalecer capacidad de acompañamiento</t>
  </si>
  <si>
    <t>(Número de entidades territoriales con asistencia técnica en planes de contingencia y ayuda humanitaria inmediata / Número de entidades territoriales priorizadas)*100</t>
  </si>
  <si>
    <t>Solicitudes de Ayuda Humanitaria para la prevención atendidas</t>
  </si>
  <si>
    <t>(Solicitudes de Ayuda Humanitaria para la prevención atendidas / Total de solicitudes de Ayuda Humanitaria para la prevención recibidas) * 100</t>
  </si>
  <si>
    <t>Solicitudes de Ayuda Humanitaria para la inmediatez atendidas</t>
  </si>
  <si>
    <t>(Solicitudes de Ayuda Humanitaria para la inmediatez atendidas / Total de solicitudes de Ayuda Humanitaria para la inmediatez recibidas) * 100</t>
  </si>
  <si>
    <t>Emergencias humanitarias atendidas en el marco del conflicto armado</t>
  </si>
  <si>
    <t>(Emergencias humanitarias atendidas / Emergencias humanitarias identificadas) * 100</t>
  </si>
  <si>
    <t>Casos gestionados en espacios de cordinación para la prevención</t>
  </si>
  <si>
    <t>(Casos identificados en Espacios de Cordinación gestionados / Total de casos identificados en Espacios de Cordinación)*100</t>
  </si>
  <si>
    <t>SUBDIRECCION DE REPARACION COLECTIVA</t>
  </si>
  <si>
    <t>Plan de Acción de la Subdirección de Reparación Colectiva implementado</t>
  </si>
  <si>
    <t>Plan Integral de Reparación Colectiva para el pueblo Rrom formulado e implementado</t>
  </si>
  <si>
    <t>Porcentaje de avance de implementación de las medidas definidas en el Plan de Reparación Colectiva y sus medidas para el Pueblo Rrom</t>
  </si>
  <si>
    <t>Medida de reparación colectiva frente al daño a la itinerancia del Pueblo Rrom diseñada y en ejecución.</t>
  </si>
  <si>
    <t>Porcentaje de avance de implementación de la medida frente al daño a la itinerancia del Pueblo Rrom definida en el Plan de Reparacion Colectiva y sus medidas para el Pueblo Rrom</t>
  </si>
  <si>
    <t xml:space="preserve">Víctimas acompañadas en su plan de reparación individual.
</t>
  </si>
  <si>
    <t xml:space="preserve">Sumatoria del número de planes de reparación formulados con la participación activa de la víctima y con acompañamiento en su implementación.
</t>
  </si>
  <si>
    <t>Niños, Niñas y Adolescentes NNA Víctimas mayores de 12 años con encargo fiduciario constituido acompañadas en su plan de reparación individual</t>
  </si>
  <si>
    <t xml:space="preserve">Víctimas directas de homicidios y desapariciones forzadas indemnizadas.
</t>
  </si>
  <si>
    <t xml:space="preserve">Sumatoria del número de víctimas directas de homicidios y desapariciones forzadas, indemnizados.
</t>
  </si>
  <si>
    <t xml:space="preserve">Personas víctimas por Hechos Directos, indemnizadas.
</t>
  </si>
  <si>
    <t xml:space="preserve">Sumatoria del número de personas víctimas por Hechos Directos, indemnizadas.
</t>
  </si>
  <si>
    <t xml:space="preserve">Hogares víctimas de Desplazamiento Forzado, indemnizados.
</t>
  </si>
  <si>
    <t xml:space="preserve">Sumatoria del número de hogares víctimas de Desplazamiento Forzado, indemnizados.
</t>
  </si>
  <si>
    <t xml:space="preserve">Número de Indemnizaciones otorgadas a víctimas del conflicto armado interno.
</t>
  </si>
  <si>
    <t xml:space="preserve">Sumatoria de indemnizaciones otorgadas a personas víctimas del conflicto armado interno reconocidas en resoluciones de indemnización, sentencias de justicia y paz y otras sentencias.
</t>
  </si>
  <si>
    <t xml:space="preserve">Mujeres Víctimas de violencia sexual con indemnización otorgada.
</t>
  </si>
  <si>
    <t xml:space="preserve">Sumatoria del número de mujeres víctimas de violencia sexual con indemnización otorgada.
</t>
  </si>
  <si>
    <t>Sumatoria del número de NNA víctimas indemnizadas por medio del encargo fiduciario que participan en las jornadas con enfoque diferencial de NNA, de acuerdo a los rangos de edad definidos.</t>
  </si>
  <si>
    <t xml:space="preserve">Novedades efectuadas en el 2018 (herramienta tecnológica).
</t>
  </si>
  <si>
    <t xml:space="preserve">((Novedades  tramitadas en términos en el 2018)/( Total de novedades recibidas – novedades en términos 2018))*100
</t>
  </si>
  <si>
    <t xml:space="preserve">Acciones en el marco de los PIRC aprobados y seleccionados para la intervención apoyadas </t>
  </si>
  <si>
    <t>(número de acciones en el marco de los PIRC aprobados y seleccionados para la intervención apoyadas/total de Acciones en el marco de los PIRC aprobados y seleccionados para la intervención )*100</t>
  </si>
  <si>
    <t>Informe de análisis sobre el resultado del amplio proceso participativo elaborado</t>
  </si>
  <si>
    <t>Documento</t>
  </si>
  <si>
    <t>SUBDIRECCION RED NACIONAL DE INFORMACION</t>
  </si>
  <si>
    <t xml:space="preserve">Plan de Acción de laSubdirección Red Nacional de Información Implementado
 </t>
  </si>
  <si>
    <t>Informes de las acciones de acompañamiento entregados oportunamente.</t>
  </si>
  <si>
    <t>(Informes de las acciones de acompañamiento entregados oportunamente / Informes (procedimiento de atención de emergencias) requeridos)*100</t>
  </si>
  <si>
    <t xml:space="preserve">Entidades Territoriales asesoradas en Ayuda Humanitaria Inmediata </t>
  </si>
  <si>
    <t xml:space="preserve">Número de Entidades Territoriales asesoradas en Ayuda Humanitaria Inmediata </t>
  </si>
  <si>
    <t>Entidades Territoriales asesoradas en planes de contingencia</t>
  </si>
  <si>
    <t xml:space="preserve">Número de Entidades Territoriales asesoradas en Planes de Contingencia </t>
  </si>
  <si>
    <t>Asistencia tec. a las Ent. terr. para el diligenciamiento de las herramientas de planeación y seguimiento que les permita una adecuada implementación de la política pública de víctimas brindada (Certificación, FUT, Tablero PAT, PAT RUSISCT).</t>
  </si>
  <si>
    <t>Sumatoria de ent. terr. con asistencia tec. a  diligenciamiento de las herramientas de planeación y seguimiento que les permita una adecuada implementación de la política pública de víctimas brindada (Certificación, FUT, Tablero PAT, PAT RUSISCT).</t>
  </si>
  <si>
    <t xml:space="preserve"> Comités de Justica Transicional asistidos técnicamente para que realicen el seguimiento a las acciones establecidas en el tablero PAT en el marco de la estrategia de corresponsabilidad</t>
  </si>
  <si>
    <t>Sumatoria de Comités de Justica Transicional asistidos técnicamente.</t>
  </si>
  <si>
    <t>Sesiones y/o espacios de participación de víctimas asistidos técnicamente</t>
  </si>
  <si>
    <t>Sumatoria de sesiones y/o espacios de participación asistidos técnicamente.</t>
  </si>
  <si>
    <t>Representantes de las mesas de participación, victimas organizadas, victimas no organizadas  y demas interesados, (en los municipios de la Jurisdicción de la DT) en politica pública de victimas, retos del postconflicto y paz formados</t>
  </si>
  <si>
    <t>Sumatoria de representantes de las mesas de participación, victimas organizadas, victimas no organizadas  y demas interesados, (en los municipios de la Jurisdicción de la DT) en politica pública de victimas, retos del postconflicto y paz formados</t>
  </si>
  <si>
    <t>Estrategias complementarias (jornadas de atención y/o ferias de servicios) realizadas.</t>
  </si>
  <si>
    <t>Sumatoria de estrategias complementarias (jornadas de atención y/o ferias de servicios) realizadas.</t>
  </si>
  <si>
    <t>Actos Administrativos que deciden sobre la inclusión o no  Registro Único de Víctimas notificados.</t>
  </si>
  <si>
    <t>(Actos Administrativos que deciden sobre la inclusión o no en el Registro Único de Víctimas enviados por el nivel nacional notificados / Total de actos Administrativos que deciden sobre la inclusión o no en el Registro Único de Víctimas enviados por el nivel nacional)*100</t>
  </si>
  <si>
    <t>Contratos con seguimiento y supervisión.</t>
  </si>
  <si>
    <t>(Contratos con seguimiento y supervisión / Total de contratos designados para seguimiento y supervisión)*100</t>
  </si>
  <si>
    <t>Personas acompañadas técnicamente</t>
  </si>
  <si>
    <t>Sumatoria de integrantes de la Mesa Departamental acompañados</t>
  </si>
  <si>
    <t>Municipios asesorados en la implementación de la herramienta de caracterización.</t>
  </si>
  <si>
    <t>Sumatoria de municipios asesorados en la implementación de la herramienta de caracterización.</t>
  </si>
  <si>
    <t>Comités de Justica Transicional asistidos técnicamente para que realicen el seguimiento a las acciones establecidas en el tablero PAT en el marco de la estrategia de corresponsabilidad</t>
  </si>
  <si>
    <t xml:space="preserve">Número de Comunicados publicados en medios de comunicación promoviendo el reconocimiento de la Unidad
</t>
  </si>
  <si>
    <t xml:space="preserve">Número de Comunicados publicados en medios de comunicación promoviendo el reconocimiento de la Unidad/Número de Comunicados enviados a la OAC para consideración y posterior publicación en medios de comunicación
</t>
  </si>
  <si>
    <t xml:space="preserve">Jornadas de divulgación de los decretos-ley étnicos realizados </t>
  </si>
  <si>
    <t xml:space="preserve">Sumatoria de Jornadas de divulgación de los decretos-ley étnicos realizados </t>
  </si>
  <si>
    <t>Acciones de los entes territoriales y las entidades del SNARIV en territorio para el cumplimiento de los mecanismos y estrategias de prevención de los autos, asi como generación de oferta territorial y alianzas gestionadas</t>
  </si>
  <si>
    <t>(Número de acciones de los entes territoriales y las entidades del SNARIV en territorio para el cumplimiento de los mecanismos y estrategias de prevención de los autos, asi como generación de oferta territorial y alianzas gestionadas/ total de acciones de los entes territoriales y las entidades del SNARIV en territorio para el cumplimiento de los mecanismos y estrategias de prevención de los autos, asi como generación de oferta territorial y alianzas)*100</t>
  </si>
  <si>
    <t>Espacios de articulación con entidades estratégicas del SNARIV y del sector privado para la focalización de la oferta de generación de ingresos a la población victima del conflicto armado coordinados.</t>
  </si>
  <si>
    <t>Sumatoria de espacios de articulación con entidades estratégicas del SNARIV y del sector privado para la focalización de la oferta de generación de ingresos a la población victima del conflicto armado coordinados.</t>
  </si>
  <si>
    <t>Comunicados remitidos a la OAC para publicar en la página web de la Unidad para las víctimas promoviendo el reconocimiento de la unidad.</t>
  </si>
  <si>
    <t>Número de comunicados remitidos a la OAC para publicar en la página web de la Unidad para las víctimas promoviendo el reconocimiento de la unidad.</t>
  </si>
  <si>
    <t>Plan de Trabajo del Comité en el que se incluya el Seguimiento a la Implementación de los Planes de Retornos y Reubicaciones.</t>
  </si>
  <si>
    <t>Número de Planes de Trabajo del Comité en el que se incluya el Seguimiento a la Implementación de los Planes de Retornos y Reubicaciones.</t>
  </si>
  <si>
    <t xml:space="preserve"> Estrategias complementarias (jornadas de atención y/o ferias de servicios) realizadas.</t>
  </si>
  <si>
    <t>Municipios con mapa de Gestión de Oferta actualizado</t>
  </si>
  <si>
    <t>Sumatoria de municipios con mapa de Gestión de Oferta actualizado</t>
  </si>
  <si>
    <t>ABRIL</t>
  </si>
  <si>
    <t>GRUPO DE ENFOQUES DIFERENCIALES</t>
  </si>
  <si>
    <t xml:space="preserve">Adecuación diferencial de las partidas de ayuda y atención humanitaria de emergencia para la atención de los Pueblos y Comunidades Indígenas. </t>
  </si>
  <si>
    <t>Jornadas de atención y socialización de la Ley 1448 de 2011 en países fronterizos y no fronterizos realizadas.</t>
  </si>
  <si>
    <t>Sumatoria de jornadas de atención y socialización de la Ley 1448 de 2011 en países fronterizos y no fronterizos realizadas.</t>
  </si>
  <si>
    <t>Elaboración de respuestas y/o informes de seguimiento de la política pública con asistencia técnica y acompañamiento solicitados</t>
  </si>
  <si>
    <t>(Número de informes de seguimiento de la política pública realizados /total de respuestas solicitadas) *100</t>
  </si>
  <si>
    <t>Conmemoraciones y espacios de formación que visibilicen el enfoque diferencial realizadas</t>
  </si>
  <si>
    <t>Sumatoria de eventos de conmemoración y formación realizados para la visibilización de los enfoques diferenciales</t>
  </si>
  <si>
    <t xml:space="preserve">Metros lineales  de documentos de archivo Preservados y organizados, digitalizados e indexados </t>
  </si>
  <si>
    <t xml:space="preserve">Sumatoria de metros lineales  de documentos de archivo Preservados y organizados, digitalizados e indexados </t>
  </si>
  <si>
    <t>Metros lineales  de archivo de las víctimas (electrónicos) digitalizados e indexados</t>
  </si>
  <si>
    <t>Sumatoria de metros lineales  de archivo de las víctimas (electrónicos) digitalizados e indexados</t>
  </si>
  <si>
    <t>Videos institucionales en lenguaje de señas</t>
  </si>
  <si>
    <t>Sumatoria de vídeos institucionales en lenguaje de señas realizados</t>
  </si>
  <si>
    <t>Solicitud de insumo para fortalecer preguntas frecuentes en la página web</t>
  </si>
  <si>
    <t>Sumatoria de solicitudes de insumo para fortalecer módulo de preguntasfrecuentes en la página web</t>
  </si>
  <si>
    <t>(Proyectos de inversión con seguimiento en SPI / Total proyectos de inversión registrados en SPI para la vigencia)*100</t>
  </si>
  <si>
    <t xml:space="preserve">Ejecución mensual de Proyectos TI con impacto misional en la entidad solicitados por demanda </t>
  </si>
  <si>
    <t>(sumatoria de Porcentajes de ejecución de proyectos TI por demanda/ Sumatoria de Porcentaje de ejecución de proyectos TI programada por demanda)*100</t>
  </si>
  <si>
    <t>Actividades para el desarrollo de sistemas de información finalizadas</t>
  </si>
  <si>
    <t>(Número de Actividades Finalizadas durante los Sprint del Periodo / Número de actividades Programadas en los Sprint del Periodo)*100%</t>
  </si>
  <si>
    <t>Procesos de entrega de cuerpos o restos óseos acompañados según solicitudes remitidas por la Fiscalía</t>
  </si>
  <si>
    <t>Sumatoria de procesos de acompañamiento a diligencias de entrega de cuerpos y restos acompañados (alojamiento, transporte, alimentación, gastos funerarios) apoyados por la Unidad</t>
  </si>
  <si>
    <t>Porcentaje de hogares víctimas pertenecientes a grupos étnicos que reciben atención humanitaria de emergencia</t>
  </si>
  <si>
    <t>(Numero de hogares víctimas pertenecientes a grupos étnicos con atención humanitaria programada/numero de hogares etnicos con solicitudes de atención humanitaria viables)*100</t>
  </si>
  <si>
    <t>Comunidades en procesos de reparación colectiva con intervenciones implementadas para la reconstrucción del tejido social con enfoque psicosocial</t>
  </si>
  <si>
    <t>Sumatoria de comunidades en procesos de reparación colectiva con estrategias de reconstrucción del tejido social en implementación</t>
  </si>
  <si>
    <t>Sujetos colectivos víctimas que cuentan con al menos dos medidas de reparación administrativa implementadas.</t>
  </si>
  <si>
    <t>Sumatoria de sujetos de reparación colectiva con al menos dos medidas de reparación administrativa implementadas</t>
  </si>
  <si>
    <t>Comités de impulso conformados y/o grupos de apoyo</t>
  </si>
  <si>
    <t>Sumatoria de comités de impulso y/o grupos de apoyo conformados</t>
  </si>
  <si>
    <t>Asistencias técnicas al mejoramiento de procesos realizadas</t>
  </si>
  <si>
    <t xml:space="preserve">Sumatoria de asistencias técnicas realizadas </t>
  </si>
  <si>
    <t>Soluciones tecnológicas desarrolladas</t>
  </si>
  <si>
    <t>(Soluciones tecnológicas desarrolladas / Número de soluciones tecnológicas programadas)*100</t>
  </si>
  <si>
    <t>Fases del modelo de perfil socio laboral realizados</t>
  </si>
  <si>
    <t>(Número de fases del modelo realizadas / Número de fases del modelo programadas)*100</t>
  </si>
  <si>
    <t>Actos administrativos de indemnizacion notificados</t>
  </si>
  <si>
    <t xml:space="preserve">(Cartas de indemnización notificadas / Total de cartas de indemnización para ser notificadas a las víctimas localizadas)*100 </t>
  </si>
  <si>
    <t xml:space="preserve"> Sujetos de Reparación Colectiva priorizados que han recibido acompañamiento en identificación del diagnóstico del daño y/o en el diseño del Plan Integral de Reparación Colectiva.</t>
  </si>
  <si>
    <t>Sumatoria de sujetos de Reparación Colectiva priorizados que han recibido acompañamiento en identificación del diagnóstico del daño y/o en el diseño del Plan Integral de Reparación Colectiva.</t>
  </si>
  <si>
    <t>Acciones de gestión para el cumplimiento de las ordenes de los fallos de restitución de tierras y territorios.</t>
  </si>
  <si>
    <t>(número de ordenes enviadas a territorio por nivel nacional gestionadas/Total de ordenes enviadas a territorio por nivel nacional para gestionar)*100</t>
  </si>
  <si>
    <t>Acciones de pedagogía del nuevo procedimiento desarrollado</t>
  </si>
  <si>
    <t>(Número de acciones de pedagogía del decreto realizadas / Total de acciones de pedagogia del decreto focalizadas)*100</t>
  </si>
  <si>
    <t>Realizar la gestión de documentación para el cumplimiento de los turnos de tutela asignados</t>
  </si>
  <si>
    <t>(Número de casos con turno de tutela gestionados en documentación/ Total de caso con turno de tutela asignados para documentar)*100</t>
  </si>
  <si>
    <t>Reprogramaciones de indemnización notificados</t>
  </si>
  <si>
    <t>(Número de reprogramaciones notificadas para pago/Total de reprogramaciónes tramitadas para desembolso en víctimas localizadas)*100</t>
  </si>
  <si>
    <t>Solicitudes de indemnización de ruta de transición con documentación completa</t>
  </si>
  <si>
    <t>(Número de casos con documentación completa/ Total de casos asignados para completar documentación)*100</t>
  </si>
  <si>
    <t>Solicitudes de indemnización de ruta prioritaria documentadas</t>
  </si>
  <si>
    <t>(Número de casos documentados en ruta prioritaria/Total de solicitudes de atención en ruta prioritaria)*100</t>
  </si>
  <si>
    <t>Víctimas que participan en las diferentes acciones de orientaciony acompañamiento para la inversion adecuada</t>
  </si>
  <si>
    <t>Sumatoria de víctimas que participan en las diferenties acciones de orientación y acompañamiento para la inversion adecuada</t>
  </si>
  <si>
    <t xml:space="preserve">Medidas de satisfacción y reparación simbólica que le corresponden a la Unidad de acuerdo con sus competencias implementadas.
</t>
  </si>
  <si>
    <t xml:space="preserve">Sumatoria de  medidas de satisfacción y reparación simbólica que le corresponden a la Unidad de acuerdo con sus competencias implementadas.
</t>
  </si>
  <si>
    <t>Víctimas que participan en las diferentes acciones de orientacion y acompañamiento para la inversion adecuada</t>
  </si>
  <si>
    <t>Sujetos de reparación colectiva étnicos priorizados en el marco de los procesos de consulta previa con caracterización del daño y/o formulación del Plan Integral de Reparación Colectiva acompañados técnicamente</t>
  </si>
  <si>
    <t>Sumatoria de sujetos de reparación colectiva étnicos priorizados en el marco de los procesos de consulta previa con caracterización del daño y/o formulacion del Plan Integral de Reparación Colectiva acompañados técnicamente</t>
  </si>
  <si>
    <t xml:space="preserve"> Acompañamientos efectuados para la implementación del Plan Integral de Reparación Colectiva para el Pueblo Rrom de acuerdo con los lineamientos definidos desde el nivel nacional.</t>
  </si>
  <si>
    <t>Sumatoria de acompañamientos efectuados sobre el Plan Integral de Reparación Colectiva para el Pueblo Rrom de acuerdo con los lineamientos definidos desde el nivel nacional.</t>
  </si>
  <si>
    <t>Víctimas atendidas en jornadas de reparación integral con enfoque diferencial y/o étnico distintas a las jornadas dirigidas a niños, niñas y adolescentes.</t>
  </si>
  <si>
    <t>Sumatoria víctimas atendidas en jornadas de reparación integral con enfoque diferencial y/o étnico distintas a las jornadas dirigidas a niños, niñas y adolescentes.</t>
  </si>
  <si>
    <t xml:space="preserve">Espacios interinstitucionales para articular acciones que busque la atención asistencia y reparación integral a las víctimas y contribuir a la reconciliación y la paz en el territorio acompañados.
</t>
  </si>
  <si>
    <t xml:space="preserve">Sumatoria de  espacios interinstitucionales para articular acciones que busque la atención asistencia y reparación integral a las víctimas y contribuir a la reconciliación y la paz en el territorio acompañados.
</t>
  </si>
  <si>
    <t xml:space="preserve">Medidas de satisfacción incluidas en los PIRC,s que le correspondan a la Unidad de acuerdo con sus competencias implementadas. </t>
  </si>
  <si>
    <t>Sumatoria de medidas de satisfacción incluidas en los PIRC,s que le correspondan a la Unidad de acuerdo con sus competencias implementadas.</t>
  </si>
  <si>
    <t xml:space="preserve"> Plan de acción del Grupo de Enfoque Diferencial Implementado</t>
  </si>
  <si>
    <t>MAYO</t>
  </si>
  <si>
    <t>Implementar la estrategia de divulgación de los decretos ley étnicos y su implementación</t>
  </si>
  <si>
    <t>Realizar la verificación y control a los beneficiarios del acceso a la oferta de las víctimas en al menos una medida del mapa de política.</t>
  </si>
  <si>
    <t xml:space="preserve">Víctimas con acceso a oferta en al menos una medida en el marco de SSV con verificacion y seguimiento realizada.
</t>
  </si>
  <si>
    <t xml:space="preserve">Sumatoria de víctimas con acceso a oferta en al menos una medida en el marco de SSV con verificacion y seguimiento realizada.
</t>
  </si>
  <si>
    <t>Cofinanciar entidades territoriales para la atención de comunidades étnicas, en cumplimiento de los autos diferenciales de la sentencia T-25 de 2004</t>
  </si>
  <si>
    <t xml:space="preserve">Generar alianzas estratégicas con entidades territoriales para la SSV de las víctimas de desplazamiento forzado por la violencia y la reparación integral de las víctimas del conflicto armado
</t>
  </si>
  <si>
    <t xml:space="preserve">Elaborar y presentar informes en los tiempos estipulados sobre: informe avance en la implementacion de la ley al congreso de la Republica, presidencia de la republica la superación del ECI, cumplimiento de las órdenes emitidas por la Corte Constitucional.
</t>
  </si>
  <si>
    <t xml:space="preserve">Adecuar diferencialmente las partidas de ayuda y atención humanitaria de emergencia para la atención de los Pueblos y Comunidades Indígenas. </t>
  </si>
  <si>
    <t>Realizar entrega efectiva de Atención y Ayuda Humanitaria en Dinero.</t>
  </si>
  <si>
    <t>Construir y dotar centros regionales.</t>
  </si>
  <si>
    <t>Poner en funcionamiento centros Regionales</t>
  </si>
  <si>
    <t>Proyectar actos administrativos que reconocen o no el pago de la atención humanitaria</t>
  </si>
  <si>
    <t xml:space="preserve">Participar en espacios culturales que vinculen a la sociedad en general con el proceso de reparación a las víctimas
</t>
  </si>
  <si>
    <t xml:space="preserve">Gestionar actividades de incidencia internacional de la política de víctimas como una experiencia innovadora, transformadora y constructora de paz
</t>
  </si>
  <si>
    <t xml:space="preserve">Gestionar recursos de cooperación internacional para la atención y reparación integral a las víctimas
</t>
  </si>
  <si>
    <t>Presentar iniciativas y proyectos de asistencia y reparación integral a la sociedad y comunidad internacional para su gestión</t>
  </si>
  <si>
    <t>Incluir los bienes con extinción de dominio en procesos de saneamiento.</t>
  </si>
  <si>
    <t>Arrendar los bienes inmuebles que cumplan con las condiciones de arrendamiento.</t>
  </si>
  <si>
    <t>Recaudar ingresos propios por administración de bienes y fuentes alternativas de financiación.</t>
  </si>
  <si>
    <t xml:space="preserve">Medir el conocimiento adquirido en las socializaciones realizadas en la entidad sobre los temas de Control Interno Disciplinario </t>
  </si>
  <si>
    <t>Medir la gestión en las acciones disciplinarias vigentes</t>
  </si>
  <si>
    <t>Trámitar los requerimientos de la Procuraduría General de la Nación y Juzgados a nivel nacional originados en incumplimientos a fallos de tutela</t>
  </si>
  <si>
    <t>Realizar jornadas de atención y socialización de la Ley 1448 de 2011 en países fronterizos y no fronterizos.</t>
  </si>
  <si>
    <t>Poner en marcha el programa de reconocimiento y reparación de víctimas en el exterior</t>
  </si>
  <si>
    <t>Realizar asistencia técnica y acompañamiento en la elaboración de respuestas y/o informes de seguimiento a la política pública solicitados</t>
  </si>
  <si>
    <t>Asesorar técnicamente la implementación de acciones para visibilizar los derechos de sujetos de especial protección</t>
  </si>
  <si>
    <t xml:space="preserve">Implementar Plan de trabajo del Almacén </t>
  </si>
  <si>
    <t>Implementar el Subsistema de Gestión Ambiental</t>
  </si>
  <si>
    <t>Realizar la radicación de las comunicaciones oficiales</t>
  </si>
  <si>
    <t>Organizar, digitalizar e indexar los metros lineales de documentos de archivo que se encuentran represados</t>
  </si>
  <si>
    <t>Realizar la digitalización e indexación de metros lineales de archivo de las víctimas (electrónicos y con metadatos) que se encuentran represados</t>
  </si>
  <si>
    <t>Elaborar Instrumentos archivísticos y lineamientos.</t>
  </si>
  <si>
    <t>Desarrollar el programa de capacitación archivística.</t>
  </si>
  <si>
    <t>Realizar la medición de la satisfacción del cliente interno en los servicios prestados por el proceso de Gestión administrativa</t>
  </si>
  <si>
    <t>Tramitar los procesos contractuales definidos en el Plan Anual de Adquisiciones</t>
  </si>
  <si>
    <t xml:space="preserve">Verificar la publicación y acceso a la información de los contratos e informes de supervisión en la página web del SECOP </t>
  </si>
  <si>
    <t>Garantizar el acceso a la información de los contratos a través del link de SECOP</t>
  </si>
  <si>
    <t xml:space="preserve">Revisar y actualizar la relación de contratos publicados en SECOP y TRANSPARENCIA (por modalidad) con relación a los contratos suscritos por la entidad </t>
  </si>
  <si>
    <t xml:space="preserve">Garantizar la publicación del manual vigente  de contratación y supervisión </t>
  </si>
  <si>
    <t>Realizar seguimiento a la Actualización el módulo de Hojas de Vida de los Contratistas en el  Sistema de Información y Gestión del Empleo Público - SIGEP última versión</t>
  </si>
  <si>
    <t>Liquidar los contratos y convencios suscritos por la entidad</t>
  </si>
  <si>
    <t>Realizar seguimiento a la utilización de los certificados de disponibilidad-CDP y registros presupuiestales-RP solicitados por las dependencias ejecutoras.</t>
  </si>
  <si>
    <t>Realizar seguimiento al uso del PAC programado por las dependencias ejecutoras.</t>
  </si>
  <si>
    <t>Realizar seguimiento financiero al Plan Anual de Adquisiciones (PAA), evaluando los recursos programados en PAA, frente a las apropiaciones asignadas a cada dependencia.</t>
  </si>
  <si>
    <t>Contestar derechos de petición rezagados que cuenta con insumo.</t>
  </si>
  <si>
    <t>Brindar respuesta en términos a los derechos de petición que cuentan con insumo.</t>
  </si>
  <si>
    <t>Brindar respuesta a las tutelas en rezago.</t>
  </si>
  <si>
    <t>Brindar respuesta en términos a las acciones de tutela.</t>
  </si>
  <si>
    <t>Realizar las notificaciones de actos administrativos que se encuentran fuera de términos</t>
  </si>
  <si>
    <t>Realizar las notificaciones de Actos Administrativos en términos</t>
  </si>
  <si>
    <t>Realizar la impugnación a los fallos de acuerdo a las 7 tipificaciones inicialmente establecidas por la Unidad.</t>
  </si>
  <si>
    <t>Revisar antes de radicar la respuesta, los insumos de las áreas solicitados para responder Tutelas (Misionales y Apoyo).</t>
  </si>
  <si>
    <t>Revisar la calidad de las respuestas emitidas de una muestra seleccionada en el Grupo de Respuesta Escrita.</t>
  </si>
  <si>
    <t>Elaborar el informe de PQR, el cual debe contener lo establecido en la ley 1712 de 2014.</t>
  </si>
  <si>
    <t>Actualizar y publicar los informes de atención al ciudadano en la página web.</t>
  </si>
  <si>
    <t>Prestar el servicio de respuesta escrita.</t>
  </si>
  <si>
    <t>Realizar el acompañamiento a las víctimas de desplazamiento en su proceso de Retorno o Reubicación</t>
  </si>
  <si>
    <t xml:space="preserve">Formular planes de retorno y reubicación
</t>
  </si>
  <si>
    <t xml:space="preserve">Procesos colectivos de Retorno con enfoque territorial y de género
</t>
  </si>
  <si>
    <t>Formular los planes de retornos integrales concertadamente con los pueblos indígenas</t>
  </si>
  <si>
    <t>Medir la satisfacción de los asistentes que participan en las actividades de Bienestar Social e Incentivos.</t>
  </si>
  <si>
    <t>Reducir el número de accidentes reportados en el año.</t>
  </si>
  <si>
    <t>Medir el nivel de entendimiento de los asistentes que participan en las actividades del Plan Institucional de Capacitación</t>
  </si>
  <si>
    <t xml:space="preserve">Socializar el Código de Integridad a los servidores públicos la entidad </t>
  </si>
  <si>
    <t>Actualizar la información de Acuerdos de Gestión, publicada en el portal Web de la Unidad</t>
  </si>
  <si>
    <t>Actualizar la información de los perfiles de los funcionarios nuevos, publicada en el Portal Web de la Entidad.</t>
  </si>
  <si>
    <t>Informar a la población en temas de Ley de Víctimas, paz y reconciliación.</t>
  </si>
  <si>
    <t>Informar a las víctimas sobre la Ley de Víctimas y los procesos de atención, asistencia y reparación</t>
  </si>
  <si>
    <t>Informar a la ciudadania sobre la gestion de la Unidad a partir de los boletines y comunicados publicados en la pagina web</t>
  </si>
  <si>
    <t>Realizar pruebas de uso del sitio Web de la unidad</t>
  </si>
  <si>
    <t>REalizar actualizaciones de contenidos para publicar en las cateleras dispuestas en los Centros Regionales y Direcciones Territoriales</t>
  </si>
  <si>
    <t>Aumentar el número de seguidores y visualizaciones de redes sociales.</t>
  </si>
  <si>
    <t>Publicar oportunamente los insumos remitidos por las dependencias de la unidad en la página web  de conformidad con la Ley 1712 de 2014.</t>
  </si>
  <si>
    <t>Difundir en la pagina web de la unidad el esquema de Publicación</t>
  </si>
  <si>
    <t>Promover videos institucionales en lenguaje de señas</t>
  </si>
  <si>
    <t>Fortalecer el Módulo de Preguntas Frecuentes  de la pagina web</t>
  </si>
  <si>
    <t>Publicar en la pagina web de la entidad el portafolio de servicios de la Unidad</t>
  </si>
  <si>
    <t>Definir metodología participativa en el marco de las audiencias públicas de rendición de cuentas</t>
  </si>
  <si>
    <t>Realizar audiencias publicas de Rendición de cuentas del nivel nacional y territorial</t>
  </si>
  <si>
    <t>Realizar estrategia para interiorizar la cultura de rendición de cuentas en los servidores públicos y en los ciudadanos mediante la capacitación, el acompañamiento y el reconocimiento de experiencias</t>
  </si>
  <si>
    <t>Diseñar formulario de capturar de temas de interés a tratar en los espacios de dialogo</t>
  </si>
  <si>
    <t xml:space="preserve">Crear Hashtag para movilizar ciudadanía en diferentes temáticas frente a la rendición de cuentas </t>
  </si>
  <si>
    <t>Disponer un buzón en la rendición de cuentas para la recepción de  PQRS</t>
  </si>
  <si>
    <t>Realizar encuesta de evaluación a la ciudadanía en el marco de cada una de las actividades de rendición de cuentas</t>
  </si>
  <si>
    <t xml:space="preserve">Promover el conocimiento por parte de los servidores públicos, sobre los temas trabajados a través de la información suministrada desde los diferentes canales de comunicación interna. </t>
  </si>
  <si>
    <t>Servidores públicos que conocen sobre los temas trabajados a través de la información suministrada desde los diferentes canales de comunicación interna.</t>
  </si>
  <si>
    <t>(Servidores que contestan satisfactoriamente la encuesta/Total de servidores que contestaron la encuesta sobre los temas trabajados a través de la información suministrada desde los diferentes canales de comunicación interna.) *100</t>
  </si>
  <si>
    <t>Mantener actualizada la versión en inglés de la página web.</t>
  </si>
  <si>
    <t>Actualizar reportes en línea de seguimiento y control de la Oficina Asesora de Planeación.</t>
  </si>
  <si>
    <t>Realizar la aprobación y publicación del Plan de Acción de la Unidad.</t>
  </si>
  <si>
    <t>Realizar la consolidación y publicación de los mapas de riesgos (Gestion y corrupción) en la página Web</t>
  </si>
  <si>
    <t>Mapa de riesgos de corrupción publicado.</t>
  </si>
  <si>
    <t>Actualizar y publicar periódicamente el Normograma de la Unidad.</t>
  </si>
  <si>
    <t>Diseñar el plan de trabajo de actividades para la rendición de cuentas</t>
  </si>
  <si>
    <t>Realizar seguimiento, la medición y el análisis a los procesos del SIG</t>
  </si>
  <si>
    <t>Elaborar y publicar el informe de gestión de la Entidad</t>
  </si>
  <si>
    <t>Gestionar la revisión y actualización de los mapas de riesgos (Gestion y corrupción) en los procesos identificados</t>
  </si>
  <si>
    <t>Procesos con mapa de riesgos actualizado.</t>
  </si>
  <si>
    <t>(Procesos con mapa de riesgos actualizado/Total de procesos que requieran actualización)*100</t>
  </si>
  <si>
    <t>Elaborar, aprobar y publicar en Sitio Web el informe de rendición de cuentas  de la Unidad</t>
  </si>
  <si>
    <t>Realizar seguimiento al plan de trabajo de rendición de cuentas aprobado</t>
  </si>
  <si>
    <t>Publicar el presupuesto desagregado con modificaciones de la vigencia actual</t>
  </si>
  <si>
    <t>Acompañar la formulación de los proyectos de inversión año 2019</t>
  </si>
  <si>
    <t>Diseñar la programación presupuestal</t>
  </si>
  <si>
    <t>Publicar en la página web los proyectos de inversión actualizados (2018)</t>
  </si>
  <si>
    <t>Actualizar los proyectos de inversión 2018</t>
  </si>
  <si>
    <t>Realizar autodiagnóstico para el proceso de rendición de cuentas de acuerdo a los instrumentos establecidos por el DAFP</t>
  </si>
  <si>
    <t>Realizar seguimiento  a los proyectos de inversión de la unidad (SPI)</t>
  </si>
  <si>
    <t xml:space="preserve">Procesos judiciales fallados a favor de la Entidad.
</t>
  </si>
  <si>
    <t xml:space="preserve">Proyectar los actos administrativos relacionados con la respuesta a los recursos de apelación, queja y revocatorias directas presentados contra las decisiones proferidas por las Direcciones Técnicas de Registro, Reparación y Gestión Social 
</t>
  </si>
  <si>
    <t xml:space="preserve">Responder oportunamente los requerimientos  elevados por las entidades competentes del Estado  para el trámite correspondiente ante las instancias internacionales  de proteccion de derechos humanos.
</t>
  </si>
  <si>
    <t>Brindar servicios de cómputo por demanda y herramienta de colaboración</t>
  </si>
  <si>
    <t>Brindar servicios de conectividad y telefonía</t>
  </si>
  <si>
    <t>Brindar servicios de dotación tecnológica</t>
  </si>
  <si>
    <t>Brindar servicios de formulacion, Creación e Integracion de Sistemas de Información</t>
  </si>
  <si>
    <t>Gestionar los servicios y recursos tecnológicos de la Unidad con el objeto de racionalizar la demanda de servicios tecnológicos, controlar el rendimiento de la infraestructura, recursos informáticos y atender las necesidades de TI de las áreas</t>
  </si>
  <si>
    <t>Diseñar e implementar proyectos TI con impacto misional en la entidad</t>
  </si>
  <si>
    <t>Realizar desarrollo de herramientas, aplicaciones y/o sistemas de información que permitan automatizar procesos de la Unidad</t>
  </si>
  <si>
    <t>Permitir la consulta de información relacionada a la víctima</t>
  </si>
  <si>
    <t>Implementar el sistema de gestión de seguridad de la información</t>
  </si>
  <si>
    <t>Implementación del plan de seguirdad y privacidad de la información vigencia 2018</t>
  </si>
  <si>
    <t>(Actividades del plan de seguridad y privacidad de la información implementadas / Total de actividades del plan de seguridad y privacidad de la información programadas)*100</t>
  </si>
  <si>
    <t>Revisar y aprobar los actos administrativos generados a cargo de la Secretaría General</t>
  </si>
  <si>
    <t>Realizar seguimiento al cumplimiento del plan anual de adquisiciones</t>
  </si>
  <si>
    <t xml:space="preserve">Articular los planes de retornos y reubicaciones y/o reparación colectiva con acciones entre entidades nacionales y entidades territoriales
</t>
  </si>
  <si>
    <t>Realizar documentos de lineamientos técnicos.</t>
  </si>
  <si>
    <t>Documentos de lineamientos técnicos construidos</t>
  </si>
  <si>
    <t>Sumatoria de documentos de lineamientos técnicos construidos</t>
  </si>
  <si>
    <t>Prestar servicio de atención presencial</t>
  </si>
  <si>
    <t>Brindar servicio de atención telefónica y virtual</t>
  </si>
  <si>
    <t>Brindar servicio de asistencia funeraria</t>
  </si>
  <si>
    <t>Realizar jornadas móviles de atención</t>
  </si>
  <si>
    <t>Personas atendidas en estrategias complementarias y/o jornadas de atención realizadas.</t>
  </si>
  <si>
    <t>Realizar la entrega de atención humanitaria a comunidades étnicas</t>
  </si>
  <si>
    <t>Brindar servicio de ayuda y atención humanitaria</t>
  </si>
  <si>
    <t>Realizar colocación de recursos por concepto de atención humanitaria para victimas de desplazamiento forzado</t>
  </si>
  <si>
    <t>Estandarizar y mejorar el modelo de atención y operación a las víctimas en los Centros Regionales.</t>
  </si>
  <si>
    <t>Brindar atención telefónica y virtual a la ciudadania en general</t>
  </si>
  <si>
    <t>Formular planes de atención asistencia y reparación</t>
  </si>
  <si>
    <t>Asesorar técnicamente a Entidades Territoriales en planes de contingencia y ayuda humanitaria inmediata</t>
  </si>
  <si>
    <t>Atender las solicitudes de Ayuda Humanitaria para la prevención</t>
  </si>
  <si>
    <t>Atender las solicitudes de Ayuda Humanitaria para la inmediatez</t>
  </si>
  <si>
    <t>Atender las emergencias Humanitarias en el marco del conflicto armado</t>
  </si>
  <si>
    <t>Aportar la información requerida en los espacios de coordinación para gestionar los casos de las competencias de la unidad</t>
  </si>
  <si>
    <t>Implementar en sujetos de reparación colectiva estrategias de reconstrucción del tejido social.</t>
  </si>
  <si>
    <t>Implementar en sujetos colectivos víctimas al menos dos medidas de reparación administrativa</t>
  </si>
  <si>
    <t>Divulgar y socializar la implementación del proceso de reparación colectiva</t>
  </si>
  <si>
    <t xml:space="preserve">Implementar el Plan Integral de Reparación Colectiva para el Pueblo Rrom </t>
  </si>
  <si>
    <t xml:space="preserve">Diseñar y ejecutar la medida de reparación colectiva frente al daño a la itinerancia del Pueblo Rrom </t>
  </si>
  <si>
    <t xml:space="preserve">Acompañar a las víctimas en la formulación e implementación de su plan de reparación individual.
</t>
  </si>
  <si>
    <t>Constituir encargo fiduciario a Niños, Niñas y Adolescentes Víctimas mayores de 12 años y acompañarlos dos en su Plan de Reparación Individual.</t>
  </si>
  <si>
    <t xml:space="preserve">Indemnizar a víctimas directas de homicidios y desapariciones forzadas.
</t>
  </si>
  <si>
    <t xml:space="preserve">Indemnizar a víctimas por Hechos Directos.
</t>
  </si>
  <si>
    <t xml:space="preserve">Indemnizar hogares víctimas de Desplazamiento Forzado.
</t>
  </si>
  <si>
    <t xml:space="preserve">Otorgar indemnizaciones a víctimas del conflicto armado interno.
</t>
  </si>
  <si>
    <t xml:space="preserve">Otorgar la medida de indemnización administrativa a Mujeres Víctimas de violencia sexual.
</t>
  </si>
  <si>
    <t xml:space="preserve">Tramitar oportunamente las novedades en el RUV solicitadas en la vigencia 2018
</t>
  </si>
  <si>
    <t xml:space="preserve">Valorar en términos durante el 2018 las declaraciones recibidas de las entidades que conforman el Ministerio Público.
</t>
  </si>
  <si>
    <t>Realizar seguimiento al plan de implementación del acuerdo final para la terminación del conflicto y la construcción de una paz estable y duradera</t>
  </si>
  <si>
    <t>Realizar acciones en el marco de los PIRC aprobados y seleccionados para la intervención</t>
  </si>
  <si>
    <t>Realizar asistencia Técnica al mejoramiento de procesos</t>
  </si>
  <si>
    <t>Realizar el evento de participación con organizaciones de víctimas</t>
  </si>
  <si>
    <t>Desarrollar soluciones tecnológicas que permitan mejorar el flujo de información</t>
  </si>
  <si>
    <t>Formular un modelo para la determinación del perfil socio laboral de la población víctima</t>
  </si>
  <si>
    <t xml:space="preserve">Realizar mediciones al modelo de   enfoque diferencial </t>
  </si>
  <si>
    <t>Mediciones al modelo de  enfoque diferencial realizados</t>
  </si>
  <si>
    <t>Sumatoria de mediciones al modelo de enfoque diferencial realizados, remitidos a la Subdirección General</t>
  </si>
  <si>
    <t>Desplegar las acciones de acompañamiento ante las emergencias humanitarias conocidas a nivel territorial, elaborando y entregando oportunamente los informes (Procedimiento atención de emergencias)</t>
  </si>
  <si>
    <t>Asesorar técnicamente a Entidades Territoriales en Ayuda Humanitaria Inmediata</t>
  </si>
  <si>
    <t xml:space="preserve">Asesorar técnicamente a Entidades Territoriales en Planes de Contingencia </t>
  </si>
  <si>
    <t>Brindar asistencia tec. a las Ent. terr. para el diligenciamiento de las herramientas de planeación y seguimiento que les permita una adecuada implementación de la política pública de víctimas (Certificación, FUT, Tablero PAT, PAT y RUSISCT).</t>
  </si>
  <si>
    <t>Asistencia técnica a los Comités de Justica Transicional para que realicen el seguimiento a las acciones establecidas en el tablero PAT en el marco de la estrategia de corresponsabilidad</t>
  </si>
  <si>
    <t>Garantizar la notificación de los Actos Administrativos de indemnización a las víctimas localizadas</t>
  </si>
  <si>
    <t>Brindar asistencia técnica para la participación de las víctimas</t>
  </si>
  <si>
    <t xml:space="preserve">Formar a  representantes de las mesas de participación, victimas organizadas, victimas no organizadas  y demas interesados, (en los municipios de la Jurisdicción de la DT) en politica pública de victimas, retos del postconflicto y paz </t>
  </si>
  <si>
    <t>Realizar estrategias complementarias como jornadas de atención y/o ferias de servicios</t>
  </si>
  <si>
    <t xml:space="preserve">Realizar jornadas de divulgación de los decretos-ley étnicos </t>
  </si>
  <si>
    <t>Acompañar la identificación del Diagnóstico del Daño y/o el diseño del Plan Integral de Reparación Colectiva de los Sujetos priorizados</t>
  </si>
  <si>
    <t>Acompañar técnicamente la elaboración de la caracterización del daño y/o formulación del Plan Integral de Reparación Colectiva de los sujetos de reparación colectiva étnicos priorizados en el marco de los procesos de consulta previa.</t>
  </si>
  <si>
    <t>Realizar acciones de gestión para el cumplimiento de las ordenes de los fallos de restitución de tierras y territorios a cargo de la Unidad para las Víctimas.</t>
  </si>
  <si>
    <t>Acompañar la implementación del Plan Integral de Reparación Colectiva para el Pueblo Rrom de acuerdo con los lineamientos definidos desde el nivel nacional</t>
  </si>
  <si>
    <t>Realizar la notificación de los Actos Administrativos que deciden sobre la inclusión o No inclusion en el Registro Único de Víctimas, en el 2018</t>
  </si>
  <si>
    <t>Realizar seguimiento y supervisión de los contratos designados a la Dirección Territorial.</t>
  </si>
  <si>
    <t>Promover y apoyar espacios de encuentro y discusión sobre la Política Pública de Víctimas entre las Mesas Municipales de Participación y las instituciones del SNARIV.</t>
  </si>
  <si>
    <t>Espacios de encuentro de la mesa realizados con SNARIV</t>
  </si>
  <si>
    <t>sumatoria de Espacios de encuentro de la mesa realizados con SNARIV</t>
  </si>
  <si>
    <t>Aplicación a las entidades territoriales del instrumento propuesto para mediar el seguimiento a la participación de las víctimas en los espacios de participación</t>
  </si>
  <si>
    <t>Entes territoriales a los que se aplica el instrumento</t>
  </si>
  <si>
    <t>sumatoria de entes territoriales a los cuales se le aplica el instrumento de seguimiento</t>
  </si>
  <si>
    <t>Realizar seguimiento a las propuestas presentadas por las víctimas en cada uno de los espacios de participación (Mesa de Participación, Comités Territoriales de Justicia Transicional y Subcomités de JT)</t>
  </si>
  <si>
    <t>Informes de seguimientos realizados a las propuestas</t>
  </si>
  <si>
    <t>sumatoria de informes de seguimientos a las propuestas</t>
  </si>
  <si>
    <t>Realizar acompañamiento técnico a los representantes de la Mesa Departamental en los diferentes espacios de participación (Mesas Municipales y Mesa Nacional, CJT, Subcomités Técnicos, Espacios de Participación)</t>
  </si>
  <si>
    <t>Realizar acciones de pedagogía sobre el nuevo procedimiento de indemnización</t>
  </si>
  <si>
    <t>Gestionar documentación de los casos que tienen turno de tutela asignado</t>
  </si>
  <si>
    <t>Notificar los giros de reprogramaciónes a víctimas localizadas</t>
  </si>
  <si>
    <t>Gestionar la complementación de la documentación de las solicitudes de indemnización de ruta de transicion</t>
  </si>
  <si>
    <t>Realizar la documentación de las solicitudes de indemnización de ruta prioritaria</t>
  </si>
  <si>
    <t>Brindar acompañamiento y orientación general a las víctimas para la adecuada inversion de los recursos</t>
  </si>
  <si>
    <t>Asesorar a los municipios para la implementación de la herramienta de caracterización.</t>
  </si>
  <si>
    <t xml:space="preserve">Promover el reconocimieto de la Unidad mediante comunicados remitidos a la OAC para ser considerados y posteriormente publicados en medios de comunicaiocn (nacional, internaiconal, regional, local)
</t>
  </si>
  <si>
    <t xml:space="preserve">Implementar medidas de satisfacción y reparación simbólica que l corresponden a la Unidad de acuerdo con sus competencias.
</t>
  </si>
  <si>
    <t xml:space="preserve">Apoyar espacios de concertación para grupos étnicos </t>
  </si>
  <si>
    <t>Espacios de concertación para grupos étnicos apoyados</t>
  </si>
  <si>
    <t>Sumatoria de espacios de concertación para grupos étnicos apoyados</t>
  </si>
  <si>
    <t xml:space="preserve">Implementar medidas de satisfacción incluidas en los PIRC,s  que le correspondan a la Unidad de acuerdo con sus competencias. </t>
  </si>
  <si>
    <t xml:space="preserve">Gestionar las acciones de los entes territoriales y las entidades del SNARIV en territorio para el cumplimiento de los mecanismos y estrategias de prevención de los autos, asi como generación de oferta territorial y alianzas </t>
  </si>
  <si>
    <t>Realizar jornadas dirigidas a niños, niñas y adolescentes</t>
  </si>
  <si>
    <t>Jornadas dirigidas a niños, niñas y adolescentes realizadas.</t>
  </si>
  <si>
    <t>Sumatoria de jornadas dirigidas a Niños, Niñas y Adolescentes realizadas</t>
  </si>
  <si>
    <t>Realizar acciones diferenciales y/o étnicas distintas a las jornadas dirigidas a niños, niñas y adolescentes focalizadas en el proceso de reparación integral a las víctimas.</t>
  </si>
  <si>
    <t>Coordinar el espacio de articulación con entidades estratégicas del SNARIV y del sector privado para la focalización de la oferta de generación de ingresos a la población victima del conflicto armado.</t>
  </si>
  <si>
    <t>Acompañar  a las entidades territoriales en la identificacion y postulacion de posibles beneficiarios a ofertas institucionales público y/o privada.</t>
  </si>
  <si>
    <t>Entidades territoriales acompañadas en la identificacion y postulacion de posibles beneficiarios a ofertas institucionales público y/o privada</t>
  </si>
  <si>
    <t xml:space="preserve">Sumatoria de entidades territoriales acompañadas en la identificacion y postulacion de posibles beneficiarios a ofertas institucionales público y/o privada </t>
  </si>
  <si>
    <t>Promover el reconocimiento de la Unidad mediante comunicados remitidos a la OAC  para ser considerados y posteriormente publicados en medios de comunicación (Internacional, Nacional, regional y el local).</t>
  </si>
  <si>
    <t>Promover que en el Plan de Trabajo del Comité se incluya el Seguimiento a la Implementación de los Planes de Retornos y Reubicaciones.</t>
  </si>
  <si>
    <t>Realizar jornadas de divulgación de los decretos-ley étnicos</t>
  </si>
  <si>
    <t>Formular nuevos planes de retornos y reubicación bajo los lineamientos de fortalecimiento de retornos y reubicaciones</t>
  </si>
  <si>
    <t>Planes de retornos y reubicacion formulados bajo los lineamientos de fortalecimiento de RYR</t>
  </si>
  <si>
    <t>Sumatoria de planes de retorno y reubicacion formulados bajo los lineamientos de fortalecimiento de RYR.</t>
  </si>
  <si>
    <t>Identificar los Proyectos que demandan estudios y diseños para la construcciòn de obras de infraestructura  para reparaciòn colectiva</t>
  </si>
  <si>
    <t>Proyectos que demandan estudios y diseños para la construcciòn de obras de infraestructura  para reparaciòn colectiva identificados</t>
  </si>
  <si>
    <t>Sumatoria de proyectos que demandan estudios y diseños para la construcciòn de obras de infraestructura  para reparaciòn colectiva identificados</t>
  </si>
  <si>
    <t>Actualizar la información del mapa de Gestión de Oferta de los municipios de Bucaramanga y Floridablanca</t>
  </si>
  <si>
    <t xml:space="preserve">Acompañar y participar activamente de los espacios interinstitucionales para articular acciones que busque la atención asistencia y reparación integral a las víctimas y contribuir a la reconciliación y la paz en el territorio.
</t>
  </si>
  <si>
    <t>JUNIO</t>
  </si>
  <si>
    <t xml:space="preserve">Plan de Acción de la Oficina de Control Interno Implementado
 </t>
  </si>
  <si>
    <t>Evaluación de resultados del proyecto de cofinanciación</t>
  </si>
  <si>
    <t>Fortalecer organizaciones de víctimas u organizaciones defensoras de víctimas</t>
  </si>
  <si>
    <t>Realizar asistencia técnica a la Dirección Reparación en la incorporación de los enfoques diferenciales.</t>
  </si>
  <si>
    <t>Realizar asistencia técnica a las misionales priorizadas para la incorporación de los enfoques diferenciales</t>
  </si>
  <si>
    <t>Realizar asistencia técnica en la incorporación de los enfoques diferenciales la política pública en espacios interinstitucionales.</t>
  </si>
  <si>
    <t>Realizar seguimiento al fomulario en línea de PQR publicado en la página web.</t>
  </si>
  <si>
    <t>Elaborar y publicar el reglamento interno para la gestión de las peticiones y quejas recibidas.</t>
  </si>
  <si>
    <t>Actualizar el procedimiento de trámite a peticiones quejas y reclamos</t>
  </si>
  <si>
    <t>Implementar un plan de comunicación interna para fortalecer la cultura de comunicación de las dependencias de la unidad generando acciones encaminadas a que estas reporten actividades oportunamente.</t>
  </si>
  <si>
    <t>Ajustar e implementar el plan estratégico de comunicaciones donde se incluya informar la gestión de la Unidad a los ciudadanos</t>
  </si>
  <si>
    <t>Publicar datos abiertos</t>
  </si>
  <si>
    <t>Actualizar y socializar Data set, publicados en el portal Web de Catálogo de Datos Abiertos del Estado Colombiano.</t>
  </si>
  <si>
    <t>Publicar los trámites de la Unidad en la página Web.</t>
  </si>
  <si>
    <t>Presentar documento con propuesta de ajustes normativos para la adecuación y fortalecimiento de la política pública de víctimas.</t>
  </si>
  <si>
    <t xml:space="preserve">Realizar las auditorías internas (tanto del sistema integrado como de gestión), de acuerdo a lo programado para la vigencia.
</t>
  </si>
  <si>
    <t>Actualizar el instrumento de inventario de activos de Información de la Unidad.</t>
  </si>
  <si>
    <t>Implementar actividades para la migración a IPv6 vigencia 2018</t>
  </si>
  <si>
    <t>Fortalecer a las entidades departamentales para la incorporación de la oferta nacional de atención y reparación integral a las víctimas en sus planes de acción</t>
  </si>
  <si>
    <t>Fortalecer planes colectivos nacionales  de sujetos constituidos en grupos, organizaciones, incluidas las organizaciones de mujeres, gremios económicos, partidos y movimientos políticos</t>
  </si>
  <si>
    <t>Realizar el seguimiento a la implementación del Modelo de Enfoque diferencial</t>
  </si>
  <si>
    <t>Implementar medidas de satisfacción para sujetos colectivos</t>
  </si>
  <si>
    <t>Implementar garantías de no repetición para sujetos colectivos</t>
  </si>
  <si>
    <t>Implementar medidas de rehabilitación comunitaria para sujetos colectivos</t>
  </si>
  <si>
    <t>Realizar asistencia técnica a procesos para la gestión del conocimiento y aprendizaje</t>
  </si>
  <si>
    <t>Brindar el servicio de asistencia técnica para la participación de las víctimas</t>
  </si>
  <si>
    <t>Implementar acciones de reconstrucción del tejido social en Sujetos de Reparación Colectiva</t>
  </si>
  <si>
    <t>Revisar y ajustar los planes Retornos y Reubicaciones aprobados en la actualidad.</t>
  </si>
  <si>
    <t>Brindar atención o acompañamiento psicosocial a víctimas en modalidad individual y/o grupal.</t>
  </si>
  <si>
    <t>Implementar medidas de satisfacción incluidas en los PIRC,s  que le correspondan a la Unidad de acuerdo con sus competencias.</t>
  </si>
  <si>
    <t>Apoyar la implementación del proyecto para la Inclusión Social de víctimas del conflicto con Discapacidad en el Municipio de Puerto Wilches.</t>
  </si>
  <si>
    <t>Apoyar la realización de pilotos de medicion de SM y SSV a víctimas del desplazamiento forzado pertenecientes a grupos étnicos</t>
  </si>
  <si>
    <t xml:space="preserve">Elaboración de memoriales de avances y respuesta a los requerimientos emitidos por los jueces, tribunal y procuraduría de restitución de tierras.
</t>
  </si>
  <si>
    <t>Evaluación de resultados del proyecto de cofinanciación Realizada</t>
  </si>
  <si>
    <t>Sumatoria de evaluaciones de resultados del proyecto de cofinanciación Realizadas</t>
  </si>
  <si>
    <t>Organizaciones de víctimas u organizaciones defensoras de víctimas fortalecidas</t>
  </si>
  <si>
    <t>Sumatoria de organizaciones de víctimas u organizaciones defensoras de víctimas fortalecidas</t>
  </si>
  <si>
    <t>Asistencia técnica a la Dirección de Reparación para la incorporación de los enfoques diferenciales realizada.</t>
  </si>
  <si>
    <t>Asistencia técnica a las misionales priorizadas para la incorporación de los enfoques diferenciales realizada</t>
  </si>
  <si>
    <t xml:space="preserve">Asistencia técnica en los espacios interinstitucionales realizada.
</t>
  </si>
  <si>
    <t>(Número de asistencias técnicas en la incorporación de los enfoques diferenciales en la política pública en espacios interinstitucionales realizadas / Total de asistencias técnicas en la incorporación de los enfoques diferenciales en la política pública en espacios interinstitucionales requeridas) *100</t>
  </si>
  <si>
    <t>Publicar el reglamento interno para la gestión de las peticiones y quejas recibidas.</t>
  </si>
  <si>
    <t>Reglamento interno para la gestión de las peticiones y quejas recibidas publicado en la pagina web</t>
  </si>
  <si>
    <t>Procedimiento de trámite a peticiones quejas y reclamos actualizado</t>
  </si>
  <si>
    <t>Plan de comunicación interna implementado para fortalecer la cultura de comunicación de las dependencias de la unidad generando acciones encaminadas a que estas reporten actividades oportunamente.</t>
  </si>
  <si>
    <t>Plan de comunicación interna implementado.</t>
  </si>
  <si>
    <t>Plan Estrategico implementado que incluya informar la gestión de la Unidad a los ciudadanos.</t>
  </si>
  <si>
    <t xml:space="preserve">Plan Estrategico implementado </t>
  </si>
  <si>
    <t>Datos abiertos publicados</t>
  </si>
  <si>
    <t>Sumatoria de datos abiertos publicados</t>
  </si>
  <si>
    <t>Actualización y socialización de Data set</t>
  </si>
  <si>
    <t>Sumatoria de actualización y socialización de Data set</t>
  </si>
  <si>
    <t>Trámites de la Unidad publicados en la pagina Web.</t>
  </si>
  <si>
    <t>(Trámites de la Unidad identificados publicados en la pagina Web / Total de trámites de la Unidad identificados)*100</t>
  </si>
  <si>
    <t>Documento con propuesta de ajustes normativos para la adecuación y fortalecimiento de la política pública de víctimas presentado</t>
  </si>
  <si>
    <t>Sumatoria del númeo de documentos presentados con propuesta de ajustes normativos para la adecuación y fortalecimiento de la política pública de víctimas.</t>
  </si>
  <si>
    <t xml:space="preserve">Nivel de cumplimiento de las auditorias internas programadas.
</t>
  </si>
  <si>
    <t xml:space="preserve">(Auditorías internas programadas realizadas / Número de auditorías internas programadas)*100
</t>
  </si>
  <si>
    <t>Inventario de activos de información actualizado.</t>
  </si>
  <si>
    <t>Procesos con Inventario de activos de información actualizado validado/Total de procesos con inventario de activos de información entregados</t>
  </si>
  <si>
    <t>Avance frente a la formulación del PETI 2019-2021</t>
  </si>
  <si>
    <t>(Actividades ejecutadas para la formulación del PETI / actividades programadas para la formulación del PETI)*100</t>
  </si>
  <si>
    <t xml:space="preserve">Actividades para la migracion a IPv6 vigencia 2018 ejecutadas. </t>
  </si>
  <si>
    <t>(número de actividades para la migracion a IPv6 ejecutadas / total de actividades para la migración a IPv6 programadas)*100</t>
  </si>
  <si>
    <t>Entidades departamentales con planes de acción que incorporan la oferta nacional de atención y reparación integral a las víctimas</t>
  </si>
  <si>
    <t>Sumatoria de entidades departamentales con planes de acción que incorporan la oferta nacional de atención y reparación integral a las víctimas</t>
  </si>
  <si>
    <t>Planes nacionales de reparación colectiva fortalecidos</t>
  </si>
  <si>
    <t>Sumatoria Planes nacionales de reparación colectiva fortalecidos</t>
  </si>
  <si>
    <t>Promedio ponderado de los resultados de los indicadores del modelo de operación con enfoque diferencial</t>
  </si>
  <si>
    <t>Promedio ponderado de los resultados de los indicadores en operación del modelo de operación con enfoque diferencial</t>
  </si>
  <si>
    <t>Medidas de satisfacción para sujetos colectivos implementadas</t>
  </si>
  <si>
    <t>Sumatoria de medidas de satisfacción para sujetos colectivos implementadas</t>
  </si>
  <si>
    <t xml:space="preserve">Garantías de no repetición para sujetos colectivos Implementadas </t>
  </si>
  <si>
    <t xml:space="preserve">Sumatoria de garantías de no repetición para sujetos colectivos Implementadas </t>
  </si>
  <si>
    <t>Medidas de rehabilitación comunitaria para sujetos colectivos implementadas</t>
  </si>
  <si>
    <t>Sumatoria de medidas de rehabilitación comunitaria para sujetos colectivos implementadas</t>
  </si>
  <si>
    <t>Asistencia técnica a procesos para la gestión del conocimiento y aprendizaje realizadas</t>
  </si>
  <si>
    <t>Sumatoria de asistencias técnicas en gestión del conocimiento y aprendizaje realizadas</t>
  </si>
  <si>
    <t>Nivel de seguimiento al plan de implementación del acuerdo final para la terminación del conflicto y la construcción de una paz estable y duradera de acuerdo con las competencias de la Subdirección General.</t>
  </si>
  <si>
    <t>(Actividades realizadas por la subdirección General del plan de implementación del acuerdo final para la terminación del conflicto y la construcción de una paz estable y duradera / Total de actividades programadas por la Subdirección General del plan de implementación del acuerdo final para la terminación del conflicto y la construcción de una paz estable y duradera)*100</t>
  </si>
  <si>
    <t xml:space="preserve">Numero de espacios de participacion apoyados , logistca y tecnicamente </t>
  </si>
  <si>
    <t xml:space="preserve">Sumatoria de espacios de participación apoyados logística y técnicamente </t>
  </si>
  <si>
    <t xml:space="preserve"> Acciones de reconstrucción del tejido social en Sujetos de Reparación Colectiva implementadas.</t>
  </si>
  <si>
    <t>Sumatoria de acciones de reconstrucción del tejido social en Sujetos de Reparación Colectiva</t>
  </si>
  <si>
    <t xml:space="preserve"> Planes de Retornos y Reubicaciones revisados y ajustados.</t>
  </si>
  <si>
    <t>Sumatoria de planes de Retornos y Reubicaciones revisados y ajustados.</t>
  </si>
  <si>
    <t>Víctimas en modalidad individual y/o grupal con atención o acompañamiento psicosocial</t>
  </si>
  <si>
    <t>Sumatoria de víctimas en modalidad individual y/o grupal con atención o acompañamiento psicosocial</t>
  </si>
  <si>
    <t>Planes de Retornos y Reubicaciones revisados y ajustados.</t>
  </si>
  <si>
    <t>Nivel de implementación del proyecto para la Inclusión Social de víctimas del conflicto con Discapacitados en el Municipio de Puerto Wilches.</t>
  </si>
  <si>
    <t>Sumatoria de asistencia técnica y/o acompañamiento realizado al proyecto para la inclusión social de víctimas del conflicto con Discapacidad en el municipio de Puerto Wilches.</t>
  </si>
  <si>
    <t>Pilotos de medicion de SM y SSV a víctimas del desplazamiento forzado pertenecientes a grupos étnicos apoyados en la realización</t>
  </si>
  <si>
    <t>Sumatoria de pilotos de medicion de SM y SSV a víctimas del desplazamiento forzado pertenecientes a grupos étnicos apoyados en la realización</t>
  </si>
  <si>
    <t xml:space="preserve">Memoriales de avances y respuesta a los requerimientos emitidos por los jueces, tribunal y procuraduría de restitución de tierras elaborados.
</t>
  </si>
  <si>
    <t xml:space="preserve">Sumatoria de memoriales de avances y respuesta a los requerimientos emitidos por los jueces, tribunal y procuraduría de restitución de tierras elaborados.
</t>
  </si>
  <si>
    <t xml:space="preserve"> Plan de Acción de la Dirección de Asuntos Étnicos Implementado</t>
  </si>
  <si>
    <t>Centros locales de atención a víctimas con acompañamiento psicosocial</t>
  </si>
  <si>
    <t>Fortalecer la cultura de confianza, colaboración e innovación para garantizar una atención  digna, respetuosa y diferencial</t>
  </si>
  <si>
    <t>Acercar el Estado a las víctimas para brindarles una oferta pertinente, eficaz, sostenible y oportuna</t>
  </si>
  <si>
    <t>Trabajar conjuntamente con las víctimas en el proceso de reparación integral para la reconstrucción y trasformación de sus proyectos de vida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</si>
  <si>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</si>
  <si>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</si>
  <si>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 xml:space="preserve">Postular potenciales beneficiarios para el acceso efectivo a la oferta activa de las entidades del SNARIV.
</t>
  </si>
  <si>
    <t xml:space="preserve">Potenciales beneficiarios para el acceso a la oferta activa de entidades SNARIV
</t>
  </si>
  <si>
    <t xml:space="preserve">Informes de avance presentados en los tiempos estipulados. 
</t>
  </si>
  <si>
    <t xml:space="preserve">(Informes de avance presentados en los tiempos estipulados / Informes de avance presentados)*100
</t>
  </si>
  <si>
    <t>Desarrollar estrategias Complementarias</t>
  </si>
  <si>
    <t>Estrategias complementarias desarrolladas</t>
  </si>
  <si>
    <t>Número de estrategias complementarias desarrolladas</t>
  </si>
  <si>
    <t xml:space="preserve">Realizar acciones encaminadas al cumplimiento de los fallos de restitución de tierras a cargo de la Unidad para las Víctimas, que son competencia de la Dirección de Reparación.
</t>
  </si>
  <si>
    <t xml:space="preserve">(%) Gestiones encaminadas al cumplimiento de los fallos de restitución de tierras a cargo de la Unidad de Víctimas, que son competencia de la Dirección de Reparación.
</t>
  </si>
  <si>
    <t>Centros regionales de atención a víctimas con acompañamiento psicosocial en funcionamiento</t>
  </si>
  <si>
    <t>Sumatoria de centros regionales con acompañamiento psicosocial</t>
  </si>
  <si>
    <t xml:space="preserve">Brindar acompañamiento psicosocial a familiares en los procesos de búsqueda, localización, recuperación, identificación y entrega digna de cadáveres de víctimas de desaparición forzada y homicidio. </t>
  </si>
  <si>
    <t xml:space="preserve">Acompañamiento psicosocial a familiares en los procesos de búsqueda, localización, recuperación, identificación y entrega digna de cadáveres de víctimas de desaparición forzada y homicidio. </t>
  </si>
  <si>
    <t>(Solicitudes de acompañamiento psicosocial en el marco de los procesos de búsqueda, localización, recuperación, identificación y entrega digna de cadáveres acompañados / total de solicitudes de acompañamiento psicosocial realizados por la FGN, familiares de victimas y organizaciones de victimas y/o especializadas) * 100</t>
  </si>
  <si>
    <t xml:space="preserve">Escenarios estratégicos con la comunidad internacional con participación de la Unidad.
</t>
  </si>
  <si>
    <t xml:space="preserve">Sumatoria de escenarios estratégicos con la comunidad internacional con participación de la Unidad.
</t>
  </si>
  <si>
    <t xml:space="preserve">Recursos obtenidos mediante la gestión,  elaboración y suscripción de proyectos e iniciativas de cooperación internacional (millones de dolares).
</t>
  </si>
  <si>
    <t xml:space="preserve">Sumatoria de recursos obtenidos mediante la gestión,  elaboración y suscripción de proyectos e iniciativas de cooperación internacional (millones de dolares).
</t>
  </si>
  <si>
    <t>Formular y ejecutar las actividades del plan de trabajo de participación ciudadana</t>
  </si>
  <si>
    <t>Plan de trabajo de participación ciudadana</t>
  </si>
  <si>
    <t>(Actividades del plan de participación ciudadana ejecutadas / Actividades del plan de participación ciudadana establecidas) * 100</t>
  </si>
  <si>
    <t>Organizar un grupo de trabajo que realice monitoreo al cumplimiento de la implementación de la ley 1712</t>
  </si>
  <si>
    <t>Grupo de trabajo para realizar monitoreo</t>
  </si>
  <si>
    <t>Grupo de trabajo conformado</t>
  </si>
  <si>
    <t>Proponer y adoptar un instrumento de monitoreo adoptado</t>
  </si>
  <si>
    <t>Instrumento de monitoreo adoptado</t>
  </si>
  <si>
    <t>Instrumento de monitoreo</t>
  </si>
  <si>
    <t>Comercializar o transferir los bienes saneados aprobados por el comité de enajenación.</t>
  </si>
  <si>
    <t>Bienes comercializados o transferidos aprobados por el comité de ejajenación.</t>
  </si>
  <si>
    <t>(Bienes comercializados o transferidos/ Bienes saneados aprobados por el comité de enajenación)*100.</t>
  </si>
  <si>
    <t>Capacitar a las áreas en el diligenciamiento e implementación del formato único de inventario documental - FUID</t>
  </si>
  <si>
    <t>Capacitaciones realizadas</t>
  </si>
  <si>
    <t>No. de capacitaciones realizadas sobre formato único de inventario documental - FUID a las dependencias de la entidad / No. de capacitaciones programadas sobre formato único de inventario documental - FUID) * 100</t>
  </si>
  <si>
    <t>Implementar la fase convergencia final NICSP</t>
  </si>
  <si>
    <t>Nivel de avance en la implementación fase convergencia final NICSP</t>
  </si>
  <si>
    <t>(No de actividades realizadas en el periodo / No de actividades programadas en el periodo) *100</t>
  </si>
  <si>
    <t>Entregar esquemas Especiales de Acompañamiento Comunitarios</t>
  </si>
  <si>
    <t>Implementar Esquemas especiales de acompañamiento familiares en hogares desplazados</t>
  </si>
  <si>
    <t>Hogares víctimas acompañadas en esquemas especiales de acompañamiento en retorno o
reubicación durante el cuatrienio (incluye víctimas en el exterior y enfoque diferencial)</t>
  </si>
  <si>
    <t>Sumatoria de hogares victimas de desplazamiento con esquemas especiales de acompañamiento para
el retorno y reubicación.</t>
  </si>
  <si>
    <t>Concertar e implementar los planes de retorno o reubicación de manera efectiva en condiciones de dignidad, voluntariedad y seguridad</t>
  </si>
  <si>
    <t>Porcentaje de planes de retorno o reubicación concertados y/o implementados de manera efectiva en condiciones de dignidad, voluntariedad y seguridad.</t>
  </si>
  <si>
    <t>(No. de planes de retornos integrales formulados, concertados y en implementación / No. de planes de retornos integrales requeridos por las comunidades étnicas y que cumplan con los principios de voluntariedad, seguridad y dignidad) * 100</t>
  </si>
  <si>
    <t>Reubicar o retornar comunidades acompañadas con enfoque territorial y de género</t>
  </si>
  <si>
    <t>Comunidades reubicadas o retornadas, acompañadas con enfoque territorial y de género</t>
  </si>
  <si>
    <t>Sumatoria de planes de retorno o reubicación para comunidades con enfoque territorial y de género</t>
  </si>
  <si>
    <t>Revisar los expedientes laborales de funcionarios con el Sistema de Información y Gestión del Empleo Público - SIGEP</t>
  </si>
  <si>
    <t xml:space="preserve">Expedientes laborales de funcionarios revisados con el Sistema de Información y Gestión del Empleo Público - SIGEP </t>
  </si>
  <si>
    <t>((No. de expedientes laborales de funcionarios revisados con el aplicativo SIGEP / No. funcionarios activos) * 100)</t>
  </si>
  <si>
    <t>Validación de los contenidos de la pagina web para facilitar accesibilidad a población en situación de discapacidad visual</t>
  </si>
  <si>
    <t>Revisión de los contenidos de la web para validar la facilidad de acceso a la población en situación de discapacidad visual</t>
  </si>
  <si>
    <t>Sumatoria de revisiones realizadas a los contenidos de la web para facilidad acceso a la población en situación de discapacidad visual</t>
  </si>
  <si>
    <t>Promover el conocimiento por parte de la población de Víctimas sobre la Ley y sus derechos a través de la información suministrada desde las estrategias de divulgación de la Unidad.</t>
  </si>
  <si>
    <t>Víctimas que conocen sobre la Ley y sus derechos a través de la información suministrada desde las estrategias de divulgación de la Unidad.</t>
  </si>
  <si>
    <t>(Víctimas que contestan satisfactoriamente la encuesta/Total de víctimas que contestaron la encuesta sobre la Ley y sus derechos) *100</t>
  </si>
  <si>
    <t>Visitantes de la pagina web en el año 2018</t>
  </si>
  <si>
    <t>Sumatoria del número de visitantes de la página web</t>
  </si>
  <si>
    <t>Número de visitantes página web año 2018</t>
  </si>
  <si>
    <t>Socializar el plan Anticorrupción y Atención al ciudadano, a todos los procesos</t>
  </si>
  <si>
    <t>Porcentaje de procesos a los cuales se les socializza el Plan Anticorrupción y Atención al Ciudadano</t>
  </si>
  <si>
    <t>(Número de procesos con socialización/ Total de Procesos)*100</t>
  </si>
  <si>
    <t>Realizar la actualización de los procedimientos y anexos correspondientes.</t>
  </si>
  <si>
    <t>Actualización de los procedimientos correspondientes al equipo de defensa judicial con los anexos.</t>
  </si>
  <si>
    <t>Sumatoria de procedimientos actualizados con los anexos respectivos</t>
  </si>
  <si>
    <t xml:space="preserve">Certificar a las entidades territoriales del SNARIV en la contribución al goce efectivo de los derechos
</t>
  </si>
  <si>
    <t>Entidades territoriales del SNARIV certificadas en la contribución al goce efectivo de los derechos</t>
  </si>
  <si>
    <t>Coordinar y fortalecer las entidades del Sistema Nacional de Atención y Reparación Integral a Víctimas</t>
  </si>
  <si>
    <t>Entidades del Sistema Nacional de Atención y Reparación Integral a Víctimas coordinadas y fortalecidas.</t>
  </si>
  <si>
    <t>Sumatoria de entidades del Sistema Nacional de Atención y Reparación Integral a Víctimas coordinadas y fortalecidas</t>
  </si>
  <si>
    <t>Levantar inventario de los trámites de la Subdirección de prevención y atención de emergencias</t>
  </si>
  <si>
    <t>Inventario de trámites realizado</t>
  </si>
  <si>
    <t>Inventario de trámites</t>
  </si>
  <si>
    <t>Revisar el acto administrativo vigente reglamentario del trámite de atención humanitaria inmediata a AHI en subsidiariedad.</t>
  </si>
  <si>
    <t>Acto Administrativo reglamentario del trámite de atención humanitaria inmediata AHI en subsidiariedad, revisado.</t>
  </si>
  <si>
    <t>Revisión del acto administrativo reglamentario del trámite de atención humanitaria inmediata AHI en subsidiariedad</t>
  </si>
  <si>
    <t>Indemnizar sujetos de reparación colectiva étnicos que cuenten con consulta previa finalizada</t>
  </si>
  <si>
    <t>Sujetos de reparación colectiva étnicos que cuentan con consulta previa y han sido indemnizados</t>
  </si>
  <si>
    <t>Sumatoria de sujetos de reparación colectiva étnicos con consulta previa indemnizados</t>
  </si>
  <si>
    <t>Realizar actos tempranos de reconocimiento de responsabilidad colectiva</t>
  </si>
  <si>
    <t>Porcentaje de actos de reconocimiento de responsabilidad colectiva realizados que decida hacer el Gobierno, las FARC o cualquier otro sector de la sociedad</t>
  </si>
  <si>
    <t>(Número de actos colectivos de reconocimiento de responsabilidad, formales, públicos y solemnes a nivel nacional y territorial que decidan realizar el Gobierno, las FARC o cualquier otro sector de la sociedad, realizados /  Actos colectivos de reconocimiento de responsabilidad, formales, públicos y solemnes a nivel nacional y territorial que decidan realizar el Gobierno, las FARC o cualquier otro sector de la sociedad, acordados)*100</t>
  </si>
  <si>
    <t>Implementar planes de Reparación Colectiva</t>
  </si>
  <si>
    <t>Sujetos de reparación colectiva con Plan de Reparación Colectiva implementado</t>
  </si>
  <si>
    <t>Sumatoria de Sujetos de reparación colectiva con Plan de Reparación Colectiva implementado</t>
  </si>
  <si>
    <t>Realizar fortalecimiento a los representantes de las mesas de participación y/o líderes organizaciones de víctimas para la elaboración de propuestas de incidencia en política pública y en la implementación de los puntos del acuerdo final de paz.</t>
  </si>
  <si>
    <t xml:space="preserve">Propuestas de adecuación y fortalecimiento de la política pública de reparación integral a víctimas, elaboradas. </t>
  </si>
  <si>
    <t xml:space="preserve">Sumatoria de propuestas presentadas por las víctimas, a las entidades territoriales y nacionales del SNARIV. </t>
  </si>
  <si>
    <t xml:space="preserve">Medicion del Índice de Riesgo de Victimización -IRV- realizada.
</t>
  </si>
  <si>
    <t xml:space="preserve">Sumatoria de mediciones del Índice de Riesgo de Victimización -IRV- realizadas.
</t>
  </si>
  <si>
    <t>Apoyar tec. la gestión y/o ejecución de los EEA Comunitario a hogares despl. (en el marco de los planes de retorno y reubicación) relacionados con la entrega de infraestructura comunitaria, aprobados por el nivel nacional.</t>
  </si>
  <si>
    <t>Esquemas especiales de Acompañamiento Comunitario a hogares desplazados (en el marco de los planes de retorno y reubicación) relacionados con la entrega de infraestructura comunitaria, aprobados por el nivel nacional apoyados.</t>
  </si>
  <si>
    <t>Sumatoria  de esquemas especiales de Acompañamiento Comunitario a hogares desplazados (en el marco de los planes de retorno y reubicación) relacionados con la entrega de infraestructura comunitaria, aprobados por el nivel nacional apoyados.</t>
  </si>
  <si>
    <t>Acompañar y apoyar las jornadas de concertación en espacios políticos representativos de grupos étnicos.</t>
  </si>
  <si>
    <t>Jornadas de concertación en espacios políticos representativos de grupos étnicos acompañadas</t>
  </si>
  <si>
    <t>Sumatoria de jornadas de concertación en espacios políticos representativos de grupos étnicos acompañadas</t>
  </si>
  <si>
    <t>JULIO</t>
  </si>
  <si>
    <t>AGOSTO</t>
  </si>
  <si>
    <t>GRUPO DE CONTROL INTERNO DISCIPLINARIO</t>
  </si>
  <si>
    <t>GRUPO DE GESTIÓN DE TALENTO HUMANO</t>
  </si>
  <si>
    <t xml:space="preserve">  Plan de Acción de la Dirección de Registro y Gestión de la Información
</t>
  </si>
  <si>
    <t>Formular los planes especificos de prevención, protección y atención para las comunidades negras priorizados en el Auto 005 de 2009 y 073 de 2014 que cuenten con la caracterización elaborada por el Ministerio del Interior.</t>
  </si>
  <si>
    <t>Planes especificos formulados con las comunidades negras priorizadas en el Auto 005 de 2009 y 073 de 2014 que cuenten con la caracterización elaborada por el Ministerio del Interior.</t>
  </si>
  <si>
    <t>Sumatora de planes especificos formulados con las comunidades negras priorizadas en el auto 005 de 2009 y 073 de 2014 que cuenten con la caracterización elaborada por el Ministerio del Interior.</t>
  </si>
  <si>
    <t>(Número de asistencias técnicas a la Dirección de Reparación en la incorporación de los enfoques diferenciales realizada/ Total de asistencias técnicas a la Dirección de Reparación en la incorporación de los enfoques diferenciales en las necesidades identificadas) *100</t>
  </si>
  <si>
    <t>(Número de asistencias técnicas a las misionales en la incorporación de los enfoques diferenciales realizadas / Total de asistencias técnicas a las misionales en la incorporación de los enfoques diferenciales en las necesidades identificadas) *100</t>
  </si>
  <si>
    <t>Actualizar las tablas de retención documental conforme a la estructura organico-funcional en la entidad</t>
  </si>
  <si>
    <t>Porcentaje de actualización de las tablas de retención documental TRD programadas para el 2018 en la entidad.</t>
  </si>
  <si>
    <t>(No. TRD actualizadas en la entidad / No. TRD porgramadas para actualizar) * 100</t>
  </si>
  <si>
    <t>Monitoriear temas de interés relevantes a la gestión y dirección de la Unidad, mediante notas de prensa publicadas en medios de comunicación (Internacional, Nacional, regional y el local).</t>
  </si>
  <si>
    <t xml:space="preserve">Notas publicadas con mención directa a la Unidad en medios de comunicación (Internacional, Nacional , regional y el local) </t>
  </si>
  <si>
    <t xml:space="preserve">Sumatoria de Notas publicadas con mencion directa a la unidad </t>
  </si>
  <si>
    <t>Gestionar acciones de "free press" para lograr ahorro de recursos para la Unidad (millones)</t>
  </si>
  <si>
    <t xml:space="preserve">Ahorro de dinero por free press (millones)
</t>
  </si>
  <si>
    <t>Sumatoria de dinero ahorrado por free press (millones)</t>
  </si>
  <si>
    <t>Actualizar las cifras oficiales de la Unidad de acuerdo con el catálogo de datos abiertos</t>
  </si>
  <si>
    <t>Cifras de la Unidad actualizadas</t>
  </si>
  <si>
    <t>Remitir las cifras oficiales de la Unidad a la Oficina Asesora de Comunicaciones para su publicación</t>
  </si>
  <si>
    <t>Cifras de la Unidad enviadas a la OAC</t>
  </si>
  <si>
    <t>Formular el Plan Estratégico de tecnologías de la información vigencias 2019-2021</t>
  </si>
  <si>
    <t>Presentar trámite ante función pública- Plan Operativo del Modelo Integrado de Planeación y Gestión.</t>
  </si>
  <si>
    <t>Aprobación del trámite con la Manifestación de Impacto Regulatorio</t>
  </si>
  <si>
    <t>Aprobación del tramite con la Manifestación de Impacto Regulatorio</t>
  </si>
  <si>
    <t xml:space="preserve">Ajustar y consolidar la automatización del cálculo de las mediciones de IGED y SSV.
</t>
  </si>
  <si>
    <t xml:space="preserve">Automatización del cálculo de las mediciones de IGED y SSV.
</t>
  </si>
  <si>
    <t xml:space="preserve">(Número de automatizaciones realizadas / Número de automatizaciones programadas)*100 
</t>
  </si>
  <si>
    <t>Realizar la caracterización para población víctima de la violencia</t>
  </si>
  <si>
    <t>Servicios de caracterización para la población víctima de la violencia prestados (personas)</t>
  </si>
  <si>
    <t>Sumatoria de personas caracterizadas como parte de los servicios de caracterización de población de la violencia</t>
  </si>
  <si>
    <t>Medir el nivel de agotamiento emocional del personal de la entidad</t>
  </si>
  <si>
    <t>Disminución del agotamiento emocional registrado en el personal de la entidad</t>
  </si>
  <si>
    <t>Porcentaje de agotamiento emocional con nivel alto en 2016 - porcentaje de agotamiento emocional con nivel alto en 2018</t>
  </si>
  <si>
    <t>Realizar el informe anual sobre las encuestas realizadas a las partes interesadas</t>
  </si>
  <si>
    <t>Informe anual de las encuestas realizadas</t>
  </si>
  <si>
    <t>Implementar acciones a cargo de la OTI para mejorar el resultado del autodiagnóstico del MIPG</t>
  </si>
  <si>
    <t>Acciones OTI implementadas para mejorar el autodiagnóstico del MIPG</t>
  </si>
  <si>
    <t>(Acciones implementadas/Acciones programadas para mejorar el autodiagnóstico del MIPG)</t>
  </si>
  <si>
    <t xml:space="preserve">Realizar seguimiento a la implementación de la estrategia de corresponsabilidad para la articulación de medidas entre niveles de gobierno
</t>
  </si>
  <si>
    <t xml:space="preserve">Tableros de Plan de Acción Territorial (PAT) que articulan medidas entre los niveles de gobierno.
</t>
  </si>
  <si>
    <t xml:space="preserve">Sumatoria de tableros PAT que articulan medidas entre los niveles de gobierno.
</t>
  </si>
  <si>
    <t>Realizar el encuentro nacional para remembrar las vidas  en carpas y la itinerancia</t>
  </si>
  <si>
    <t xml:space="preserve">Encuentro nacional para remembrar las vidas en carpas y la itinerancia realizado </t>
  </si>
  <si>
    <t>Encuentro nacional para remembrar las vidas en carpas y la itinerancia realizado</t>
  </si>
  <si>
    <t>Implementar los planes de Reparación Colectiva étnicos</t>
  </si>
  <si>
    <t>Sujetos de reparación colectiva étnicos con Plan de Reparación Colectiva implementado</t>
  </si>
  <si>
    <t>Número de Sujetos de reparación colectiva étnicos con Plan de Reparación Colectiva implementado</t>
  </si>
  <si>
    <t>Formar a  representantes de las mesas de participación, victimas organizadas, victimas no organizadas  y demas interesados,  en politica pública de victimas, retos del postconflicto y paz</t>
  </si>
  <si>
    <t>Representantes de las mesas de participación, víctimas organizadas, víctimas no organizadas  y demás interesados capacitados en política pública de víctimas, retos del postconflicto y paz</t>
  </si>
  <si>
    <t>Sumatoria de representantes de las mesas de participación, víctimas organizadas, víctimas no organizadas  y demás interesados capacitados en política pública de víctimas, retos del postconflicto y paz.</t>
  </si>
  <si>
    <t>SEPTIEMBRE</t>
  </si>
  <si>
    <t>OCTUBRE</t>
  </si>
  <si>
    <t xml:space="preserve">Plan de Acción del Grupo Control Interno Disciplinario Implementado
 </t>
  </si>
  <si>
    <t xml:space="preserve">(Documentos traducidos en lenguas étnicas publicados / Total de documentos traducidos en lenguas étnicas solicitados) *100 
</t>
  </si>
  <si>
    <t xml:space="preserve">Sumatoria de alianzas estratégicas con entidades territoriales para la SSV de las víctimas de desplazamiento forzado por la violencia y la reparación integral de las víctimas del conflicto armado establecidas
</t>
  </si>
  <si>
    <t>Fomentar el diálogo con las víctimas y/o los diferentes actores sociales, en el marco de la rendición de cuentas permanente</t>
  </si>
  <si>
    <t>Rendición de cuentas permanente con las víctimas y/o los diferentes actores sociales</t>
  </si>
  <si>
    <t>(Número de eventos ejecutados / Total de eventos programados) * 100</t>
  </si>
  <si>
    <t>Medir la implementación del programa de gestión documental</t>
  </si>
  <si>
    <t>Nivel de implementación del Programa de Gestión Documental</t>
  </si>
  <si>
    <t>(Actividades ejecutadas del Programa de Gestión Documental/Total de actividades programadas del programa de gestión Documental)*100</t>
  </si>
  <si>
    <t>Elaborar lineamientos para la gestión electrónica de los documentos en la entidad</t>
  </si>
  <si>
    <t>Lineamiento de la gestión electrónica de los documentos elaborado</t>
  </si>
  <si>
    <t>Actualizar el inventario de tramites de la entidad</t>
  </si>
  <si>
    <t>Inventario de tramites de la entidad</t>
  </si>
  <si>
    <t>Inventario actualizado</t>
  </si>
  <si>
    <t xml:space="preserve">Retroalimentar a las entidades territoriales sobre el reporte del RUSICST
</t>
  </si>
  <si>
    <t xml:space="preserve">Entidades territoriales retroalimentadas sobre el reporte RUSICST de la ultima vigencia.
</t>
  </si>
  <si>
    <t xml:space="preserve">Porcentaje de Entidades territoriales retroalimentadas sobre el reporte RUSICST de la ultima vigencia.
</t>
  </si>
  <si>
    <t xml:space="preserve">Desarrollar una estrategia de articulación entre la corresponsabilidad en el plan marco de implementación del acuerdo de paz en el compomente de Nación territorio.
</t>
  </si>
  <si>
    <t xml:space="preserve">Estrategia de articulacion construida entre la corresponsabilidad en el plan marco de implementación del acuerdo de paz en el compomente de Nación territorio.
</t>
  </si>
  <si>
    <t>Realizar la inscripción del procedimiento de soliciitudes de Atención Humanitaria</t>
  </si>
  <si>
    <t xml:space="preserve">Instripción del procedimiento de solicitudes de Atención Humanitaria </t>
  </si>
  <si>
    <t>Realizar la inscripción del Procedimiento de Solicitudes de Atención Humanitaria en el SUIT</t>
  </si>
  <si>
    <t>Inscripción del procedimiento de Solicitudes de Atención Humanitaria en el SUIT.</t>
  </si>
  <si>
    <t>Procedimiento de Solicitudes de Atención Humanitaria inscrito en el SUIT.</t>
  </si>
  <si>
    <t>Registrar los trámites de la Subdirección de Prevención y atención de emergencias en el SUIT</t>
  </si>
  <si>
    <t>Registro de trámites de Prevención hechos victimaizantes en el SUIT realizado.</t>
  </si>
  <si>
    <t>Registro de trámites de prevención hechos victimizantes en el SUIT</t>
  </si>
  <si>
    <t>Realizar la inscripción en el SUIT (Sistema Unico de Información de Trámites) del trámite de indemnización administrativa</t>
  </si>
  <si>
    <t>Trámites inscritos en el SUIT</t>
  </si>
  <si>
    <t>Sumatoria de trámites inscritos en el SUIT</t>
  </si>
  <si>
    <t>Desarrollar actividad de sensibilización virtual en enfoques diferenciales a todos los colaboradores de la Unidad, para fortalecer el servicio al ciudadano</t>
  </si>
  <si>
    <t>Actividad de sensibilización virtual en enfoques diferenciales a todos los colaboradores de la Unidad para fortalecer el servicio al ciudadano.</t>
  </si>
  <si>
    <t>Número de actividades de sensibilización virtual en enfoques diferenciales a todos los colaboradores de la Unidad para fortalecer el servicio al ciudadano.</t>
  </si>
  <si>
    <t xml:space="preserve">Acompañar la supervisión de los proyectos que del Contrato Plan para la Paz se ejecuten en el departamento de Sucre.
</t>
  </si>
  <si>
    <t xml:space="preserve">Proyectos del Contrato Plan para la Paz que se ejecutan en el departamento de Sucre con acompañamiento en la supervisión
</t>
  </si>
  <si>
    <t xml:space="preserve">Número de proyectos del Contrato Plan para la Paz que se ejecutan en el departamento de Sucre con acompañamiento en la supervisión/ Total de proyectos del Contrato Plan para la Paz que se ejecutan en el departamento de Sucre 
</t>
  </si>
  <si>
    <t xml:space="preserve">Acompañar técnicamente a los entes territoriales que soliciten la asesoría para la formulación de proyectos que deban presentar a la  convocatoria de la Unidad para la vigencia 2018.
</t>
  </si>
  <si>
    <t xml:space="preserve">Entes territoriales acompañados técnicamente en la asesoría para la formulación de proyectos que deban presentar a la  convocatoria de la Unidad para la vigencia 2018.
</t>
  </si>
  <si>
    <t xml:space="preserve">Número de entes territoriales acompañados técnicamente en la asesoría en la formulación de proyectos que deban presentar a la  convocatoria de la Unidad para la vigencia 2018/ Total de entes territoriales que solicitan asesoría para la formulación de proyectos que deban presentar a la  convocatoria de la Unidad para la vigencia 2018
</t>
  </si>
  <si>
    <t>((Promedio del porcentaje de avance de los indicadores en ejecución * (Total de indicadores en ejecución / Total de indicadores de la dependencia))</t>
  </si>
  <si>
    <t>((Promedio del porcentaje de avance de los indicadores en ejecución * (Total de indicadores en ejecución / Total de indicadores de la depedencia))</t>
  </si>
  <si>
    <t>Mantener el certificado del sistema de gestión de la calidad en la Unidad y ampliar su alcance con cinco (5) direcciones territoriales adicionales a las certificadas en el año 2017.</t>
  </si>
  <si>
    <t xml:space="preserve">Certificado de calidad otorgado (2018) </t>
  </si>
  <si>
    <t>Verificar que las entidades del SNARIV en la programación de sus recursos formulen proyectos de inversión a partir de las necesidades identificadas en el Tablero PAT y demás recomendaciones dadas por la Unidad para las Víctimas.</t>
  </si>
  <si>
    <t>Proyectos de inversión de las entidades del SNARIV verificados.</t>
  </si>
  <si>
    <t>(Proyectos de inversión de las entidades del SNARIV verificados/ Total de proyectos de inversion de entidades del SNARIV presentados)*100</t>
  </si>
  <si>
    <t>NOVIEMBRE</t>
  </si>
  <si>
    <t>Corte: diciembre de 2018</t>
  </si>
  <si>
    <t xml:space="preserve">Validar los criterios de subsistencia mínima para grupos étnicos, en sus instancias representativas de concertación
</t>
  </si>
  <si>
    <t xml:space="preserve">Grupos étnicos con criterios de subsistencia mínima validados en sus  instancias representativas.
</t>
  </si>
  <si>
    <t xml:space="preserve">Implementar el plan de acción concertado con los pueblos Indígenas, que permitan dar cumplimiento al Decreto Ley 4633 de 2011
</t>
  </si>
  <si>
    <t xml:space="preserve">Plan de acción con los pueblos Indígenas que permita dar cumplimiento al Decreto Ley 4633 de 2011 concertado.
</t>
  </si>
  <si>
    <t xml:space="preserve">Implementar el plan de transición diseñado para asumir el Programa de Reparación colectiva étnico 
</t>
  </si>
  <si>
    <t xml:space="preserve">Nivel de implementación del Plan de transición para asumir el Programa de Reparación colectiva étnico. 
</t>
  </si>
  <si>
    <t xml:space="preserve">(Actividades del plan de transición establecidas efectuadas / Total de actividades del plan de transición establecidas) * 100
</t>
  </si>
  <si>
    <t xml:space="preserve">Publicar documentos que ha sido traducida en lenguas étnicas
</t>
  </si>
  <si>
    <t xml:space="preserve">Documentos traducidos en lenguas étnicas publicados
</t>
  </si>
  <si>
    <t xml:space="preserve">Implementar pilotos de medición de SM y SSV a víctimas del desplazamiento forzado pertenecientes a grupos étnicos
</t>
  </si>
  <si>
    <t xml:space="preserve">Pilotos de medición de SM y SSV a víctimas del desplazamiento forzado pertenecientes a grupos étnicos Implementados 
</t>
  </si>
  <si>
    <t xml:space="preserve">Sumatoria de comunidades étnicas con pilotos de SM y SSV implementados.
</t>
  </si>
  <si>
    <t xml:space="preserve">Realizar espacios de concertación para grupos étnicos
</t>
  </si>
  <si>
    <t xml:space="preserve">Espacios de concertación para grupos étnicos
</t>
  </si>
  <si>
    <t xml:space="preserve">Total de espacios de concertación para grupos étnicos en el marco de los decretos ley apoyados
</t>
  </si>
  <si>
    <t xml:space="preserve">Implementar mecanismos de prevención de los riesgos a los que se enfrentan los pueblos y comunidades étnicas víctimas del conflicto armado
</t>
  </si>
  <si>
    <t xml:space="preserve">Mecanismos de prevención de los riesgos a los que se enfrentan los pueblos y comunidades étnicas víctimas del conflicto armado Implementados 
</t>
  </si>
  <si>
    <t xml:space="preserve">Total mecanismos implementados por cada grupo étnico
</t>
  </si>
  <si>
    <t>Implementar al menos una medida de los planes especificos para las comunidades negras priorizadas en el Auto 005 de 2009 y 073 de 2014</t>
  </si>
  <si>
    <t>Planes especificos para las comunidades negras priorizadas en el Auto 005 de 2009 y 073 de 2014 con al menos una medida implementada</t>
  </si>
  <si>
    <t>(Número de planes especificos que tienen al menos una medida implementada para las comunidades negras priorizadas en el auto 005 de 2009 y 073 de 2014 ejecutados / Número total de planes especificos priorizados)*100</t>
  </si>
  <si>
    <t xml:space="preserve">Entidades territoriales cofinanciadas para la atención de comunidades étnicas, en cumplimiento de los autos diferenciales de la sentencia T-25 de 2004.
</t>
  </si>
  <si>
    <t xml:space="preserve">Sumatoria de entidades territoriales que se beneficiaron de la cofinanciación de la Unidad.
</t>
  </si>
  <si>
    <t xml:space="preserve">Cofinanciar proyectos a las entidades territoriales, para la atención, asistencia y reparación integral a las víctimas, durante el cuatrienio
</t>
  </si>
  <si>
    <t xml:space="preserve">Proyectos de las entidades territoriales, para la atención, asistencia y reparación integral a las víctimas, cofinanciados por el Gobierno Nacional durante el cuatrienio
</t>
  </si>
  <si>
    <t xml:space="preserve">Sumatoria del total de proyectos cofinanciados por el Gobierno Nacional 
</t>
  </si>
  <si>
    <t xml:space="preserve">Identificar Personas víctimas que han superado la situación de vulnerabilidad causada por el desplazamiento forzado
</t>
  </si>
  <si>
    <t xml:space="preserve">Personas víctimas que han superado la situación de vulnerabilidad causada por el desplazamiento forzado
</t>
  </si>
  <si>
    <t xml:space="preserve">Sumatoria de Personas Víctimas de desplazamiento forzado que cumplen con los criterios de superación de vulnerabilidad establecidos en el decreto 2569 de 2014.
</t>
  </si>
  <si>
    <t xml:space="preserve">Proyectos de las entidades territoriales para la atención, asistencia y reparación integral a las víctimas financiados en articulación con otras entidades del SNARIV
</t>
  </si>
  <si>
    <t xml:space="preserve">Proyectos de las entidades territoriales para la atención, asistencia y reparación integral a las víctimas financiados en articulación con otras entidades del SNARIV Implementados
</t>
  </si>
  <si>
    <t xml:space="preserve">Sumatoria de proyectos  territoriales para la atención, asistencia y reparación integral a las víctimas financiados en articulación con otras entidades del SNARIV implementados
</t>
  </si>
  <si>
    <t xml:space="preserve">Proyectos de las entidades territoriales, para la atención, asistencia y reparación integral a las víctimas, cofinanciados por el Gobierno Nacional durante el cuatrienio Implementados
</t>
  </si>
  <si>
    <t xml:space="preserve">Sumatoria de proyectos con entidades territoriales, para la atención, asistencia y reparación integral a las víctimas, cofinanciados por el Gobierno Nacional durante el cuatrienio implementados
</t>
  </si>
  <si>
    <t xml:space="preserve">Procesos de capacitación en las herramientas para el seguimiento técnico y financiero de los proyectos cofinanciados
</t>
  </si>
  <si>
    <t xml:space="preserve">Procesos de capacitación en las herramientas para el seguimiento técnico y financiero de los proyectos cofinanciados realizados 
</t>
  </si>
  <si>
    <t xml:space="preserve">Sumatoria de capacitaciones en las herramientas para el seguimiento técnico y financiero de los proyectos cofinanciados realizados.
</t>
  </si>
  <si>
    <t xml:space="preserve">Proyectos cofinanciados en ejecución con seguimiento
</t>
  </si>
  <si>
    <t xml:space="preserve">Proyectos cofinanciados en ejecución con seguimiento Realizado
</t>
  </si>
  <si>
    <t xml:space="preserve">Sumatoria de Proyectos cofinanciados en ejecución con seguimiento
</t>
  </si>
  <si>
    <t>Realizar informe de auditoría del proyecto</t>
  </si>
  <si>
    <t>Informe de auditoría del proyecto Realizado</t>
  </si>
  <si>
    <t>informe de auditoría realizado al proyecto de inversión</t>
  </si>
  <si>
    <t>Realizar informe de Servicios de formación a organizaciones de victimas u organizaciones defensoras de víctimas en lo relativo a sus capacidades de planificación, posicionamiento e incidencia</t>
  </si>
  <si>
    <t xml:space="preserve">Informe de Servicios de formación a organizaciones de victimas u organizaciones defensoras de víctimas en lo relativo a sus capacidades de planificación, posicionamiento e incidencia realizado </t>
  </si>
  <si>
    <t xml:space="preserve">Sumatoria de informes de Servicios de formación a organizaciones de victimas u organizaciones defensoras de víctimas en lo relativo a sus capacidades de planificación, posicionamiento e incidencia realizado
</t>
  </si>
  <si>
    <t xml:space="preserve">Mapa de victimización individual y colectivo elaborado
</t>
  </si>
  <si>
    <t xml:space="preserve">(Número de actividades realizadas/ Número total de actividades propuestas para generar el mapa de victimización)*100
</t>
  </si>
  <si>
    <t xml:space="preserve">Avanzar en la reparación integral de las víctimas por vía administrativa durante el cuatrienio
</t>
  </si>
  <si>
    <t xml:space="preserve">Víctimas que han avanzado en la reparación integral por vía administrativa durante el cuatrienio
</t>
  </si>
  <si>
    <t xml:space="preserve">Sumatoria de víctimas que tienen al menos dos medidas de reparación. 
</t>
  </si>
  <si>
    <t xml:space="preserve">Brindar atención o acompañamiento psicosocial a víctimas en modalidad individual, familiar, comunitaria y/o grupal.
</t>
  </si>
  <si>
    <t xml:space="preserve">Víctimas con atención o acompañamiento psicosocial en modalidad individual, familiar, comunitaria y/o grupal.
</t>
  </si>
  <si>
    <t xml:space="preserve">Sumatoria del número de personas únicas víctimas por tipo y número de documentos, que reciben atención psicosocial en modalidad individual, familiar, comunitaria y/o grupal, de acuerdo con la metodología de medición.
</t>
  </si>
  <si>
    <t xml:space="preserve">Víctimas del conflicto armado individuales y colectivas que han avanzado en la reparación integral
</t>
  </si>
  <si>
    <t xml:space="preserve">Sumatoria de sujetos de reparación colectiva y víctimas individuales con al menos dos medidas de reparación administrativa implementadas.
</t>
  </si>
  <si>
    <t xml:space="preserve">(Ordenes de los fallos de restitución de tierras a cargo de la Unidad de Víctimas que son competencia de la Dirección de Reparación gestionadas / Total de órdenes de los fallos de restitución de tierras a cargo de la Unidad de Víctimas que son competencia de la Dirección de Reparación.)*100
</t>
  </si>
  <si>
    <t xml:space="preserve">Brindar atención y/o acompañamiento psicosocial para la recuperación emocional a víctimas de violencia sexual
</t>
  </si>
  <si>
    <t xml:space="preserve">Víctimas de violencia sexual con atención y/o acompañamiento psicosocial para la recuperación emocional
</t>
  </si>
  <si>
    <t xml:space="preserve">Sumatoria de víctimas de violencia sexual con atención y/o acompañamiento psicosocial para la recuperación emocional
</t>
  </si>
  <si>
    <t xml:space="preserve">Brindar servicios de implementación  de medidas de satisfacción y acompañamiento a las víctimas del conflicto armado 
</t>
  </si>
  <si>
    <t xml:space="preserve">Acciones de dignificación, conmemoración y acompañamiento diferencial a las víctimas en el proceso de reparación individual
</t>
  </si>
  <si>
    <t xml:space="preserve">Sumatoria acciones de dignificación, conmemoración y acompañamiento diferencial realizadas a las víctimas
</t>
  </si>
  <si>
    <t xml:space="preserve">Espacios culturales con participación de la Unidad que vinculen a la sociedad en general con el proceso de reparación a las víctimas
</t>
  </si>
  <si>
    <t xml:space="preserve"> Sumatoria de espacios culturales con participación de la Unidad que vinculen a la sociedad en general con el proceso de reparación a las víctimas
</t>
  </si>
  <si>
    <t xml:space="preserve">Realizar seguimiento a la implementación de la estrategia de riesgos, crisis y comunicaciones estratégicas
</t>
  </si>
  <si>
    <t xml:space="preserve">Seguimiento a la estrategia de  riesgos, crisis  y comunicaciones estratégicas implementada.
</t>
  </si>
  <si>
    <t xml:space="preserve">Sumatoria de seguimientos a la estrategia de  riesgos, crisis  y comunicaciones estratégicas implementada.
</t>
  </si>
  <si>
    <t xml:space="preserve">Actualizar y publicar el plan de participación ciudadana
</t>
  </si>
  <si>
    <t xml:space="preserve">Plan de Participación Ciudadana actualizado.
</t>
  </si>
  <si>
    <t xml:space="preserve">Actualización y publicacion del Plan de Participación Ciudadana.
</t>
  </si>
  <si>
    <t xml:space="preserve">Revisar estudio técnico para el rediseño institucional de la Unidad 
</t>
  </si>
  <si>
    <t xml:space="preserve">Estudio técnico para el rediseño institucional de la Unidad 
</t>
  </si>
  <si>
    <t xml:space="preserve">Conmemorar las fechas representativas para las víctimas a nivel nacional
</t>
  </si>
  <si>
    <t xml:space="preserve">Conmemoración de fechas representativas para las víctimas a nivel nacional
</t>
  </si>
  <si>
    <t xml:space="preserve">Sumatoria de fechas representativas para las víctimas a nivel nacional conmemoradas
</t>
  </si>
  <si>
    <t xml:space="preserve">Realizar monitoreo y seguimiento de los proyectos e instrumentos suscritos con la comunidad internacional
</t>
  </si>
  <si>
    <t xml:space="preserve">Nivel de seguimiento y monitoreo de los proyectos e instrumentos suscritos con la comunidad internacional.
</t>
  </si>
  <si>
    <t xml:space="preserve">(Proyectos e instrumentos con monitoreo y seguimiento / Total de instrumentos o proyectos vigentes que requieren  seguimiento)*100
</t>
  </si>
  <si>
    <t xml:space="preserve">Hogares retornados atendidos
</t>
  </si>
  <si>
    <t xml:space="preserve">Sumatoria de esquemas Especiales de Acompañamiento Comunitarios Entregados 
</t>
  </si>
  <si>
    <t xml:space="preserve">Entregar servicios de apoyo a hogares para transporte y traslado de enseres
</t>
  </si>
  <si>
    <t xml:space="preserve">Servicios de apoyo a hogares para transporte y traslado de enseres Entregadas Entregadas
</t>
  </si>
  <si>
    <t xml:space="preserve">Fortalecer el programa de Retornos y Reubicaciones existente mediante la incorporación del enfoque territorial y de género
</t>
  </si>
  <si>
    <t xml:space="preserve">Programa de Retornos y Reubicaciones existente fortalecido mediante la incorporación del enfoque territorial y de género
</t>
  </si>
  <si>
    <t xml:space="preserve">Programa de Retornos y Reubicaciones existente fortalecido mediante la incorporación del enfoque territorial y de género (documento)
</t>
  </si>
  <si>
    <t xml:space="preserve">Acompañar y asistir en el territorio nacional las víctimas de desplazamiento que retornan del exterior.
</t>
  </si>
  <si>
    <t xml:space="preserve">Víctimas provenientes del exterior asistidas y acompañadas
</t>
  </si>
  <si>
    <t xml:space="preserve">Número de victimas provenientes del exterior asistidas y acompañadas
</t>
  </si>
  <si>
    <t xml:space="preserve">Requerimientos contestados oportunamente  a las entidades competentes  ante las instancias internacionales  de proteccion de derechos humanos.
</t>
  </si>
  <si>
    <t xml:space="preserve">(Numero de requerimientos de las entidades competentes del Estado  ante las instancias internacionales  de proteccion de derechos humanos  contestados oportunamente/ numero de requerimientos de las entidades competentes del Estado  ante las instancias internacionales  de proteccion de derechos humanos recibidos)*100
</t>
  </si>
  <si>
    <t xml:space="preserve">Tramitar las quejas de fraude interpuestas por las partes interesadas
</t>
  </si>
  <si>
    <t xml:space="preserve">Quejas de fraude interpuestas por las partes interesadas tramitadas.
</t>
  </si>
  <si>
    <t xml:space="preserve">(Número de quejas de fraude tramitadas/ Número de quejas interpuestas)*100
</t>
  </si>
  <si>
    <t xml:space="preserve">Proyectar los actos administrativos en rezago de recursos de apelación y revocatorias directas de las direcciones de reparación, registro y gestión social y humanitaria
</t>
  </si>
  <si>
    <t xml:space="preserve">Sumatoria de actos administrativos de recursos de apelación y revocatorias directas proyectados de las direcciones de reparación, registro y gestión social y humanitaria  (rezago) proyectado.
</t>
  </si>
  <si>
    <t xml:space="preserve">Realizar la depuración de las obligaciones en cobro persuasivo y coactivo por deterioro de cartera 
</t>
  </si>
  <si>
    <t xml:space="preserve">Obligaciones depuradas por deterioro de cartera
</t>
  </si>
  <si>
    <t xml:space="preserve">(Numero de obligaciones depuradas por deterioro de cartera/ Numero de obligaciones en cobro persuasivo y coactivo)*100
</t>
  </si>
  <si>
    <t xml:space="preserve">Hacer seguimiento a los planes de mejoramiento de las auditorias de gestión
</t>
  </si>
  <si>
    <t xml:space="preserve">Planes de Mejoramiento con seguimiento.
</t>
  </si>
  <si>
    <t xml:space="preserve">(Planes de mejoramiento programaddos con seguimiento / Total de Planes de mejoramiento programados)*100
</t>
  </si>
  <si>
    <t>Cumplir en la entrega de informes en el marco de la normatividad vigente.</t>
  </si>
  <si>
    <t>Nivel de cumplimiento en la entrega de informes en el marco de la normatividad vigente</t>
  </si>
  <si>
    <t>(Número de informes presentados en los términos establecidos/ Total informes programados en el marco de la normatividad vigente)*100</t>
  </si>
  <si>
    <t>Actualizar el  Índice de Información Clasificada y Reservada de la Unidad.</t>
  </si>
  <si>
    <t>Índice de información clasificada y reservada de la Unidad actualizado</t>
  </si>
  <si>
    <t xml:space="preserve">Sumatoria de entidades  territoriales del SNARIV certificadas en la contribución al goce efectivo de los derechos
</t>
  </si>
  <si>
    <t xml:space="preserve">Asistir tecnicamente a los Comités de Justicia Transicional Departamentales para que realicen seguimiento a las acciones establecidas en el tablero PAT en el marco de la estrategia de corresponsabilidad.
</t>
  </si>
  <si>
    <t xml:space="preserve">Comités de Justicia Transicional departamentales asistidos técnicamente en seguimiento a las acciones establecidas en el tablero PAT en el marco de la estrategia de corresponsabilidad.
</t>
  </si>
  <si>
    <t xml:space="preserve">Sumatoria de Comités de Justicia Transicional departamentales asistidos tecnicamente en seguimiento a las acciones establecidas en el tablero PAT en el marco de la estrategia de corresponsabilidad.
</t>
  </si>
  <si>
    <t>Coordinar y fortalecer las entidades del Sistema Nacional de Atención y Reparación Integral a Víctimas (entidades certificadas).</t>
  </si>
  <si>
    <t>Entidades del Sistema Nacional de Atención y Reparación Integral a Víctimas certificadas.</t>
  </si>
  <si>
    <t>Sumatoria de entidades del Sistema Nacional de Atención y Reparación Integral a Víctimas certificadas.</t>
  </si>
  <si>
    <t>Articular servicios de asistencia técnica interinstitucional en la implementación de la política pública para las víctimas.</t>
  </si>
  <si>
    <t>Documento de avance elaborado frente a la acticulación con otros sistemas, en la implementación de la política pública para las víctimas.</t>
  </si>
  <si>
    <t>Sumatoria de documentos de avance elaborados frente a la acticulación con otros sistemas, en la implementación de la política pública para las víctimas.</t>
  </si>
  <si>
    <t>Elaborar actos administrativos reglamentarios de trámites frente al prodecimiento de solicitudes de Atención Humanitaria</t>
  </si>
  <si>
    <t>Ajustar actos administrativos reglamentarios de trámites frente al procedimiento de solicitudes de Atención Humanitaria</t>
  </si>
  <si>
    <t>Acto administrativo reglamentario de trámites frente al procedimiento de solicitudes de Atención Humanitaria ajustado</t>
  </si>
  <si>
    <t>Realizar la publicación de los actos administrativos que modifican los trámites inscritos en el SUIT</t>
  </si>
  <si>
    <t>Publicar los actos administrativos que modifican los tramites inscritos en el SUIT.</t>
  </si>
  <si>
    <t xml:space="preserve">Publicar los actos administrativos </t>
  </si>
  <si>
    <t>Elaborar el paso a paso de la operación de trámite de atención humanitaria inmediata AHI en el SUIT</t>
  </si>
  <si>
    <t>Tramite de atención humanitaria inmediata AHI en el SUIL realizado</t>
  </si>
  <si>
    <t>Sumatorias Trámite de atención humanitaria AHI en el SUIT realizados</t>
  </si>
  <si>
    <t xml:space="preserve">Sumatoria del número de planes de reparación elaborados para niños, niñas y adolescentes NNA víctimas mayores de 12 años con encargo fiduciario constituido, acompañadas en su Plan de Reparación Individual.
</t>
  </si>
  <si>
    <t xml:space="preserve">Otorgar la medida de indemnización administrativa a Niños, niñas y adolescentes NNA víctimas mediante la constitución del encargo fiduciario.
</t>
  </si>
  <si>
    <t xml:space="preserve">Porcentaje de niños, niñas y adolescentes víctimas indemnizadas con encargo fiduciario constituido
</t>
  </si>
  <si>
    <t xml:space="preserve">Porcentaje de Niños, niñas y adolescentes NNA víctimas indemnizadas con encargo fiduciario constituido / NNA víctimas que estén dentro de las indemnizaciones otorgadas.
</t>
  </si>
  <si>
    <t xml:space="preserve">Realizar jornadas diferenciales en las que participen Niños, niñas y adolescentes NNA víctimas indemnizados a través del encargo fiduciario.
</t>
  </si>
  <si>
    <t xml:space="preserve">Niños, niñas y adolescentes víctimas indemnizadas a través del encargo fiduciario que participan en las jornadas diferenciales con enfoque de NNA.
</t>
  </si>
  <si>
    <t xml:space="preserve">Brindar acompañamiento y orientación general a las víctimas para la adecuada inversión de los recursos.
</t>
  </si>
  <si>
    <t xml:space="preserve">Víctimas que participan en las diferentes acciones de orientación y acompañamiento para la inversión adecuada.
</t>
  </si>
  <si>
    <t xml:space="preserve">Sumatoria de víctimas que participan en las diferentes acciones de orientación y acompañamiento para la inversión adecuada.
</t>
  </si>
  <si>
    <t xml:space="preserve">Brindar servicios de apoyo financiero para la restitución de créditos y pasivos
</t>
  </si>
  <si>
    <t xml:space="preserve">Líneas de crédito diponibles 
</t>
  </si>
  <si>
    <t xml:space="preserve">Sumatoria de líneas de crédito diponibles. 
</t>
  </si>
  <si>
    <t xml:space="preserve">Tramitar oportunamente las actualizaciones en el RUV solicitadas en la vigencia 2018
</t>
  </si>
  <si>
    <t xml:space="preserve">Actualizaciones de información efectuadas en el 2018 (herramienta tecnológica).
</t>
  </si>
  <si>
    <t xml:space="preserve">((Actualizaciones tramitadas en términos 2018)/( Total de  actualizaciones de información recibidas – actualizaciones en términos 2018))*100
</t>
  </si>
  <si>
    <t xml:space="preserve">Notificar los actos administrativos remitidos en el año 2018 de inclusión o no inclusión en el RUV 
</t>
  </si>
  <si>
    <t xml:space="preserve">Actos administrativos que deciden sobre la inclusión en el RUV notificados en el 2018 .
</t>
  </si>
  <si>
    <t xml:space="preserve">(Actos administrativos que resuelven la solicitud de inscripción en el RUV notificados en el 2018/ Total de actos administrativos que resuelven la solicitud de inscripción en el RUV remitidos en el 2018 al procedimiento de notificación)*100
</t>
  </si>
  <si>
    <t xml:space="preserve">Declaraciones recibidas de las entidades que conforman el Ministerio Público en el 2018 valoradas en términos.
</t>
  </si>
  <si>
    <t xml:space="preserve">(FUD valorados en términos en el 2018/ Total de FUD admitidos para el proceso de valoración en el 2018 – FUD  en términos para valoración)*100
</t>
  </si>
  <si>
    <t xml:space="preserve">Notificar los actos administrativos emitidos en periodos anteriores a la vigencia actual, referente a la inclusión o no inclusión en el RUV 
</t>
  </si>
  <si>
    <t xml:space="preserve">Actos administrativos que resuelven la solicitud de inscripción en el registro  remitidos al procedimiento de notificación en periodos anteriores a la vigencia notificados en el 2018.
</t>
  </si>
  <si>
    <t xml:space="preserve">(Actos administrativos que resuelven la solicitud de inscripción en el registro  remitidos al procedimiento de notificación en periodos anteriores a la vigencia notificados en el 2018/ Total de actos administrativos que resuelven la solicitud de inscripción en el registro  remitidos al procedimiento de notificación en periodos anteriores a la vigencia)*100
</t>
  </si>
  <si>
    <t xml:space="preserve">Valorar en términos las solicitudes de inscripción en el RUV de sujetos de reparación colectiva durante el 2018.
</t>
  </si>
  <si>
    <t xml:space="preserve">Solicitudes de inscripción en el RUV de sujetos de reparación colectiva valorados en términos
</t>
  </si>
  <si>
    <t xml:space="preserve">(FUD  de sujetos de reparación colectiva admitidos para el proceso de valoración (digitalizados y digitados) valorados en términos en 2018 / Total de FUD  de sujetos de reparación colectiva admitidos para el proceso de valoración (digitalizados y digitados) en el 2018 – FUD  en términos para valoración)*100
</t>
  </si>
  <si>
    <t xml:space="preserve">Actualizar servicio de Registro Unico de Victimas
</t>
  </si>
  <si>
    <t xml:space="preserve">Servicio de Registro Unico de Victimas Actualizado 
</t>
  </si>
  <si>
    <t xml:space="preserve">((Porcentaje solicitudes valoradas en el mes* Indicador valoración Plan de acción)+(Porcentaje  notificaciones realizadas en el mes* Indicador notificaciones Plan de acción (rezago+dia a dia))+(Porcentaje novedades tramitadas en el mes*Indicador Plan de acción novedades
</t>
  </si>
  <si>
    <t xml:space="preserve">Reducir el tiempo de la Inscripción en el Registro Único de Víctimas
</t>
  </si>
  <si>
    <t xml:space="preserve">Optimización de los tiempos de respuesta en la valoración.
</t>
  </si>
  <si>
    <t xml:space="preserve">(Número de solicitudes valoradas &lt;50 dias/ Número de solicitudes valoradas)*100
</t>
  </si>
  <si>
    <t>Articular servicios de asistencia técnica interintitucional en la implementación de la política pública para las víctimas</t>
  </si>
  <si>
    <t>Documento de avance elaborado frente a la articulación con otros sistemas, en la implementación de la política pública para las víctimas</t>
  </si>
  <si>
    <t>Sumatoria de documentos de avance elaborados frente a la articulación con otros sistemas, en la implementación de la poítica pública para las víctimas.</t>
  </si>
  <si>
    <t>Realizar documentos de lineamientos técnicos</t>
  </si>
  <si>
    <t>sumatoria de documentos de lineamientos técnicos construidos</t>
  </si>
  <si>
    <t xml:space="preserve">Generar el resultado de la medicion de IRV (Índice de Riesgo de Victimización) que sean insumos para prevenir, focalizar y priorizar la Atención y Reparación a las Víctimas
</t>
  </si>
  <si>
    <t xml:space="preserve">Implementar e integrar tablas unificadas de personas y localización con los sistemas INDEMNIZA, MAARIV, LEX Y RUV.  
</t>
  </si>
  <si>
    <t xml:space="preserve">Sistemas integrados con las tablas unificadas de personas y localización. 
</t>
  </si>
  <si>
    <t xml:space="preserve">(Número de sistemas integrados con las tablas unificadas realizadas / Número de sistemas integrados con las tablas unificadas programadas)*100
</t>
  </si>
  <si>
    <t xml:space="preserve">Realizar la medición de los indicadores de Goce Efectivo de Derechos, Subsistencia Mínima y Superación de la Situación de Vulnerabilidad
</t>
  </si>
  <si>
    <t xml:space="preserve">Medición de los indicadores de Goce Efectivo de Derechos, Subsistencia Mínima y Superación de la Situación de Vulnerabilidad Realizada 
</t>
  </si>
  <si>
    <t xml:space="preserve">Sumatoria de mediciones de los indicadores de Goce Efectivo de Derechos, Subsistencia Mínima y Superación de la Situación de Vulnerabilidad Realizada. 
</t>
  </si>
  <si>
    <t xml:space="preserve">Consolidar y disponer de las fuentes de información con minería de datos aplicada como parte del modelo de inteligencia de negocios de la RNI
</t>
  </si>
  <si>
    <t xml:space="preserve">Fuentes de información con minería de datos aplicada como parte del modelo de inteligencia de negocios de la RNI Consolidadas
</t>
  </si>
  <si>
    <t xml:space="preserve">Sumatoria de fuentes de información con mineria de datos.
</t>
  </si>
  <si>
    <t xml:space="preserve">Realizar la caracterización para la población víctima de la violencia
</t>
  </si>
  <si>
    <t xml:space="preserve">Servicios de caracterización para la población víctima de la violencia Prestados (Personas)
</t>
  </si>
  <si>
    <t xml:space="preserve">Sumatoria de personas caracterizadas como parte de los servicios de caracterización de población víctima de la violencia.
</t>
  </si>
  <si>
    <t>DICIEMBRE</t>
  </si>
  <si>
    <t>Realizar programación de recursos por concepto de atención humanitaria para victimas de desplazamiento forzado</t>
  </si>
  <si>
    <t>Porcentaje de hogares víctimas de desplazamiento forzado con carencias en subsistencia mínima con programación de atención humanitaria</t>
  </si>
  <si>
    <t xml:space="preserve">(hogares víctimas de desplazamiento forzado incluidas en el RUV con carencias en subsistencia mínima con programación  de atención humanitaria / Hogares víctimas de desplazamiento forzado incluidas en el RUV que solicitan atención humanitaria con carencias en subsistencia mínima)* 100. </t>
  </si>
  <si>
    <t>Realizar entrega efectiva de recursos por concepto de atención humanitaria para victimas de desplazamiento forzado</t>
  </si>
  <si>
    <t>Porcentaje de hogares víctimas de desplazamiento forzado con carencias en subsistencia mínima con entrega efectiva de atención humanitaria</t>
  </si>
  <si>
    <t xml:space="preserve">(hogares víctimas de desplazamiento forzado incluidas en el RUV con carencias en subsistencia mínima con entrega efectiva de atención humanitaria / Hogares víctimas de desplazamiento forzado incluidas en el RUV que solicitan atención humanitaria con carencias en subsistencia mínima)* 100. </t>
  </si>
  <si>
    <t>DESCRIPCION</t>
  </si>
  <si>
    <t xml:space="preserve">Validación del Modelo de Identificacion del Modelo de  Identificacion de necesidades y capacidades en subsistencia mínima para comunidades negras y afocolombianas. Cali - 26 al 30 de noviembre de 2018. Pendiente validacion por parte de Comunidades y Pueblos Indígenas. </t>
  </si>
  <si>
    <t xml:space="preserve">Posterior a la solicitud  en la oficina de los contratos, se anexo Estudio del mercado y modificación de la propuesta con cronograma la cual se envió según observaciones  del grupo financiera (anexo Estudio de mercado).
• En noviembre 19 se recibe observaciones de la solicitud frente a los documentos justificación y productos y actividades a realizar.
• El día 20 de noviembre se realiza trámite de  devolución del C.D.P.   $ 822.000.000 Millones de pesos.
• Queda pendiente a nuevas instrucciones  de la Dirección de asuntos étnicos seguir con nueva Solicitud para  realizar contrato   con la Mesa permanente  de concertación indígena.
• Para el mes de Diciembre  No se avanza gestión contractual  y no se realiza contrato   con la Mesa permanente  de concertación indígena.
</t>
  </si>
  <si>
    <t xml:space="preserve">Desde el mes de enero, tenienedo en cuenta la necesidad para el cumplimiento de esta actividad se inició el proceso de construcción de docuemntos precontractuales que permiteieran garantizar la contratación del Equipo Técnico de  la Comisión de seguimiento de las Organizaciones Indígenas de la MPC al Decreto 4633 de 2011 y generar un plan de acción para la implementación efectiva del decreto ley 4633 de 2011, pese a los esfuerzos realizados desde la Dirección de Asuntos Etnicos con el fin de garantizar las fases precontractual y contractual de este proceso se priorizo para el mes de julio una vez fuera levantada la ley de garantias electorales y se permitiera la modalidad de contratación directa, desde ese momento se inició el proceso de ajuste a la propuesta presentada inicialmente con el fin de adaptar de mejor manera las nuevas  necesidades de la Direccion de Asuntos Etnicos y nuevos compromisos instituciionales en el marco de la implementacion del decreto ley 4633 de 2011. Ante la imposibilidad de garantizar la contratacion en el mes der noviembre, se prioriza este cumplimiento de actividad para el primer semestre del año 2019. </t>
  </si>
  <si>
    <t>Durante la vigencia 2018 la DAE participó en la construcción de la resolución de transferencia, Proyecto de inversión de la DAE, Documento del modelo de gestión de lo étnico, Formulación del proceso misional de la DAE y revisión de procesos y procedimientos como en la Planeación de actividades con DDTT para reparación colectiva.</t>
  </si>
  <si>
    <t xml:space="preserve">Se avanzó en la consecución de un escenario en el marco del Auto 266, donde con 10 pueblos indígenas se realizaron las traducciones necesarias. 
Documentos traducidos en lenguas étnicas publicados 2.  Total de documentos traducidos en lenguas étnicas solicitados 5. Se cumplió con el 40%; sin embargo quedan pendientes 4 videos para publicar.
</t>
  </si>
  <si>
    <t xml:space="preserve">A pesar de haber agotado la etapa de diseño técnico del Protocolo de Atención Humanitaria para el Pueblo Rrom y el Modelo de Identificacion de necesidades y capacidades en subsistencia mínima para comunidades étnicas (inígenas, negras y afrocolombianas), no se presentan avances en los pilotajes de Subsistencia Mínima atendiendo a diversas razones a saber: 1, la DAE dispone de operador a partir del mes de agosto de 2018 fecha desde la cual se inicia la concertación de fechas para la realizacion de los pilotajes. 2, Para el pueblo Rrom se focalizan 5 Kumpany (Bogotá: ProRom y unión Romaní; Cúcuta, Girón y Pasto), sin embargo, cuando se solicitaron los cruces de información necesarios se determinó que entre 2 y 3 hogares de cada Kumpaña tenian medicion de carencias vigentes por lo cual no procedió la aplicacion del Protocolo Masivo definido para este grupo étnico. 3 Para el caso de las comunidades indígenas, negras y afrocolombianas, el agendamiento de las fechas para la realizacion de los pilotajes se llevo a cabo mediante concerttación y en el marco de la entrega de atención humanitaria en especie, sin embargo su realizacion no fue posible por temas de orden público, seguridad y trámites adminsitrativos. A la fecha se espera poder realizar los pilotajes indígenas para el Pueblo Jiw en las comunidades de Caño la Sal y Luna Roja programados para los días 20 y 21 de diciembre de 2018. </t>
  </si>
  <si>
    <t xml:space="preserve">Para el mes de diciembre, se realizó concertación con Consejo Comunitario Santa Cecilia – Pueblo Rico (Risaralda), con miras a la formulación del Plan Nacional de Desarrollo.
Desde el mes de marzo, la Dirección ha desarrollado las acciones programadas mensualmente para dar cumplimento de manera cabal, con la realización de espacios de concertación para grupos étnicos.  
Total de espacios de concertación para grupos étnicos en el marco de los decretos ley apoyados 48
</t>
  </si>
  <si>
    <t>En el marco de lo estipulado por la Corte Constitucional (en adelante CC), en cumplimiento al Auto 266 de 2017, la UARIV presenta a la Sala de Seguimiento a la Sentencia T-025 de 2004, versión preliminar cuarto informe trimestral en respuesta a: 1) orden quinta 2) versión preliminar cuarto informe trimestral orden décimo sexta, 3) versión preliminar cuarto informe trimestral orden décimo sexta 4) matriz de seguimiento, balance auto 266 de 2017 con corte 1 de diciembre 2018, Plan de Trabajo (PDT) 2018-2019. Durante el transcurso del todo el año y en el periodo acumulado se destaca el cumplimiento del indicador correspondiente a un 100%, de seguimiento autos, planes de seguimiento a las acciones de los autos y procesos realizados. En total acumulado 18 procesos</t>
  </si>
  <si>
    <t xml:space="preserve">Para el mes de noviembre se contempla un avance en (1)  socialización para un total de (51) socializaciones, de las cuales, (16) corresponden al Decreto Ley 4633, (19) a socialización de los Decretos Ley 4633 y 4635 de 2011 junto con el Auto 266, (2) correspondientes al Decreto Ley 4634, (13) del decreto ley 4635 y (1) que responde a lo solicitado por la Corte Constitucional en la orden 6 del Auto 173. Socialización marco normativo y derechos específicos comunidades negras del consejo comunitario Makankamaná – San Basilio de Palenque.
Jornadas de socialización y de difusión de los Decretos Ley étnicos efectivamente realizadas 51, total de jornadas de socialización y de difusión de los Decretos Ley étnicos 4633 de 2011 solicitadas 35 +  total de jornadas de socialización que están programadas 32.
</t>
  </si>
  <si>
    <t>Para el mes de Diciembre se realizó la protocolización de los planes específicos del Municipio de Acandi de los consejos comunitarios de Cocomanorte y Cocomaseco. 
A partir del mes de agosto, se desarrollaron acciones que han permitido la protocolización de 5 planes específicos (3 en los Consejos Comunitarios de Acandí, uno en Soacha y otro con las comunidades de Jiguamiando), así mismo están pendientes por protocolizar cinco planes formulados en la Tola (Nariño) y cinco en Guapi (Cauca). Dando así cumplimiento con la formulación de  los planes específicos de prevención, protección y atención para las comunidades negras priorizados en el Auto 005 de 2009 y 073 de 2014 que cuenten con la caracterización elaborada por el Ministerio del Interior.</t>
  </si>
  <si>
    <t>Para el mes de diciembre, se realizó la Implementación del  numeral 2 del item  “Crear espacios de integración intercultural de las diferentes zonas de donde vienen la población víctima, para dar a conocer su cultura, usos y costumbres a través de encuentros, festivales días conmemorables, conversatorios, charlas".
Durante la vigencia del año, se desarrollaron diferentes activides en el marco de los compromisos del Plan Específico de la población afrocolombiana de Soacha , que finalmente llevaron a Implementar al menos una medida de los Planes específicos para las comunidades negras priorizadas en el Auto 005 de 2009 y 073 de 2014, dando cumplimiento al 100% de la meta proyectada</t>
  </si>
  <si>
    <t xml:space="preserve">Con corte al 31 de Diciembre el Grupo de Gestión de Oferta reporta desde la herramienta Sistema de Información de Gestión de Oferta - SIGO 156.000 (acumulados) víctimas con acceso a oferta en las medidas de I) Alimentación (6863), II) Educación (50402), III) Generación de Ingresos (32597), IV) Identificación (581) V) Salud (62386) VI) Vivienda (2936) VII)  Apoyo de Emprendimientos (74)  VIII) Reunificación Familiar (112) IX) Asistencia Funeraria (49) </t>
  </si>
  <si>
    <t>Durante la vigencia se realizo asistencia técnica, evaluación, aprobación y firma de 4 convenios con enfoque étnico: 1491 Fortalecimiento de la soberanía alimentaria mediante la recuperación de la producción agropecuaria en el resguardo indígena kankuamo, municipio de Valledupar, departamento del Cesar.  1492 Fortalecer el alcance de la soberanía alimentaria de tres (3) pueblos indígenas, mediante sistemas agroalimentarios tradicionales, e implementación de medidas de reparación integral a familias victimas del conflicto armado en el municipio de Totoró, Cauca. 1514 Estrategia de productividad para la soberanía alimentaria de las comunidades indígenas víctimas de Bojayá, Chocó y 1515 Fortalecimiento de la pesca artesanal e implementación de unidades agropecuarias a población víctima en el municipio de Bahía Solano-Chocó</t>
  </si>
  <si>
    <t>Durante el 2018 se brindo asistencia técnica, se revisaron, evaluaron aprobaron y firmaron 24 convenios de cofinanciación con entidades territoriales:  No 1486 Los Córdobas, 1487 El Retorno, 1488 Castila La Nueva, 1489 Toledo, 1490 San Pablo, 1491 Resguardo Indígena Kankuamos, 1492 Totoró, 1493 Caicedo, 1496 Puerto Carreño, 1497 Monterrey, 1498 Departamento del Huila, 1501 Argelia, 1506 Sopetran, 1507 Pauna, 1508 Achí, 1509 Caldono, 1510 Since, 1511 Tangua, 1513 Cauca, 1514 Bojacá, 1515 Bahía Solano, 1542 Guayabetal, 1544 Boyacá y 1545 Almeida</t>
  </si>
  <si>
    <t>De acuerdo con la Medición de Superación de Vulnerabilidad avanzaron 338.950 víctimas del desplazamiento forzado en el periodo entre el 01/01/2018 y 30/06/2018. Mediante la estrategia de gestión y territorialización de la oferta, se han movilizado todos los derechos que componen la superación de vulnerabilidad en especial énfasis con los derechos que coadyuvan a la estabilización socioeconómica como Generación de Ingresos y vivienda. Actualmente de manera global desde la vigencia 2015 a 2018 superan 798.005 víctimas su situación de vulnerabilidad asociada al desplazamiento forzado. (Fuente Red Nacional de Informacion).</t>
  </si>
  <si>
    <t>Durante el 2018 se brindo asistencia técnica, se revisaron, evaluaron aprobaron y firmaron 12 convenios de cofinanciación en articulación con otras entidades del SNARIV: Se firmaron los Convenios: 1487 Retorno-Agroparques;  1492 Totoró-Totoroez, Nasas y Polindaras (pueblos indígenas);  1493 Caicedo-Fenalco y Comité de Cafeteros; 1512 Guadalupe- CDMB y Sena; 1514 Bojayá-Acdivoca; 1513 Arauca-Gobernación de Arauca; 1491 Resguardo Indígena Kankuamos-Cabildo Indígena; 1501 Argelia-Comité de Cafeteros; Convenio Huila 1498 : el SENA y la gobernación del Huila; Convenio Almeida 1545: ORGANICOS PEC, ASOCIACION DE VICTIMAS PRODUCTORAS DE GUAYATA Convenio Toledo 1489: UNIVERSIDAD FRANCISCO DE PAULA SANTANDER; Convenio Sopetran 1506: ASOCIACIÓN DE MUNICIPIOS DEL ORIENTE ANTIOQUEÑO-MASORA</t>
  </si>
  <si>
    <t>Se realizaron reuniones de priorización de los temas a evaluar del proyecto de cofinanciación, se consolidó la metodologia a utilizar en la evaluación del proyecto de cofinanciación, sin embargo los recursos fueron liberados ya que el proceso precontractual no se alcanzó a llevar a cabo para el 2018</t>
  </si>
  <si>
    <t>Se realizarón 22 jornadas de capacitación técnica a las siguentes entidades territoriales: Departamentos de Vichada, Boyacá, Arauca, Valle del Cauca, Antioquía, Bolivar, Nariño, Huila, Cauca, Sucre, Meta, Guaviare, Santander, Chocó, Nariño; municipios de Doncello, Mallama,Los Andes, Belén, Barrancas, Valledupar y Barichara. para la presentación de los proyectos, dando cumplimiento totala la meta establecida</t>
  </si>
  <si>
    <t>Durante el 2018 se realizó seguimiento permanente a todos los convenios en ejecución:  Convenios 2017: No.1350 Chameza, 1351 La Salina, 1352 Necoclí, 1364 San Luis Gaceno, 1365 Barrancas, 1366 Sabana de Torres, 1367 Barichara, 1368 San Bernardo, 1369 Recetor, 1373 Teorama, 1374 Carmen de Chucurí, 1375 Los Andes, 1376 Pedraza, 1377 Canton san Pablo, 1378 Cerro San Antonio, 1379 Pensilvania, 1380 Belen, 1381 Tado, 1382 Mallama, 1383 Dpto Santander, 1385 El Doncello.
*Convenios de 2018: No 1486 Los Córdobas, 1487 El Retorno, 1488 Castila La Nueva, 1489 Toledo, 1490 San Pablo, 1491 Resguardo Indígena Kankuamos, 1492 Totoró, 1493 Caicedo, 1496 Puerto Carreño, 1497 Monterrey, 1498 Departamento del Huila, 1501 Argelia, 1506 Sopetran, 1507 Pauna, 1508 Achí, 1509 Caldono, 1510 Since, 1511 Tangua, 1513 Cauca, 1514 Bojacá, 1515 Bahía Solano, 1542 Guayabetal, 1544 Boyacá y 1545 Almeida</t>
  </si>
  <si>
    <t>Se firmaron un total de 6 alianzas estratégicas, las cuales son: 
1. ALIANZA SURES DEL CARIBE, 
2. ALIANZA DEL SAN JUAN, 
3. ALIANZA ALTO SAN JORGE, 
4. ALIANZA MAGDALENA, 
5. ALIANZA RIO CAQUETA, 
6. ALIANZA BAJO PUTUMAYO Y PUTUMAYO</t>
  </si>
  <si>
    <t>Se reporta con corte a 30 de Diciembre una línea base 3.291.778  solicitudes de acceso a oferta, de los cuales 998.830 fueron accesos efectivos que corresponden a un 30,00% frente a los potenciales beneficiarios de la oferta de las entidades SNARIV de nivel nacional y territorial que accedieron a las las medidas de generación de ingresos, identificación, vivienda, educación, salud, alimentación.</t>
  </si>
  <si>
    <t>La meta se ha cumplido a cabalidad con la presentación dentro de los tiempos estipulados de los informes correspondientes a:Informe Anual Auto del 11 de marzo de 2014, Informe a la orden Auto 737 de 2017, Informe al Auto 735 de 2017, Informe Auto 457 de 2017, Informe orden34 Auto 373 de 2016, Informe orden 4 Auto 266 de 2017, Informes Congreso de la República.</t>
  </si>
  <si>
    <t>Se realizó informe de auditoría del proyecto de inversión durante la vigencia 2018.</t>
  </si>
  <si>
    <t>Esta meta se cumplió con el fortalecimiento a 5 organizaciones de víctimas de Nariño, Cauca, Valle del Cauca, Antioquia, Chocó, Bolívar y Cundinamarca; a través de la ejecución del Contrato No. 1556 de 2018, cuyo objeto es "Contratar la prestación de los servicios técnicos, operativos y logísticos, para contribuir eficientemente al fortalecimiento organizacional a través de encuentros regionales y trabajo de seguimiento personalizado a organizaciones de víctimas seleccionadas; fortalecimiento institucional sobre las rutas de cooperación en Direcciones territoriales priorizadas y Evento de socialización de resultados y Cierre de la Subvención, para dar cumplimiento a los resultados del proyecto “Apoyo a la consolidación de los derechos de las víctimas en el marco de la Ley de Víctimas y Restitución de Tierras”, subvención otorgada por la AECID, con No. de expediente 2015/0000400009."</t>
  </si>
  <si>
    <t>Se realizó informe de servicios de formación</t>
  </si>
  <si>
    <t>EN EL MARCO DE LA EMERGENCIA SE ENTREGARON A 888 HOGARES PERTENENCIENTES A COMUNIDADES INDIGENAS 888 KITS (ALIMENTOS Y ASEO) EN ESPECIE, LOS CUALES CORRESPONDEN A 3.602 PERSONAS. EN EL MARCO DE LA INMEDIATEZ SE ENTREGARON A 390 HOGARES PERTENENCIENTES A COMUNIDADES INDIGENAS 390 KITS (ALIMENTOS Y ASEO) EN ESPECIE LOS CUALES CORRESPONDEN A 1.304 PERSONAS, DE ACUERDO A LA SOLICITUD EFECTUADA POR EL ENTE TERRITORIAL PARA SER APOYADOS EN SUBSIDIARIEDAD. EL 100% DE LAS AYUDAS PROGRAMADAS SE ENTREGARON.
Teniendo en cuenta lo anterior lo correspondiente al año 2018 en el marco de la emergencia se entregaron a 4.129 hogares indigenas 4.187 kits (alimento y aseo) , en el marco de la inmediatez se entregaron a 2.023 hogares indigenas 2.074 kits (alimento y aseo) de conformidad con las solicitudes efectuadas por los territorios.</t>
  </si>
  <si>
    <t xml:space="preserve"> A corte 31 de octubre, la Unidad había colocado 786.569 giros de Asistencia Humanitaria, correspondientes a 1.401 giros por Ayuda Humanitaria para Hechos Victimizantes Diferentes al Desplazamiento Forzado y 785.168 giros por Atención Humanitaria.  De los cuales fueron efectivamente pagados 687.589, correspondientes a 995 giros por Ayuda Humanitaria para Hechos Victimizantes Diferentes al Desplazamiento Forzado y 686.594 giros por Atención Humanitaria.   
Por lo anterior y con corte a 31 de Octubre, para la vigencia 2018 el total de giros colocados fue 786.569 VS total giros efectivamente pagados de 687.589.     </t>
  </si>
  <si>
    <t>a) El CR de Riohacha atendió visita para la certificación de Electricaribe. En esta visita dejaron observaciones para dar la certificación, las cuales deben ser resueltas por el contratista del municipio.
b) El CR de Barrancabermeja es una ampliación del PA para convertirse en CR. Al corte de diciembre la obra tiene avance de 60%.
Para la vigencia 2018 la meta obtuvo su cumplimiento a cabalidad dado la construcción y dotación de los CR de Tumaco en mayo, Pereira en octubre y Barranquilla en noviembre de 2018.</t>
  </si>
  <si>
    <t>Hasta Diciembre de 2017 estaban en funcionamiento 24 Centros Regionales -CR-. Para 2018; en enero entraron en funcionamiento los CR de: a)Villavicencio y b)Santander de Quilichao, en febrero los CR de: c)Popayán y d)Florencia. En marzo no entró en funcionamiento ningún CR.En abril no entró en funcionamiento ningún CR.En mayo no entró en funcionamiento ningún CR.En junio no entró en funcionamiento ningún CR.e) En julio entró en funcionamiento el CR de Tumaco.En agosto no entró en funcionamiento ningún CR.En septiembre no entró en funcionamiento ningún CR.f) En octubre entró en funcionamiento el CR de Pereira.g) En noviembre entró en funcionamiento el CR de Barranquilla.En diciembre no entró en funcionamiento ningún CR.
Para la vigencia 2018 se dio apertura y funcionamiento de 31 Centrros Regionales.</t>
  </si>
  <si>
    <t>a) Sistema de turnos: Se ha implementado el despliegue de Turnos de atención en SGV Producción, dando así cumplimiento a la primera estrategia complementaria desarrollada.
b) Sistema de turnos Monitores: Se completa la entrega de monitores industriales en los CR, dando así cumplimiento a la segunda estrategia. 
c) Vigilancia de los CR: Se gestiona CDP para el traslado de pago al servicio de vigilancia. Estrategia que garantiza la continuidad del servicio en el fortalecimiento de la atención en los Centros Regionales en términos de calidad y condiciones necesarios para la operación, dando así cumplimiento a la tercera estrategia.
Para la vigencia 2018 se cunple la meta con el desarrollo de las estrategias: 1)implementación del sitema de turnos en los CR, a partir del mes de septiembre, 2) entrega completa de monitores industriales en todos los CR para el sistema de turnos, en diciembre, y 3) continuidad del servicio de vigilancia en el mes de diciembre para todos los CR.</t>
  </si>
  <si>
    <t>En el mes de diciembre se diligencian 6,097 AA y se finalizan los mismos 6,097 Actos Administrativos que informan sobre la decisión de la Unidad frente a la entrega de atención humanitaria a la población víctima, para un total de 332,140 Actuaciones emitidas en el año 2018 y meta cumplida en un 102%</t>
  </si>
  <si>
    <t>De las 17 actividades proyectadas para generar el mapa de victimización, en el mes de Diciembre se avanzó:
- Documento cierre mapa 2018, el cual contiene los avances, retos, limitantes del desarrollo del mapa, durante 2018 y borrador cronograma de actividades para el 2019.
- Documento de referencia, Síntesis resultados proyecto mapa de victimización realizado por la Uriv en convenio con la fundación paz y reconciliación 2018”, se proyecta desde el Observatorio con el fin de evaluar los insumos y resultados entregados en el marco de este convenio con PARES, a partir del mismo,  vincular esta información al desarrollo del Mapa de Victimización".</t>
  </si>
  <si>
    <t>Con corte diciembre de 2018 se tiene que 702.598 personas han avanzado en su proceso de reparación integral. De acuerdo con el artículo 25 de la Ley 1448 de 2011, la reparación integral comprende las medidas de restitución, indemnización, rehabilitación, satisfacción y garantías de no repetición. La materialización de estas medidas se da a través de planes, programas y proyectos implementados por las distintas entidades del SNARIV. En tal sentido, el avance en la reparación integral de las víctimas se mide a través del acceso a dichos programas, en concreto, para efectos del presente indicador, el avance está dado por el acceso de al menos dos programas. En este orden de ideas, el cumplimiento de esta meta no corresponde exclusivamente a la Unidad para las Víctimas sino, por el contrario, es de responsabilidad del Sistema Nacional de Atención y Reparación Integral a Víctimas, es decir “del conjunto de entidades públicas del nivel gubernamental y estatal en los órdenes nacional y/o territorial y las demás organizaciones públicas o privadas, encargadas de formular o ejecutar los planes, programas, proyectos y acciones específicas, tendientes a la reparación integral de las víctimas”. Esto supone que, en la práctica, la medición del indicador requiera acceder a las bases de datos y registros de tales entidades.</t>
  </si>
  <si>
    <t xml:space="preserve">En el año 2018 se atendieron 53.006 personas en la estrategia  de recuperación emocional a nivel grupal.
</t>
  </si>
  <si>
    <t xml:space="preserve">En el año 2018 y con corte diciembre se tiene que 199.380 personas han avanzado en su proceso de reparación integral. De acuerdo con el artículo 25 de la Ley 1448 de 2011, la reparación integral comprende las medidas de restitución, indemnización, rehabilitación, satisfacción y garantías de no repetición. La materialización de estas medidas se da a través de planes, programas y proyectos implementados por las distintas entidades del SNARIV. En tal sentido, el avance en la reparación integral de las víctimas se mide a través del acceso a dichos programas, en concreto, para efectos del presente indicador, el avance está dado por el acceso de al menos dos programas. En este orden de ideas, el cumplimiento de esta meta no corresponde exclusivamente a la Unidad para las Víctimas sino, por el contrario, es de responsabilidad del Sistema Nacional de Atención y Reparación Integral a Víctimas, es decir “del conjunto de entidades públicas del nivel gubernamental y estatal en los órdenes nacional y/o territorial y las demás organizaciones públicas o privadas, encargadas de formular o ejecutar los planes, programas, proyectos y acciones específicas, tendientes a la reparación integral de las víctimas”. Esto supone que, en la práctica, la medición del indicador requiera acceder a las bases de datos y registros de tales entidades.
</t>
  </si>
  <si>
    <t>En el año 2018 se tramitaron 4173 casos de las 4173 notificaciones recibidas, lo cual equivale al 100%, estas notificaciones por mes se recibieron y tramitaron de la siguiente manera: 
Febrero: se recibieron 121 notificaciones y se tramitaron en un 100%.
Marzo: se recibieron 352 notificaciones y se tramitaron en un 100%.
Abril: se recibieron 451 notificaciones y se tramitaron en un 100%.
Mayo:se recibieron 165 notificaciones y se tramitaron en un 100%.
Junio: se recibieron 230 notificaciones y se tramitaron en un 100%.
Julio: se recibieron 193 notificaciones y se tramitaron en un 100%.
Agosto: se recibieron 248 notificaciones y se tramitaron en un 100%.
Septiembre se recibieron 508 notificaciones y se tramitaron en un 100%.
Octubre se recibieron 495 notificaciones y se tramitaron en un 100%.
Noviembre se recibieron 647 notificaciones y se tramitaron en un 100%.
Diciembre se recibieron 763 notificaciones y se tramitaron en un 100%.</t>
  </si>
  <si>
    <t xml:space="preserve">En el año 2018 se atendieron mediante las estrategias de recuperación emocional a nivel grupal e individual 971 víctimas de violencia sexual.
</t>
  </si>
  <si>
    <t xml:space="preserve">En el año 2018 se realizaron 1.037 acciones en el marco de medidas de satisfacción, 140 Conmemoraciones Nacionales, 10 Iniciativas Locales de Memoria, 4 Orden Judicial, 198 Acciones simbólicas de acompañamiento a otras medidas, 14 DIME, 435 Acciones Convivencia y paz y 236 acompañamientos en entregas de restos.
</t>
  </si>
  <si>
    <t xml:space="preserve">Durante el mes de diciembre se contó con presencia permanente de profesionales psicosociales en (28) centros locales de atención a víctimas (CRAV) Apartado, Arauca, Buenaventura, Cali, Caucasia, Cúcuta, Currumani, El Molino, Florencia, La palma, Montería, Neiva, Ocaña, Pitalito, Policarpa, Popayán, Quibdó, San José del Guaviare, Santa Marta, Sincelejo, Soacha, Soledad, Tame, Tumaco, Valledupar, Villavicencio, Pereira y un centro local de Cartagena Se Toma como indicador la atención realizadas por los profesionales en la dirección territorial.
</t>
  </si>
  <si>
    <t>Con corte al mes de diciembre se han recibido 411 solicitudes de acompañamiento psicosocial realizados por la FGN, familiares de victimas y organizaciones de victimas y/o especializadas, de las cuales 410 han sido acompañadas efectivamente, lo cual equivale al 99%. Estas solicitudes y acompañamientos por mes se han recibido y tramitado de la siguiente manera:
a febrero: se recibieron 4 solicitudes de las cuales 3 fueron acompañadas.
marzo: se recibieron 8 solicitudes y se acompañaron en un 100%.
abril: se recibieron 29 solicitudes y se acompañaron en un 100%.
mayo: se recibieron 63 solicitudes y se acompañaron en un 100%.
junio: se recibieron 16 solicitudes y se acompañaron en un 100%.
julio: se recibieron 20 solicitudes y se acompañaron en un 100%.
agosto: se recibieron 37 solicitudes y se acompañaron en un 100%.
septiembre: se recibieron 51 solicitudes y se acompañaron en un 100%.
octubre: se recibieron 75 solicitudes y se acompañaron en un 100%.
noviembre: se recibieron 44 solicitudes y se acompañaron en un 100%.
diciembre: se recibieron 64 solicitudes y se acompañaron en un 100%.</t>
  </si>
  <si>
    <t>(4) Durante el mes de agosto, se ejecutó la alianza entre Impulsos Films y la Unidad, para la visibilización del proceso de reparación con el público que asistió al 5to Festival Internacional de Cine por los Derechos Humanos.
(5) Durante el mes de noviembre, para el primer día del mes, se lanzó la plataforma Unidad en Línea, la cual a partir de este momento acerca a las víctimas sus diferentes procesos.  Se contó con la presencia de 60 víctimas que pudieron constatar la herramienta, medios de comunicación y funcionarios de las entidades nacional y distrital.  
(6) Para el mes de diciembre, por tercer año consecutivo la Unidad para las Víctimas, contó con un espacio de exhibición y comercialización de artesanías elaboradas por diferentes organizaciones de víctimas del conflicto armado en el país. Por 14 días (del 5 al 18 de diciembre), 16 representantes de 8 emprendimientos de diferentes lugares del país, trajeron a la feria artesanal más grande de Latinoamérica, sus creaciones, reconstruyendo no solo su proyecto de vida y comunidad, sino potenciando los canales de distribución de sus diferentes empresas, como parte de una economía nacional que valora y da lugar a la tradición y la memoria. 
Para la vigencia 2018 se dio cumplimiento a la meta establecida con la participacion de la Unidad en 6 espacios culturales.</t>
  </si>
  <si>
    <t>Se lleva a cabo el seguimiento y monitoreo de (1.112) planes registrados en el software por el COMR,  se reportan la asistencia de 4 Comites Nacionales de Crisis ,  se lleva a cabo el seguimiento de de los planes registrados en el COMR y los cuales se reportaron al Min. Defensa y Policia.
Para la vigencia 2018 se da cumplimiento a la meta establecida a traves del seguimiento y monitoreo de 8683 palnes de riesgos registrados por el COMR, Asistencia a 5 Comites Nacionales de Crisis y 2 Monitoreos a 18 procesos de riesgos institucionales a Nivel Nacional.</t>
  </si>
  <si>
    <t>El plan de participacion ciudadano se actualizo con base en las actividades establecidas en el componente de participacion y este fue publicado el 31 de enero de 2018 en el link http://www.unidadvictimas.gov.co/es/componente-plan-participacion-ciudadana-2018/40580.
Para la vigencia 2018 se evidencia el cumplimiento de la meta arrojando como resultado el PLAN DE PARTICIPACIÓN ACTUALIZADO.</t>
  </si>
  <si>
    <t>La Direccion General realizó la revisión del estudio técnico de acuerdo con este indicador, dejando como evidencia las observaciones, resultado del análisis del estudio técnico, quedando como evidencia documento del 29 de Junio de 2018 firmado por la Dirección.
Para la vigencia 2018 se da cumplimiento de la meta establecida a traves de la revision del estudio técnico dejando como evidencia el documento de obervaciones.</t>
  </si>
  <si>
    <t>Durante la vigencia 2018 se ejecutaron 5 fechas conmemorativas representativas para las Victimas; i) 9 de Abril “Día nacional de la memoria y solidaridad con las víctimas del conflicto armado”. ii) 25 de Mayo; “Día nacional por la dignidad de las mujeres víctimas de violencia sexual en el marco del conflicto”. iii) 30 de agosto día internacional de las víctimas de desaparición forzada.  iv) 25 de noviembre, Día internacional de la eliminación de la violencia contra las mujeres.  v)10 de diciembre, Día internacional de los derechos humanos.</t>
  </si>
  <si>
    <t>Se realizó seguimiento con corte a 31 de diciembre de 2018 a los 31 proyectos e instrumentos que actualmente tiene vigentes la Unidad con la comunidad internacional, de igual manera desde el mes de febrero se realizó seguimiento a todos los proyectos e instrumentos vigentes con la sociedad y comunidad internacional. 
Para la vigencia 2018 se da cumplimiento al 100% de la meta establecida a traves de los 31 proyectos vigentes.</t>
  </si>
  <si>
    <t xml:space="preserve">Durante el mes de diciembre de 2018 no se llevaron a cabo escenarios estrategicos, sin embargo durante la vigencia 2018 se asistió y acompañaron en el mes de febrero: 4, en el mes de abril: 1, en el mes de mayo: 4, en el mes de junio: 4, en el mes de julio: 2, en el mes de agosto: 1, en el mes de septiembre: 1, en el mes de octubre: 2 y en el mes de noviembre: 2, por lo tanto se tienen 21 escenarios estrategicos en los cuales el Grupo de Cooperación Internacional de la Unidad participó. </t>
  </si>
  <si>
    <t xml:space="preserve">Durante el mes de diciembre de 2018 no se obtuvieron recursos, sin embargo en lo trascurrido del año se suscribió en el mes de julio de 2018  los convenios 1398 y 1395 de 2018 con la OIM con un monto total de contrapartida de $15.748.778.612 millones de pesos equivalentes a 5.432.505,32 millones de dólares, de acuerdo a la TRM a la fecha de suscripción. Adicional, se obtuvieron 5 millones de doláres resultado de la firma del acta de discusión entre la Unidad para las Víctimas con la Agencia de Cooperación Internacional de la Republica de Corea KOICA realizada el pasado 21 de febrero de 2018, lo que representa un total de 10,4 millones de dolares obtenidos con corte a 31 de agosto de 2018.
Para la vigencia 2018 se dio cumplimiento a la meta establecida a traves de 10,4 millones de dolares obtenidos a traves de la gestión,  elaboración y suscripción de proyectos e iniciativas de cooperación internacional </t>
  </si>
  <si>
    <t>En el mes de abril se presentaron 4 iniciativas: una al cooperante MSI , otra a la Embajada de Reino Unido y  2 proyectos formulados con la OIM; en el mes de mayo se realizó la presentación a FAO de una iniciativa; en el mes de junio se presentaron ante el Programa PROINTCAME de GIZ 11 proyectos y una iniciativa de atención psicosocial a Médicos Sin Fronteras; y en el mes de diciembre se presentó una iniciativa a Colombia Transforma,  lo que representa un total de 18 proyectos presentados a los cooperantes durante la vigencia 2018.
Para la vigencia 2018 se da cumplimiento a la meta establecida respresentado en 18 proyectos presentados a los cooperantes.</t>
  </si>
  <si>
    <t>la Dirección General, en el mes de diciembre no tuvo activiades programadas puesto que dio cumplimiento al Plan en el mes de octubre. Para la viegncia 2018 se da cumplimiento a la meta establecida a traves del informe del Plan de Participación publicado en el mes de Octubre.</t>
  </si>
  <si>
    <t>Se solicito  de manera extraordinaria  convocar a la Mesa de GD  el 27 de dieciembre para tratar los siguientes temas   
1) Presentar los lineamientos de MinTIC para la adopción de la arquitectura empresarial de la Unidad
2) Presentar documento de metodología de evaluación de alternativas de solución y/o tendencias tecnológicas para la adquisición de servicios y/o soluciones de TI
3) Presentar estado de avance cumplimiento Plan de mejoramiento GEL (hoy Gobierno Digital).
Para la vigencia 2018 se da cumplimiento a la meta establecida a traves de la conformación del Grupo de Trabajo y al seguimiento mensual efectuadi a traves de las mesas de Gobierno Digital.</t>
  </si>
  <si>
    <t>La Dirección General conjuntamente con la  Oficina Asesora  de Comunicaciones realizó Monitoreo al cumplimiento de la Ley 1712 de 2014,  actualizó y filtro  la Matriz de Seguimiento. Se monitoreo  la publicación de los Documentos PETI Resolución, , Activos de la Información  y Datos Abiertos, y revisión Normograma y mecanismos servicio al ciudadano y Directorio Gremios .  
Para la vigencia 2018 se da cumplimiento a la meta estbalecida dado que se implemneta el instrumento establecido (matriz) para llevar a cabo el seguimiento de la ley 1712 de 2014.</t>
  </si>
  <si>
    <t xml:space="preserve"> En el marco de la rendición de cuentas permanente, la Dirección General programo 7 visitas  a  Direcciones Territoriales, en las que sostuvo reuniones con los diferentes actores sociales.
Para la viegncia 2018 se dio cumplimiento a la meta establecida a traves de los 22 eventos programados y ejecutados por la Dirección General.</t>
  </si>
  <si>
    <t xml:space="preserve">Para la vigencia del 2018 el FRV reporta que, del universo de 304 bienes inmuebles con extinción de dominio, 152 bienes fueron incluidos en procesos de saneamiento (fiscal, jurídico, técnico y económico), como resultado tenemos un cumplimiento del 50% para la vigencia 2018. El cumplimiento del indicador es por la gestión adelantada del Grupo de Gestión Predial y Comercialización para su Comercialización.
Hasta la fecha se elaboraron los Diagnósticos de los siguientes predios: 
IR209SEC276, IR214SEC287, IR171SEC215, IR9DIR18, IR28SEC37, IR232SEC331,  IR231SEC330 , IU35SEC210, IU36SEC211, IU69SEC298, IU35SEC210, IU36SEC211, IU69SEC298, IU68SEC297, IU78SEC307, IU100SEC380, IU4DIR3, IU258SEC736, IU132SEC443, IU9SEC34,  IR226SEC325 , IR235SEC334, IR248SEC357, IR257SEC367, IR298SEC444, IU29SEC202, IU85SEC314,IR216SEC289, IR217SEC290, IR4DIR9(4), IR49SEC64, IR52SEC72, IR90SEC122, IR150SEC182, IR154SEC186, IR161SEC193, IR407SEC639, R67SEC91, IU7DIR43, IU130SEC441, IR408SEC640, R236SEC335 IR14SEC22, IR31DIR67, IR4DIR9(8), IR265SEC378, IR310SEC458, IR74SEC105, IR1SEC1, IR29DIR64, IR71SEC96, IR314SEC462, IR21SEC29, IR24SEC32, IR166SEC198, IR223SEC320, IR221SEC318, IR10DIR18(1), IR10DIR18(2), IR280SEC395, IR23DIR48, IR81SEC113, IR4SEC4, IR4DIR9(6), IR264SEC377, IR307SEC453,IR492SEC731, IR159SEC191, IR155SEC187, IR364SEC563, IU14DIR109(1), IU14DIR109(2),IR197SEC259, IR231SEC330,IR68SEC92, IR65SEC87.
</t>
  </si>
  <si>
    <t xml:space="preserve">Para la vigencia del 2018 el comité de enajenación del comité del 9 de mayo de 2018 aprobado la comercialización de nueve (9), de esta se realizó la venta de un (1) bien “Parqueadero Clínica de la Costa IU173SEC523”. En comité de enajenación realizado el 24 de octubre de 2017 aprobado la comercialización de diez y ocho (18), de esta se realizó la venta de un (1) bien IU33SEC208, con Folio de Matrícula 001-965909, ubicado en el Municipio de Itagüí – Antioquia. Como resultado tenemos un cumplimiento para este año, del 20% acumulado dando cumplimiento a lo establecido en la meta.
El Fondo para la Reparación a las Victimas acepta la oferta de compra del Señor GUSTAVO JOSE AROCA MARTINEZ (Representante Legal de la Clínica de la Costa LTDA), mediante Resolución No. 02114 de junio 13 de 2018 del inmueble denominado “Parqueadero Clínica de la Costa” con ID IU173SEC523 y perfecciona la VENTA DIRECTA con Escritura No. 675 ante la Notaria Decima de Barranquilla, la entrega física se realiza mediante Acta de Entrega y Recepción de Bienes Inmuebles No. 1 en julio 12 de 2018. Se enajeno el Bien Inmueble IU33SEC208, con Folio de Matrícula 001-965909, ubicado en el Municipio de Itagüí – Antioquia, se logra la enajenación efectiva del Bien Inmueble IU33SEC208 según Escritura Publica No. 2090 protocolarizada ante la Notaria Segunda.  
</t>
  </si>
  <si>
    <t xml:space="preserve">
Para la vigencia del 2018 el FRV está administrando 1256 bienes inmuebles, de los cuales 468 son sujetos de arrendamiento, de este universo 291 se encuentran en ARRENDAMIENTO. La meta establecida para esta vigencia era del 55% y se tuvo un cumplimiento del 62,17%; discriminado por departamentos de la siguiente manera: ANTIOQUIA 142, ATLANTICO 3, BOYACA 26, CALDAS 5, CESAR 2, CORDOBA 55, CUNDINAMARCA 11, MAGDALENA 4, META 4, RISARALDA 8, SANTANDER 22, SUCRE 1, TOLIMA 3 y VALLE DEL CAUCA 5. 
Con el fin de calcular el indicador correspondiente al porcentaje de bienes sujetos de arrendamiento, con sistema de arrendamiento, se tiene en cuenta que del universo de los bienes inmuebles administrados por el FRV (1256), es necesario descontar los bienes que no son susceptibles de arrendamiento (686), teniendo en cuenta factores como: Ocupaciones no autorizadas, Acciones de minería ilegal ejercidas en los predios, Improductividad, Baldíos, Alteraciones de orden público ejercidas por grupos al margen de la ley, Existencia de cultivos ilícitos en los predios, Reservas forestales, Amenaza, Ruina, Difícil acceso, Doble administración con la Sociedad de Activos Especiales-SAE, Existencia de contratos de administración a saber: comodatos y depósitos (60) y la ejecución de proyectos productivos (42) (cultivos de Teca y palma de caucho); lo que impide que se perciban ingresos de estos inmuebles.
</t>
  </si>
  <si>
    <t xml:space="preserve">Para la vigencia de 2018 se tiene un acumulado de $13.332.366.873,67 por los siguientes conceptos: 1. ADMINISTRACION DE BIENES: ARRIENDO: $5.438.672.702; PROYECTOS PRODUCTIVOS: $3.504.215.845.51, y CONSIGNACIONES POR IDENTIFICAR $617.028.822 2. NUEVAS FUENTES DE FINANCIACION: MULTAS Y/O CONDENAS: $56.819.303,16; DONACIONES $880.955; FRISCO $1.967.985.172; COMERCIALIZACIÓN DE BIENES $1.578.086.000, 3. DINEROS POSTULADOS: $168.678.074; Rendimientos CUN $0. Con una meta establecida de $ 11.000.000.000
Para este indicador se tiene en cuenta los ingresos por concepto de Administración de bienes, Nuevas fuentes de financiación y Dineros de Postulados, la medición de este se hace mes vencido.
</t>
  </si>
  <si>
    <t>En el mes de abril se realizó la jornada de atención en Miami - Estados Unidos tuvo lugar desde el 5 hasta el 8 de abril del año 2018. Durante el mes de mayo se desarrollaron dos jornadas de atención. Una jornada en Santiago de Chile del 5 al 8 de mayo, y en Antofagasta del 10 al 12 del mismo mes. En esta jornada se atendieron alrededor de 508 víctimas del conflicto armado interno.   Durante el mes de junio se realizó una jornada de atención para víctimas retornadas en el exterior en la ciudad de Bogotá, en la cual se atendieron a 33 víctimas retornadas.   Durante el mes de Julio se desarrollaron dos jornadas de atención. Una jornada en Orlando - Estados Unidos el 13 y 14 de Julio donde se atendieron 21 víctimas del conflicto armado y en Montreal - Canadá del 28 al 30 del mismo mes en donde se atendieron alrededor de 150 víctimas del conflicto armado interno.   Durante el mes de octubre, durante los días 21 al 25, se desarrolló jornada de atención en Nueva York en la que se atendieron 130 víctimas que se encuentran en el área triestatal.  En total se realizaron 7 jornadas en la vigencia 2018</t>
  </si>
  <si>
    <t>Al finalizar el tercer trimestre del año se han recibido 12.102 solicitudes de ingreso en el programa de los cuales se han valorado 11.684 y se han incluido 9.162 para un porcentaje de inclusión del 75%</t>
  </si>
  <si>
    <t xml:space="preserve">Durante el año 2018 se hicieron 1020 caracterizaciones a víctimas que se encuentran en el exterior (Ecuador, Chile, España, Venezuela y Panama) </t>
  </si>
  <si>
    <t>SE REALIZARON EN EL CUARTO TRIMESTRE DE 2018 (2) SOCIALIZACIONES ASÍ: (1) EN LA DIRECCION TERRITORIAL EJE CAFETERO LOS DIAS 01 Y 02 DE NOVIEMBRE, (2) EN LA DT URABA LOS DIAS 22 Y 23 DE NOVIEMBRE, SE APLICO LA EVALUACION DE CONOCIMIENTO A 72 ASISTENTES (FUNCIONARIOS Y CONTRATISTAS DE ESAS DTS) DE LOS CUALES EL 100% OBTUVO UN PORCENTAJE SUPERIOR AL 70%. DURANTE EL AÑO 2018 SE REALIZARON (3) SOCIALIZACIONES EN EL TERCER TRIMESTRE Y DOS EN EL CUARTO TIRMESTRE PARA UN TOTAL DE (5) CINCO SOCIALIZACIONES DICTADAS A 132 ASISTENTES.</t>
  </si>
  <si>
    <t>EN LOS MESES DE NOVIEMBRE Y DICIEMBRE SE PROFIRIERON VEINTISEIS (26) AUTOS QUE PUSIERON FIN AL PROCESO DISCIPLINARIO (25 ARCHIVOS, 1 FALLO). AL ACUMULAR EL AÑO SUMAN UN TOTAL DE 114 AUTOS Y FALLOS QUE PUSIERON FIN A LA ACTUACION DISCIPLINARIA Y QUE EQUIVALE AL 50 % DE LAS 228 ACCIONES DISCIPLINARIAS VIGENTES A 31 DE DICIEMBRE (197 INDAGACIONES PRELIMINARES Y 31 INVESTIGACIONES DISCIPLINARIAS</t>
  </si>
  <si>
    <t>EN EL MES DE DICIEMBRE SE TRAMITARON UN TOTAL DE (63) SESENTA Y TRES (ARCHIVOS) CORRESPONDIENTES A ACCIONES DISCIPLINARIAS ORIGINADAS POR INCUMPLIMIENTO A FALLO DE TUTELA. DURANTE EL AÑO 2018 SE TRAMITARON UN TOTAL DE 4096 QUE EQUIVALE AL 95% DEL TOTAL QUE ES DE 4287 (REZAGO A 31 DE DICIEMBRE DE 2017, 2911 REQUERIMIENTOS Y 1376 RECIBIDOS ENTRE EL MES DE ENERO A DICIEMBRE DE 2018).</t>
  </si>
  <si>
    <t>En el mes de diciembre el Grupo de Enfoques Diferenciales brindo asistencia técnica y acompañamiento en la elaboración de respuestas e informes de seguimiento a la política pública se recibió 1 solicitud: 1. Respuesta derecho de petición radicado No 201871124579542</t>
  </si>
  <si>
    <t>Durante el año 2018 el GED y de Genero realizó 20 actividades dentro de las cuales estan las fechas conmemorativas como actividades de los diferentes enfoques y espacios de formación que visibilizaron el enfoque diferencial y de género, iniciando en el mes de abril con la  Conmemoración 9 de abril, el día de la niñez Conmemoración Día Internacional de Sensibilización sobre el Peligro de las Minas, Formación en el Marco del convenio 1279 de 2017, en mayo Encuentro Nacional de acompañamiento Integral Formación Psicosociales , Día Internacional contra la Homo-Lesbo-Trans- fobia, día Nacional por la dignidad de las mujeres  víctimas de la violencia sexual en el conflicto armado, Formación estrategia pedagogica funcionarios de la JEP, en junio Día mundial de toma de conciencia de abuso y maltrato a la vejez, Transferencia metodológica Estrategia la Vida en nuestras manos y yo Decido, Formación a docentes de la Universidad Javeriana y equipo de la Fundación PLAN para el proyecto “Liderando por la Paz” en agosto la Feria de la Juventud, Formación política pública de victimas, Formación Arcángeles, Formación Taller Orientación Sexual, en octubre día Internacional de las Personas Mayores, día de la niña, en noviembre día internacional de la eliminación de la violencia contra las mujeres, brindar asistencia técnica equipo de profesionales de las diferentes Defensorías Regionales Enfoque diferencial y de género; dando cumplimiento a la meta establecida.</t>
  </si>
  <si>
    <t>En el mes de diciembre el Grupo de Enfoques Diferenciales brindo asistencia técnica a la Dirección Reparación en la incorporación de los enfoques diferenciales con las siguientes gestiones respectivamente: 1. Documento proceso de acompañamiento del programa de reparación colectiva 2. Documento estrategia entendiendo mi historia para reclutamiento ilícito 3. Documento herramientas para la incorporación del Enfoque Diferencial de Infancia en el proceso de retornos y reubicaciones.</t>
  </si>
  <si>
    <t>En el mes de diciembre el Grupo de Enfoques Diferenciales realizo asistencia técnica en la incorporación de los enfoques diferenciales en procedimientos misionales priorizados y estrategias diferenciales: 1. SAAH: Propuesta de operativización de ludotecas en el marco de la atención en los centros regionales de atención víctimas, puntos de atención víctimas.</t>
  </si>
  <si>
    <t xml:space="preserve">En el mes de diciembre el Grupo de Enfoques Diferenciales realizo asistencia técnica en los siguientes espacios interinstitucionales en 1. Presentación del Proyecto de la Fundación Prolongar, apoyado por Usaid, para promover la reconciliación con las víctimas de minas antipersonal 2. Orientaciones para la inclusión del Enfoque Diferencial y de Género en los procesos territoriales de actualización de los PAT </t>
  </si>
  <si>
    <t>Con corte al mes de diciembre de 2018 El área de almacén reporta un acumulado de 37 actividades desarrolladas de 39 programadas para todo el año, teniendo en cuenta que para el mes de Diciembre 1 actividad realizada de las tres  de las 3 programadas: 1. remitir mensualmente al grupo de contabilidad el reporte de la propiedad, planta y equipo de la Unidad. La actividad No. 5 realizar jornadas de aseo trimestralmente no se realizó por temas de  mudanza de la bodega a la nueva sede de la entidad, y la actividad No. 6 con corte a Diciembre no se han reportado ingresos por temas de traslados a la nueva sede. se debe tener en cuenta que hay actividades que se repiten por el desarrollo el área del almacén. Lo anterior dando cumplimiento del  33.3% para el mes de Diciembre de lo programado en el área. y del  93.3% de lo programado en todo el año.</t>
  </si>
  <si>
    <t>Con corte al mes de Diciembre se desarrollaron 23 Actividades de las 24 programadas, generando un avance del 96% de cumplimiento del nivel de implementación del PGA.</t>
  </si>
  <si>
    <t>Para el mes de Diciembre a través del operador 472 de Gestión Documental se realizó la radicación de 49.365 comunicaciones oficiales y fueron recibidas 46.177, El numero de recibido es menor que los radicados debido a que (1)masivo (Un Derecho de petición que tiene más de un peticionario) genera más radicados. Lo anterior para un cumplimiento del 100% de comunicaciones oficiales radicadas mensualmente. Lo acumulado desde el reporte del mes de Marzo hasta el mes de Diciembre: 714.431 Comunicaciones oficiales radicadas y  Comunicaciones oficiales recibidas hasta la fecha 670.471.</t>
  </si>
  <si>
    <t>Con corte al mes de Diciembre se han digitalizado 6442 metros lineales de documentos de archivo preservados,organizados,digitalizados e indexados. Obteniendo un porcentaje del 89% de documentos organizaos frente a la meta propuesta para el 2018.</t>
  </si>
  <si>
    <t>Con corte al mes de Diciembre se han digitalizado 6442 metros lineales de documentos de archivo de las victimas (electrónicos),digitalizados e indexados. Obteniendo un porcentaje del 89% de documentos organizaos frente a la meta propuesta para el 2018.</t>
  </si>
  <si>
    <t>Con corte al mes de Diciembre  no se cuenta con la actualización del programa de gestión documental por lo que se encuentra en revisión . Se había registrado información antes de la re programación y el aplicativo arroja este avance, pero el avance en la actualidad es de 0%</t>
  </si>
  <si>
    <t xml:space="preserve">Con corte al mes de Diciembre se realizaron las siguientes actividades: 1.Se aprobó el PINAR mediante acta de cambios del SIG y en el comité de gestión y desempeño; 2.Se cuenta con la aprobación del Instructivo Tablas de control de acceso.3. se cuenta con la aprobación del  Manual para el tramite de comunicaciones oficiales , documentos que hacen parte del proceso de Gestión Documental y los cuales se encuentran publicados  en la pagina web de la entidad en el SIG. 
</t>
  </si>
  <si>
    <t>El Plan de capacitaciones se encuentra incluido en el Plan Institucional de Archivo -PINAR, el cual fue aprobado el 23 de Octubre de 2018.</t>
  </si>
  <si>
    <t>Para el mes de Diciembre 5 personas respondieron la encuesta:5 respondieron que SI y 0 que NO (respuesta a su solicitud). Cual es el grado de conformidad frente a los servicios solicitados: Excelente:2 personas *Buena 3 personas; Acumulado hasta el mes de Diciembre es de 209 personas han presentado la encuesta a satisfacción de los servicios prestados por administrativa, 199 personas (DT, oficinas o Dependencias)han respondido SI y 10 que NO se ha dado respuesta a su solicitud.</t>
  </si>
  <si>
    <t>Con corte al mes de Diciembre se cuenta con un acumulado de 39 capacitaciones realizadas de las 64 programadas (32 Dependencias y 32 Oficinas a Nivel nacional).</t>
  </si>
  <si>
    <t>Para la actualización de las TRD se debe tener en cuenta los ajustes solicitados por el AGN, por lo que se encuentra en proceso. En el mes de Octubre se recibió el concepto técnico por parte del comité evaluador del AGN sobre las tablas radicadas en Mayo, dicho concepto requiere modificaciones de fondo. Se deja el 33% de avance que corresponde a lo reportado hasta el mes de Septiembre;  Agosto se reporta la actualización de 8 TRD GRUPOS: 1.Actuaciones administrativas y Conceptos;2.Cooperación Internacional 3.Defensa Judicial,4.Gestión Administrativa y Documental,5. Respuesta Escrita,6.Enfoques diferenciales,7.Talento Humano,8. Victimas en el exterior. septiembre se reporta la actualización de 2 TRD, grupos: reparación Individual, grupo Psicosocial para un total de 10 Grupos actualizados, de los 30 que se encontraban pendientes por actualizar.</t>
  </si>
  <si>
    <t>El documento definitivo se encuentra en proceso de revisión para ser remitido a la oficina asesora de planeación.</t>
  </si>
  <si>
    <t>En el mes de diciembre de 2018 se realizaron 4 contratos nuevos de prestación de servicios y 0 cero cesiones, se tramito el 100% de las solicitudes de contratación efectuados por todas las dependencias de la unidad, para un total acumulado del año 2018 de 1434 contratos de prestación de servicios y 82 cesiones de contratos de esta modalidad; En el mes de diciembre de 2018 se realizaron 47 contratos por otras modalidades para un total acumulado del año 2018 de 230 contratos; En lo corrido del año 2018 se realizaron 1664 contratos en todas las modalidades de contratación dispuestas por la Unidad de Víctimas.</t>
  </si>
  <si>
    <t>En el mes de diciembre se realizó u seguimiento a través de 36 informes de supervisión a contrato de prestación de servicios, el Grupo de Gestión Contractual ha publicado en lo corrido del 2018 el 100% de los documentos a los cuales ha tenido acceso cumpliendo con el indicador el cual es por demanda, se solicita mayor agilidad por parte del área de Gestión Financiera en la entrega de la totalidad de informes con el fin de publicar los mismos en el SECOP y así poder realizar el seguimiento.</t>
  </si>
  <si>
    <t>En el mes de Diciembre se generó 1 seguimiento satisfactorio a SECOP II, la información del proceso fue cargada satisfactoriamente para un total acumulado del año 2018 de 1403 al 31 de diciembre de 2018, se encuentra garantizado en el link de transparencia el acceso</t>
  </si>
  <si>
    <t>En el mes de diciembre se publicó en la página web de la Unidad, el listado de la totalidad de la contratación directa efectuada desde el 1 de enero al 31 de diciembre de 2018, cumpliendo con el 100% del indicador tanto para el mes de diciembre de 2018 como para la vigencia 2018.</t>
  </si>
  <si>
    <t>Al 31 de diciembre de 2018 se encuentra publicado en la página web de la Unidad https://www.unidadvictimas.gov.co/es/NODE/37874 el Manual de Contratacion V3</t>
  </si>
  <si>
    <t>En el mes de diciembre de 2018 se verificaron el 100% de las hojas de vida que se tramitaron para verificar en el SIGEP, en este mes se recibieron 580 hojas de vida, en lo transcurrido del año 2018 a 31 de diciembre se han revisado 2154 hojas de vida con un cumplimiento acumulado del 100% para la vigencia 2018</t>
  </si>
  <si>
    <t>En el mes de diciembre de 2018, se liquidaron 2 contratos y/o convenios. En lo corrido del año se liquidaron un total acumulado de 94 contratos y/o convenios de 100 que eran la meta para el año 2018, para un porcentaje de cumplimiento del 94%</t>
  </si>
  <si>
    <t>Durante el mes de diciembre no se ejecutaron actividades de bienestar con aplicación de encuestas de satisfacción. En la vigencia 2018 se alcanzó un promedio de satisfacción de las 21 actividades evaluadas en las cuales el promedio de calificación de los items evaluados alcanzó el 91% de calidiación satisfactoria dando cumplimiento a la meta programada.</t>
  </si>
  <si>
    <t>A 31 de diciembre se reportaron 25 accidentes de trabajo co respecto a 26 accidentes reportados en 2017. ((25/26)*100-100)=3 por lo tanto se redujo en un 3%</t>
  </si>
  <si>
    <t>En el mes de diciembre se regstraron 4 actividades de capacitación con un nivel de entendimiento de 5.00 sobre 5.00 para 35 participantes. Durante la vigencia 2018 se registró un total de 1476 asistentes con nivel de entendimiento en capacitaciones presenciales o virtuales (certificados emitidos o asistencias validadas). Se registraron 1773 inscripciones a cursos, por lo tanto la meta se alcanzó en un 83% (1476/1773 = 83%)</t>
  </si>
  <si>
    <t xml:space="preserve">Durante el mes de diciembre se socializó a través de SUMA el valor del SERVICIO y se recibieron los habladores para fijar en los monitores de todo el personal de la entidad, actividad que no se realiza por la coyuntura del traslado de sede. 
En la vigencia 2018 se realizó una actividad presencial de socialización en el mes de Junio con 675 participantes, durante los meses de septiembre y octubre se realizaron 13 videoconferencias con las direcciones territoriales en las que se registraron 136 participantes, para un total de 811 asistentes. Adicionalmente las actividades de socialización virtual a través de SUMA fueron dirigidas a la totalidad del personal con una efectividad del 49,36% según encuesta de comunicación interna (Pregunta 6 encuesta Diciembre (70+86)/316))  Se reportan 811 asistentes de 857 empleos de planta existentes lo cual indica un cumplimiento del 95%   
</t>
  </si>
  <si>
    <t>En el mes de octubre se alcanzó la meta de publicar el 100% de los Acuerdos de Gestión de los 41 gerentes públicos de la entidad correspondientes a la vigencia 2018. Adicionalmente se actualizó y socializó el procedimiento para la suscripción y seguimiento en la vigencia 2019 conforme a las metodologías establecidas por la Función Pública</t>
  </si>
  <si>
    <t>Durante el mes de diciembre no se registraron ingresos. Para la vigencia 2018 se registró el 100% de las hojas de vida de un total de 38 funcionarios nuevos aprobadas en SIGEP.</t>
  </si>
  <si>
    <t>La meta de revisión del 100% de los expedientes laborales (796 en total) confrontados contra el aplicativo SIGEP fue cumplida en el mes de noviembre, cerrando la vigencia de manera satisfactoria en relación con el indicador.</t>
  </si>
  <si>
    <t>El indicador tiene medición anual. El resultado de la medición 2018 reportada en el mes de septiembre, según el informe de Desgaste Emocional del mes de Julio, para la variable de agotamiento emocional alto fue de 16%, frente al 39% registrado en 2016, por lo tanto, la disminución registrada fue del 23%</t>
  </si>
  <si>
    <t xml:space="preserve">Esta actividad se formuló a partir del mes de febrero y consiste en presentar un informe mensual a todas las instancias involucradas en la ejecución presupuestal, con el fin de hacer seguimiento a los saldos de los CDP pendientes por utilizar y a los registros presupuestales. Con base en la evaluación mensual tomar medidas para mejorar el gasto de la UNIDAD y hacerlo más eficiente y oportuno.
De febrero a diciembre se debían presentar 11 informes, sin embargo, considerando el periodo de transición que concede el MHCP, no es posible publicar y enviar el informe con corte a 31 de diciembre.
Por lo anterior, se presentaron 10 informes a 30 de noviembre.
</t>
  </si>
  <si>
    <t xml:space="preserve">Se prepara el informe de seguimiento a la utilización del PAC con corte a 31 de diciembre de 2018 y se envía por correo a la Secretaria General y a los enlaces de oficina para que cada dependencia evalué la gestión y tramite oportunamente las cuentas de cobro de los contratos a cargo de cada dependencia.
Este indicador se formuló a partir del mes de febrero, para presentar un informe mensual, es decir que para el mes de diciembre debe quedar un acumulado de 11 reportes de PAC.
Mensualmente se presenta 1 informe con copia a Directores, Subdirectores, Jefes de Oficina, Coordinadores de Grupo y enlaces. Con corte al 31 de Diciembre se han presentado 11 informes desde el mes de febrero. Estos informes permiten mejorar la gestión de las dependencias ejecutoras para que soliciten recursos de manera eficiente.
</t>
  </si>
  <si>
    <t xml:space="preserve">Se prepara informe para presentar a la Secretaria General y la OAP sobre el estado de las apropiaciones programadas en el PAA a 31 de diciembre, frente a las apropiaciones disponibles.
Mensualmente se presenta 1 informe a la Secretaria General con copia a la OAP. Con corte al 31 de diciembre se presentaron 11 informes desde el mes de febrero. Estos informes permiten hacer seguimiento a las apropiaciones asignadas a las dependencias y hacer más eficiente la ejecución de los recursos.
</t>
  </si>
  <si>
    <t xml:space="preserve">Este indicador se mide semestralmente. Para la implementación de las NICSP, se programaron cuatro actividades, que fueron ejecutadas al 100% con corte a 31 de diciembre de 2018.
Las actividades contemplaron: I) Determinar saldos iniciales 2018, previo cierre 2017. II) Presentación de informes. II) Presentación de estados financieros y IV) Reuniones de seguimiento a la implementación.  
</t>
  </si>
  <si>
    <t xml:space="preserve">De los 10.359 Derechos de petición que se encuentran en rezago en el mes de Diciembre se contestaron 2.521 los cuales contaban con insumo para la respuesta, para un 24% en gestión del rezago. 
La gestión en el año 2018 fue la siguiente: 
Enero 15%
Febrero 32% 
Marzo 22%
Abril 34%
Mayo 63%
Junio 32% 
Julio 42%
Agosto 37%
Septiembre 46%
Octubre  33%
Noviembre 40%
Diciembre 24%
</t>
  </si>
  <si>
    <t xml:space="preserve">En el mes de Diciembre se contestaron 34.125 Derechos de petición, de los cuales se contestaron en términos 29.812 para un 87% de oportunidad en la respuesta. Las cifras acumuladas a corte de Diciembre contestado 553.049 Derechos de petición, de los cuales en términos se contestaron 431.588 para un 78% de oportunidad en la respuesta. Entre 1 y 10 días se contestaron 28.520 casos, a partir del día 11 y hasta el día 15 se contestaron 2.328 casos, entre el día 16 y el día 30 se contestaron 1.178 casos, y después del día 30 se contestaron 2.099 casos.
La gestión en el año 2018 fue la siguiente: 
Enero 71% 
Febrero 70% 
Marzo 77%
Abril 75%
Mayo 72%
Junio 75% 
Julio 74%
Agosto 76%
Septiembre 76%
Octubre  77%
Noviembre 77%
Diciembre 78%
</t>
  </si>
  <si>
    <t xml:space="preserve">Al mes de Diciembre de las 46.447 tutelas que se tienen en rezago, se contestaron 38.471 para un 83% de la gestión. Para el mes de Diciembre, de las  2.785 tutelas en rezago, se contestaron 2.076 para un 75%de la gestión.
La gestión en el año 2018 fue la siguiente: 
Enero 63% 
Febrero 70% 
Marzo 80%
Abril 82%
Mayo 84%
Junio 84% 
Julio 84%
Agosto 84%
Septiembre 83%
Octubre  83%
Noviembre 83%
Diciembre 75%
</t>
  </si>
  <si>
    <t xml:space="preserve">Para el mes de Diciembre, se contestaron 8.629 tutelas, de las cuales se contestaron en términos 3.874 para un 45% de la gestión. A corte de  Diciembre se contestaron 132.685 tutelas de las cuales se contestaron en términos 54.579 para un 41% de gestión oportuna
La gestión en el año 2018 fue la siguiente: 
Enero 17% 
Febrero 13% 
Marzo 19%
Abril 25%
Mayo 30%
Junio 33% 
Julio 35%
Agosto 36%
Septiembre 56%
Octubre  41%
Noviembre 41%
Diciembre 41%
</t>
  </si>
  <si>
    <t xml:space="preserve">Para el mes de Diciembre, de los 28.046 actos administrativos que se encontraron fuera de términos, se notificaron 27.075 para un 97% de la gestión. En lo corrido del año 2018 de los 497.869 actos administrativos en rezago, se notificaron 383.042 para un 77% de la gestión. 
La gestión en el año 2018 fue la siguiente: 
Enero 65% 
Febrero 71% 
Marzo 75%
Abril 76%
Mayo 76%
Junio 77% 
Julio 78%
Agosto 80%
Septiembre 80%
Octubre  75%
Noviembre 76%
Diciembre 77%
</t>
  </si>
  <si>
    <t xml:space="preserve">Para el mes de Diciembre, se notificaron 51.811 actos administrativos, de los cuales 31.607 se notificaron en términos, para un 61% de la gestión del mes. En lo corrido del año  de los 561.115 actos administrativos notificados, 349.379 fueron en términos, para un 62% de la gestión acumulada.
La gestión en el año 2018 fue la siguiente: 
Enero 71% 
Febrero 60% 
Marzo 58%
Abril 62%
Mayo 66%
Junio 69% 
Julio 72%
Agosto 74%
Septiembre 11%
Octubre  68%
Noviembre 62%
Diciembre 62%
</t>
  </si>
  <si>
    <t xml:space="preserve">Para el mes de Diciembre, se recibieron 4.050 fallos, de los cuales fueron impugnados 112 fallos, para un 3% de la gestión del mes. De Enero a Diciembre se recibieron 72.355 fallos de los cuales fueron impugnados 4.519 fallos, para un 6% de la gestión en el año. 
La gestión en el año 2018 fue la siguiente: 
Enero 4% 
Febrero 4% 
Marzo 8%
Abril 8%
Mayo 9%
Junio 8% 
Julio 8%
Agosto 8%
Septiembre 7%
Octubre  7%
Noviembre 6%
Diciembre 6%
</t>
  </si>
  <si>
    <t xml:space="preserve">Para el mes de Diciembre, se solicitaron a las áreas misionales 5.210 insumos, 4.163 fueron revisados y cumplieron con los requisitos solicitados, para un 80% en la gestión del mes. En el transcurso del año 2018 de los  58.045 insumos solicitados a las áreas misionales, 43.084 cumplieron con los requisitos solicitados para un 74% en la gestión acumulada.
</t>
  </si>
  <si>
    <t xml:space="preserve">Para el mes de Diciembre, se revisaron 438 requerimientos de los cuales, 361 contaron con una respuesta satisfactoria, para un 82% en la gestión del mes. En lo corrido del año 2018 se revisaron 8.671 requerimientos entre tutelas, pqrs y recursos de reposición, de los cuales 7.203 contaron con respuesta satisfactoria, para un 83% en la gestión acumulada. 
La gestión en el año 2018 fue la siguiente: 
Marzo 88%
Abril 86%
Mayo 87%
Junio 85% 
Julio 85%
Agosto 84%
Septiembre 81%
Octubre  84%
Noviembre 83%
Diciembre 83%
</t>
  </si>
  <si>
    <t xml:space="preserve">el informe de servicio al ciudadano y registro público de la pagina web fue elaborado y subido en la pagina web.	</t>
  </si>
  <si>
    <t xml:space="preserve">Los informes registro publico de peticiones y e informe de canal escrito fueron actualizados y subidos en la pagina web	</t>
  </si>
  <si>
    <t xml:space="preserve">En el mes de diciembre se tramitaron 100.318 solicitudes. En el transcurso del año 2018 se tramitaron 1.434.860 solicitudes en el grupo de respuesta escrita
</t>
  </si>
  <si>
    <t xml:space="preserve">el seguimiento al formulario de medición de satisfacción del cliente se encuentra publicado en la pagina web </t>
  </si>
  <si>
    <t xml:space="preserve">El reglamento interno para la gestión de las peticiones y quejas recibidas ser encuentra en revisión por la OAJ </t>
  </si>
  <si>
    <t>El procedimiento de tramite a peticiones, quejas y reclamos se actualizo</t>
  </si>
  <si>
    <t>CON CORTE DICIEMBRE DE 2018 SE HAN ACOMPAÑADO 29.801 HOGARES VÍCTIMAS DE DESPLAZAMIENTO FORZADO EN SU PROCESO DE RETORNO O REUBICACIÓN. TODO ESTO EN EL MARCO DE LA RUTA INTEGRAL ENTENDIDA COMO ESTRATEGIA DE ORIENTACIÓN PERMANENTE, CARACTERIZACIÓN Y GESTIÓN DE OFERTA PARA LA POBLACIÓN VÍCTIMA, FACILITANDO SU ACCESO OPORTUNO Y EFECTIVO A LAS DIFERENTES MEDIDAS DE ASISTENCIA Y REPARACIÓN A LAS QUE TIENEN DERECHO SEGÚN LA NORMATIVIDAD VIGENTE</t>
  </si>
  <si>
    <t>CON CORTE A DICIEMBRE SE REPORTAN 289 PLANES FORMULADOS ACUMULADOS, ESPECÍFICAMENTE EN EL MES DE DICIEMBRE DE 2018 SE HA AVANZADO EN LA ASISTENCIA TÉCNICA PARA LA FORMULACIÓN Y CULMINACIÓN DE 10 PLAN DE RETORNO Y REUBICACIÓN, COMO DOCUMENTOS QUE DESCRIBEN LA FORMULACIÓN DE PLANES DE RETORNO Y REUBICACIÓN</t>
  </si>
  <si>
    <t>CON CORTE A DICIEMBRE SE ENTREGARON 32 PROYECTOS PARA LA IMPLEMENTACIÓN DE LOS ESQUEMAS ESPECIALES DE ACOMPAÑAMIENTO COMUNITARIO EN 15 DEPARTAMENTOS, 28 MUNICIPIOS.
COMO EL APLICATIVO NO PERMITE REPORTAR UN MAYOR AVANCE DE LO PROGRAMADO, SE INFORMA QUE EN EL MES DE DICIEMBRE SE LOGRO UNA MAYOR EJECUCION Y ENTREGA DE EEAC AUMENTANDO LA META ESTABLECIDA.</t>
  </si>
  <si>
    <t>CON CORTE A 31 DE DICIEMBRE DEL 2018, SE REALIZÓ ENTREGA DEL 1,5 SMLMV POR CONCEPTO DE TRANSPORTE Y TRASLADO DE ENSERES A 2.219 HOGARES DISTRIBUIDOS DE LA SIGUIENTE MANERA:
ENERO: 125
FEBRERO:125
MARZO:125
ABRIL:125
MAYO:125
JUNIO:125
JULIO:125
AGOSTO: 125
SEPTIEMBRE: 125
OCTUBRE:125
NOVIEMBRE:460
DICIEMBRE: 509
COMO EL APLICATIVO NO PERMITE REPORTAR UN MAYOR AVANCE DE LO PROGRAMADO, SE INFORMA QUE EL AVANCE DE ESTE IDICADOR EN EL MES DE DICIEMBRE PRESENTO UNA MAYOR DEMANDA.</t>
  </si>
  <si>
    <t>CON CORTE A DICIEMBRE SE REPORTA 1.905 ENTREGAS DE EEAF EN LA VIGENCIA 2018, A HOGARES EN PROCESO DE ACOMPAÑAMIENTO EN EL RETORNO, REUBICACION O REUBICACION EN LUGAR DE RECEPCIÓN.
COMO EL APLICATIVO NO PERMITE REPORTAR UN MAYOR AVANCE DE LO PROGRAMADO, SE INFORMA QUE EN EL MES DE DICIEMBRE SE LOGRO UNA MAYOR EJECUCION Y ENTREGA DE EEAF AUMENTANDO LA META ESTABLECIDA.</t>
  </si>
  <si>
    <t>EN EL 2018 SE LLEVARON A CABO LAS REUNIONES CON LAS DEMÁS ÁREAS DE LA UNIDAD Y EL DESARROLLO DE LAS ACCIONES DENTRO DEL GRUPO DE RETORNOS, QUE HAN PERMITIDO EL AVANCE DEL PROTOCOLO PARA EL GRUPO DE RETORNOS Y REUBICACIONES.</t>
  </si>
  <si>
    <t>En el año 2018, se avanzó en el acompañamiento en la ruta de retorno o reubicación a 10 comunidades. Específicamente en diciembre, se realizó el acompañamiento a la comunidad Embera Chamí y Embera Katío asentados en Puerto Boyacá con la entrega del Esquema Especial de Acompañamiento Comunitario correspondiente a insumos agrícolas</t>
  </si>
  <si>
    <t>A CORTE DICIEMBRE, EN EL MARCO DE LA LEY DE VÍCTIMAS SE ACOMPAÑÓ EL RETORNO EFECTIVO A TERRITORIO COLOMBIANO DE 67 VÍCTIMAS INCLUIDAS POR DESPLAZAMIENTO FORZADO, PROVENIENTES PRINCIPALMENTE DE VENEZUELA, EL LUGAR DE RETORNO EN COLOMBIA HA SIDO EL DEPARTAMENTO DEL CESAR A LOS CUALES SE APROBÓ LA SOLICITUD DE AYUDA HUMANITARIA-AH COMO VÍCTIMA RETORNADA DEL EXTERIOR; EN LOS CASOS CORRESPONDIENTES SE GESTIONÓ EL AUXILIO DE 1.5 SMLV</t>
  </si>
  <si>
    <t>CASO UITOTO FERREIRA: NO SE HAN LLEVADO A CABO ACCIONES DEBIDO A LOS COBROS QUE EXIGE EL GOBERNADOR UITOTO PARA LA CONCERTACIÓN Y A LA PROPUESTA DE LA ALCALDA DE VILLAVICENCIO DE CERRAR ESTE PROCESO EN LA MEDIDA EN QUE YA HAN SIDO BENEFICIADOS EN DISTINTOS ASPECTOS. COMUNIDAD JIW BARRANCO CEIBA (SAN JOSÉ DEL GUAVIARE): DEL 6 AL 11 DE NOVIEMBRE SE ACOMPAÑÓ LA COMISIÓN PARA EL SEGUIMIENTO Y ENTREGA DE MATERIALES PARA LA CONSTRUCCIÓN DE 46 VIVIENDAS. TAMBIÉN SE LES HIZO ENTREGA DE ALIMENTOS Y SE REALIZÓ UN INFORME SOBRE LOS AVANCES QUE TIENE LA COMUNIDAD EN LA CONSTRUCCIÓN. CASO PUEBLO WAYUU NUEVO ESPINAL Y CASO PUEBLO YUKPA: DURANTE EL AÑO 2018 NO SE HA AVANZADO EN ACCIONES CONCRETAS, TODA VEZ QUE SE PRETENDE HACER UN NUEVO PROCESO DE ARTICULACIÓN ENTRE LA DT Y LOS ENLACES DE RYR Y DAE TERRITORIAL Y NIVEL NACIONAL. CASO KANKUAMOS: NO SE REPORTAN AVANCES PARA EL MES DE NOVIEMBRE DE 2018. CASO DE LA POBLACIÓN RETORNADA DE MEDELLLÍN AL ALTO ANDÁGUEDA: EN EL MES DE NOVIEMBRE NO SE REALIZARON ACCIONES EN DICHA COMUNIDAD.</t>
  </si>
  <si>
    <t>CON CORTE A DICIEMBRE SE REPORTA EL ACOMPAÑAMIENTO REALIZADO DURANTE EL 2018 A LAS DIFERENTES COMUNIDADES COMO SON: COMUNIDAD INDIGENA EMBERA CHAMI (CORREGIMIENTO SAN MARTIN - VEREDA SAN JOSE DE CANELOS DE FLORENCIA) CHOCÓ - ALTO BAUDÓ RESGUARDO DUBAZA, RESGUARDO CATRU, RESGUARDO ANCOSO (ANDEUDO, CARRIZAL,CAÑANDO,CORODO,DEBEIDA, DOCACINA, DOPARE, DUPURDU,ESEVEDE, GEANDO, JANGADO, LA LOMA, PIEDRA MULA, PIEDRA GRANDE, PUERTO VIEJO, PUEBLO NUEVO' TIGRE, PUERTO PEÑA, SIORADO, VILLA MIRIAM Y ZOCORRE), COMUNIDAD DE CURRUPA, COMUNIDAD DE CURRUPACITO, LLORÓ: COMUNIDAD CHIRRIQUI, COMUNIDAD DE ALTO TARENA, TADÓ: COMUNIDAD ALTO MUCHIDO, MISTRATÓ: COMUNIDAD EMBERA – RESGUARDO MISTRATÓ, PUEBLO RICO: COMUNIDADES EMBERA KATIO Y CHAMÍ (RESGUARDO GITO DOKABÚ Y RESGUARDO UNIFICADO CHAMÍ): CON EL RETORNOS DE 103 HOGARES – 485  PERSONAS EMBERA KATIO EN SITUACIÓN DE DESPLAZAMIENTO ASENTADAS EN LA CIUDAD DE BOGOTÁ</t>
  </si>
  <si>
    <t>CON CORTE A DICIEMBRE SE REPORTA UN ACUMULADO DE 05 PLANES DE RETORNO Y REUBICACIÓN, COMO DOCUMENTOS QUE DESCRIBEN LA FORMULACIÓN DE PLANES DE RETORNO Y REUBICACIÓN CON ENFOQUE TERRITORIAL Y DE GENERO</t>
  </si>
  <si>
    <t>En el mes de diciembre se emitieron 5 programas de radio “Caminos de Reconciliación de la Unidad para las Víctimas”, en 120 emisoras comunitarias del país, con un alcance a nivel nacional de 4.618.286 personas informadas, adicional tuvimos 1 publicación en EL ADN con 1.200.000 lectores y 100.000 lectores del inserto enviado en El Tiempo, Vanguardia y El Heraldo. Esto da un total de 5.918.286 personas informadas obtenidas en el mes de diciembre, que sumadas con las anteriores reportadas a noviembre, da un total de 26.601.140 personas informadas en temas de ley, víctimas, paz y reconciliación hasta el 31 de diciembre. Se reporta solo 24400000 porque es la meta máxima.</t>
  </si>
  <si>
    <t>El número de víctimas informadas sobre la ley de víctimas y los procesos de atención, asistencia y reparación en el mes de diciembre fue de 69.857 que sumadas con las reportadas hasta noviembre 18.951.271 da un total de 19.021.128. Se reporta 16.200.000 porque es el máximo de la meta fijada.</t>
  </si>
  <si>
    <t>En el mes de diciembre pudimos tener un reporte por parte del proveedor de 138 notas publicadas con mención directa a la unidad, que sumadas con las 1.576 de los meses anteriores, dan 1.714hasta el 31 de diciembre. Solo se reporta 1050, porque es la máxima meta planeada.</t>
  </si>
  <si>
    <t xml:space="preserve">En el monitoreo de medios en octubre se da un ahorro de $ 1.660.768 de millones por free press. </t>
  </si>
  <si>
    <t>En el mes de diciembre se elaboraron en total a nivel nacional de 169 boletines y comunicados de prensa, que sumados con los 203 del mes de noviembre, 166 del mes de octubre, 158 del mes de septiembre, 171 del mes de agosto, 312 del mes de julio, los 270 del mes de junio, los 499 del mes de mayo y los 502 de marzo y abril, da un total de 2.450</t>
  </si>
  <si>
    <t xml:space="preserve">El documento llamado "Plan Estratégico de Comunicaciones Internas, se terminó de revisar en junio, se codificó y publicó en el mes de julio y a partir de esta fecha se ha seguido implementando hasta fin de año. </t>
  </si>
  <si>
    <t xml:space="preserve">El documento del Plan Estratégico de la Oficina Asesora de Comunicaciones se terminó en el mes de agosto y ya se encuentra publicado en la página web. Su implemntación se ha realizado durante todo el año, con las actividades contempladas en el plan de acción y se segurá hasta dar cumplimiento en el año en curso. </t>
  </si>
  <si>
    <t>Se realizó la segunda prueba de uso en el mes de septiembre, a propósito del lanzamiento de la nueva página web donde se probó la navegabilidad del nuevo home y evidentemente se mejoró la experiencia de navegación. En marzo se había realizado la primera prueba.</t>
  </si>
  <si>
    <t>El plan de actualización en las carteleras de los centros regionales y las direcciones territoriales, en el mes de diciembre, tuvimos 1 actualización: Afiche 1, El Sisbén, le conviene. Afiche 2, Unidad en línea, todos sus trámites a un clic.  Afiche 3, El Director de la Unidad, envía saludo de navidad y fin de año.  Afiche 4, No de papaya, Desconfíe sí:.  Esta actualización sumada con las 11 realizadas anteriormente; 1 en marzo 2 en abril, 1 en mayo, 2 en junio, 1 en julio y 1 en agosto, 1 en septiembre, 1 en octubre y 1 en noviembre suman 12 actualizaciones de contenidos para publicar en las carteleras de los centros regionales y direcciones territoriales hasta el 31 de diciembre.</t>
  </si>
  <si>
    <t>En el mes de diciembre de 2018, tuvimos 510 nuevos seguidores en twitter, 717 nuevos seguidores en Facebook, 7.396 visualizaciones en YouTube y 12.391 seguidores en Instagram; para un total de 21.014 que, comparados con los 15.348 seguidores y visualizaciones del mes de diciembre de 2017, evidencia un aumento del 36%.</t>
  </si>
  <si>
    <t>En el mes de diciembre se realizó 1 revisión a la página web de los documentos publicados conformes a la ley 1712 de 2014, que sumadas con las 11 anteriores, evidencia 12 revisiones.</t>
  </si>
  <si>
    <t xml:space="preserve">En el mes de diciembre se realizó 1 revisión en la página web para esquemas de publicación publicados en la página web, que sumadas con las 11 anteriores hasta noviembre, evidencia 12 revisiones. </t>
  </si>
  <si>
    <t xml:space="preserve">En el mes de octubre se realizó un video con el apoyo del Instituto Nacional para sordos - Insor, se grabó la codificación del  mismo. Esta acción, junto con el video de Nicanor y el realizado en el mes de abril de Guacoche (César), suman a la fecha 3 videos institucionales en lenguaje de señas. </t>
  </si>
  <si>
    <t>En el mes de julio se realizó la revisión del año a los contenidos de la página web para facilidad de acceso a la población en situación de discapacidad visual. Sin embargo es importante anotar que con la implementación de la nueva página web, se brindan  herramientas a un mayor número de personas en discapacidad visual, debido a la aplicación de  opciones como el aumento del tamaño de la fuente y el alto contraste en los colores.</t>
  </si>
  <si>
    <t>En el mes de octubre se recibió la solicitud de publicación con el insumo pertinente para fortalecer el módulo de preguntas frecuentes de la web, que con la solicitud realizada en julio y en mayo suman a la fecha 3 solicitudes de insumo para fortalecer el módulo de preguntas frecuentes.</t>
  </si>
  <si>
    <t>En el primer trimestre, el 10 de enero se realizó la correspondiente actualización al portafolio de servicios según lo enviado por el área de planeación, en junio se realizó otra solicitud de información para actualizar el portafolio de servicios de la Unidad, en agosto se realizó la tercera actualización recibiendo la información requerida por parte de planeación. En octubre se actualizó el portafolio con los nuevos servicios para las víctimas Unidad en Línea y en noviembre se solicitó nueva información, pero no hay temas nuevos.</t>
  </si>
  <si>
    <t>La meta para este indicador ya fue cumplida, pero durante todos los meses del año se ha realizo la publicación de datos abiertos y así se hará hasta terminar el año, evidenciando que toda la información de la Unidad está en el portal www.datos.gov.co para consulta abierta.</t>
  </si>
  <si>
    <t>La meta para este indicador ya fue cumplida, pero durante todos los meses del año se ha realizo la actualizaciòn y socialización del Data SET y así se hará hasta terminar el año,  evidenciando que toda la información de la Unidad está en el portal de la Entidad en el link: http://www.unidadvictimas.gov.co/es/planeacion-y-seguimiento/publicacion-de-datos-abiertos/161</t>
  </si>
  <si>
    <t xml:space="preserve">En el mes de febrero  de 2018 se realizó el documento de metodología participativa como base y en la mesa seleccionada para trabajar el tema de la audiencia pública de rendición de cuentas se definió un cronograma metodológico para continuar haciendo el seguimiento mientras este proceso de la rendición de cuentas y su audiencia pública.  </t>
  </si>
  <si>
    <t xml:space="preserve">Se realizó como es de cumplimiento una audiencia pública de rendición de cuentas televisiva a nivel nacional y en territorio se realizaron 2 rendiciones de cuentas en el mes de abril, para mayo la directora rindió cuentas en Cartagena en un foro de justicia Internacional y el 31 del mismo mes, en el Congreso ante Víctimas y congresistas en la clausura de la comisión de la Ley.congresistas en la clausura de la comisión de la Ley. </t>
  </si>
  <si>
    <t>Se diseño la estrategia general para interiorizar la rendición de cuentas, en donde durante el mes de abril se enviaron varios boletines suma divulgando el día de la audiencia pública, los temas a tratar e invitando a participar a todos los funcionarios y contratistas de la Unidad,  de igual forma el día del evento se activó la campaña en redes y en adelante la presencia de la directora en el territorio nacional hará que se rinda cuentas permanentemente a la ciudadanía y en compañía de los funcionarios y contratistas que están comprometidos con el bienestar de las víctimas.</t>
  </si>
  <si>
    <t>El 19 de marzo fue publicado el formulario de temas de interés a tratar en espacios de dialogo como lo fue la audiencia pública de rendición de cuentas 2017, el pasado 19 de abril.</t>
  </si>
  <si>
    <t>En el mes de abril durante la audiencia pública se activó el hashtag #asíreparamosalasvíctimas .</t>
  </si>
  <si>
    <t>En el mes de abril se publico en la web el buzón y el banner para la  recepción de PQRS, fueron recibidas las respuestas y temas de interés que seleccionaron los ciudadanos a partir del formulario que se elaboró, sobre los posibles temas de interés a ser desarrollados en la audiencia pública de rendición de cuentas.</t>
  </si>
  <si>
    <t>La encuesta se diseñó, se entregó a los asistentes de la audiencia pública de rendición de cuentas el 19 de abril y posteriormente se recogió y consolido.</t>
  </si>
  <si>
    <t>La encuesta realizada telefónicamente en todo el país en el mes de diciembre, con una muestra de 1.200 víctimas dio un grado de satisfacción del 75%. Una pregunta fue; ¿Sabe usted que los trámites de la Unidad para las Víctimas son gratuitos? Un total de 1110 víctimas contesto satisfactoriamente, para un 92,5%. Esta respuesta junto con las otras de la encuesta, con resultados favorables de  62%, 77,3%, 92.5%, 46,3%, 50%, 99% y 94,5% evidenció el 75% de favorabilidad.</t>
  </si>
  <si>
    <t>En el mes de mayo se realizó la primera encuesta, en agosto la segunda, y en diciembre la tercera que fue enviada aleatoriamente a los funcionarios y contratistas de la unidad que tienen correo (800), alcanzamos 314 respuestas, con un 90% de confianza y un 5% de error máximo de estimación. Donde 273 contestaron satisfactoriamente sobre los temas trabajados a través de la información suministrada desde los diferentes canales de comunicación interna, el resultado es 86,9%, se coloca 75 porque la herramienta no permite más, por la tendencia variable.</t>
  </si>
  <si>
    <t>En el mes de diciembre se realizaron 40 actualizaciones a la página web con versión en inglés, que sumadas con las 360 que iban hasta el mes de noviembre da un total de 400 actualizaciones.</t>
  </si>
  <si>
    <t>En el mes de diciembre de 2018, tuvimos 112.828 visitantes a la página web que, sumados con los 170.148 de noviembre, los 159.935 de octubre, los 160.725 de septiembre, 171.020 de agosto, 167.150 de julio, los 149.882 de junio, los 159.665 de mayo, los 155.882 de abril, los 131.959 de marzo y los 141.295 de febrero da un total de 1.680.489 visitantes a la página web hasta el 31 de diciembre. Se reporta solo 1.540.000 porque es la máxima meta.</t>
  </si>
  <si>
    <t>Durante el mes de diciembre en la semana del 3 al 7 de diciembre se realizó la Auditoria Externa por parte del ICONTEC a los 18 procesos y las 20 Direcciones territoriales. Donde se revisaron lo items descritos en el Plan de Auditoria. En la reunión de cierre se mencionaron las 4 NC menores. Y se finaliza con la Certificación a los procesos y a todas las Direcciones territoriales</t>
  </si>
  <si>
    <t>A partir del mes de febrero se elaboró un total de 10 reportes detallados de la ejecución prespuestal de la Unidad. Cada uno de los reportes contenía la ejecución de compromisos y obligaciones por proyecto de inversión y por dependencia; programación de la ejecución para los meses sucesivos, comparativo de la ejecución con años anteriores, detalle de los viáticos pagados por dependencia y proyecto de inversión. A partir del último trimestre se incluyó el detalle de los saldos de ejecución para anticipar el posible traslado para el pago de indemnizaciones. Cada uno de los 10 reportes se envío en formato digital a los gerentes de proyecto y enlaces de planeación en las dependencias</t>
  </si>
  <si>
    <t>El 24 de enero fue aprobado el plan de acción para la vigencia 2018 por la Directora Yolanda Pinto</t>
  </si>
  <si>
    <t>Al 31 de mayo se actualizo, consolido y publico el mapa de riesgos (gestión y corrupción) en la página web. El 23 de Octubre se realizó la publicación de la segunda versión del 2018 del mapa de riesgos, el cual se actualizo, consolido y aprobó (gestión y corrupción).</t>
  </si>
  <si>
    <t>En el mes de febrero se realizó consolidación, revisión, aprobación del normograma de la Unidad v14-7, en el mes de Abril se realizó consolidación, revisión, aprobación del normograma de la Unidad v14-8, En el mes de Junio se realizó consolidación, revisión, aprobación del normograma de la Unidad v14-9, En el mes de Agosto se realizó consolidación, revisión, aprobación del normograma de la Unidad v14-10,  En el mes de Octubre se realizó consolidación, revisión, aprobación del normograma de la Unidad v14-11, En el mes de Diciembre se realizó consolidación, revisión, aprobación del normograma de la Unidad v14-12, con los cambios reportados por los enlaces de los procesos y DT y con el visto bueno de jurídica, posteriormente se remite a comunicaciones para su publicación.  En lo que lleva del año se han hecho 6 actualizaciones v14-7, v14-8, v14-9, v14-10, v14-11 y v14-12</t>
  </si>
  <si>
    <t>Durante el mes de enero se elaboró el plan de trabajo para la rendición de cuentas; sin embargo, en el mes de febrero con en el marco de las mesas de trabajo para la rendición de cuentas, la Dra. Yolanda Cañon propuso un nuevo instrumento de cronograma de actividades para la audiencia pública de rendición de cuentas, este formato fue aprobado el 23 de febrero de 2018.A partir de este nuevo instrumento se formuló el plan de trabajo.</t>
  </si>
  <si>
    <t>Para el mes de Diciembre el acumulado es de 2828 actividades en el aplicativo de los años 2014 al 2018, se han cerrado y/o verificado 2324 para un porcentaje acumulado de 82%</t>
  </si>
  <si>
    <t>El pasado 31 de enero de 2018 fue publicado en la página web el informe de gestión de la Unidad en el cual se evidencian los logros obtenidos por cada proceso durante la vigencia 2017 y los retos planteados para la vigencia 2018.</t>
  </si>
  <si>
    <t>Al 31 de abril se realizó la actualización de los mapas de riesgos de gestión y corrupción de los 18 procesos de la Unidad</t>
  </si>
  <si>
    <t>El informe de rendición de cuentas de la Unidad fue elaborado por la Oficina Asesora de Planeación, aprobado por la Dirección General y publicado por la Oficina Asesora de Comunicaciones el día 16 de marzo en la página WEB. El insumo para la elaboración de este informe fue el (Informe de gestión) de la Unidad de la vigencia 2017. Asi mismo, fue elaborado de acuerdo a lo establecido en el Manual de Cuentas del DAFP</t>
  </si>
  <si>
    <t>Durante la vigencia se realizaron 5  sesiones de seguimientos al plan de trabajo donde en el primer seguimiento se integro el equipo de rendición de cuentas y en las demas sesiones  se realizaron los seguimientos al Plan de trabajo para la audiencia pública de rendición de cuentas</t>
  </si>
  <si>
    <t xml:space="preserve">La entidad tiene inscritos en el SUIT:
2 trámites (Inscripción en el Registro Único de Víctimas y Ayuda Humanitaria), también se tienen inscritos 2 OPA, Otros procedimientos Administrativos de cara al usuario (Asesoría para la formulación de planes de contingencia y Asesoría a víctimas en el exterior), los cuales se encuentran en proceso de actualización. Durante el mes de Diciembre se realizaron mesas de trabajo con los procesos (participación y la SAAH), para la revisión de los trámites que tienen publicados en la página WEB y definir el cronograma de trabajo para la terminación de dicha tarea. De acuerdo con lo anterior la meta de la actividad no se cumple al 100 % toda vez que los trámites de la entidad que se encuentran publicados en la página WEB no se ven reflejados en el SUIT, por lo cual los mismos se encuentran en proceso de verificación por parte de los procesos, para dar cumplimiento a la meta. El 90% de cumplimiento reportado corresponde a las mesas de trabajo, las capacitaciones y los tramites que fueron puestos en línea durante los meses de octubre y noviembre y que ya se encuentran a disposición de la ciudadanía. 
</t>
  </si>
  <si>
    <t xml:space="preserve">En el mes de diciembre se solicita a la Oficina Asesora de Comunicaciones la publicación presupuestal desagregada con modificaciones corte a 30/11/2018 en la :https://www.unidadvictimas.gov.co/es/ejecucion-presupuestal-unidad-2018-noviembre/45284, de acuerdo a la información suministrada por el Grupo de Gestión Financiera. Con corte a 30 de noviembre de 2018 se lleva un acumulado de avance de 12 publicaciones del presupuesto desagregado	</t>
  </si>
  <si>
    <t xml:space="preserve">De los  9 proyectos formulados para la vigencia se registró el 100% de los proyectos en el mes de mayo de 2018, una vez aprobados por parte del DPS y del DNP de acuerdo a los lineamientos dados por dichas entidades. </t>
  </si>
  <si>
    <t xml:space="preserve">Se realizaron las gestiones necesarias para la socialización, elaboración y consolidación de la programación presupuestal; con las diferentes áreas misionales y de apoyo de acuerdo a los lineamientos dados por el Ministerio de Hacienda y Crédito Público, de acuerdo a la cuota presupuestal asignada. De igual manera se realizó el cargue de la información al aplicativo SUIF (24/03/2018) </t>
  </si>
  <si>
    <t>En el mes de diciembre 2018 se actualizaron los proyectos por concepto de traslado presupuestal. http://www.unidadvictimas.gov.co/es/planeacion-y-seguimiento/informes-proyectos-y-planes/149</t>
  </si>
  <si>
    <t>EN el mes de diciembre de 2018 se realizó el trámite presupuestal. Están actualizados en el aplicativo SUIFP.</t>
  </si>
  <si>
    <t>Durante el mes de febrero se diligenció el diagnostico al MIPG dentro del cual se encuentra el componente de rendición de cuentas</t>
  </si>
  <si>
    <t>Se realizó el seguimiento a los 15 proyectos que se encuentran registrados en el SPI para la vigencia 2018, a traves del informe generado al aplicativo y enviado a cada uno de los enlaces de la OAP para que se reitere a los responsables de la actualización de la información de los Proyectos de inversión registrados en el aplicativo SPI, teniendo en cuenta que el cierre es el 10 de diciembre para cargue y actualización en el aplicativo.</t>
  </si>
  <si>
    <t>De acuerdo con la encuesta que se aplica desde el Proceso de Direccionamiento Estratégico, la cual pertenece al Grupo de Cooperación Internacional, se realiza la entrega final del informe el día 8 de octubre; donde se resalto la satisfacción que tienen los cooperantes con el grupo</t>
  </si>
  <si>
    <t xml:space="preserve">Se han realizado las siguientes socializaciones en el marco del PAAC y riesgos de corrupción: 1) Sensibilización "haz corto contra la corrupción", en este espacio se presentó un video y se hizo una reflexión sobre el tema de la corrupción y como debemos aportar como servidores públicos en la lucha anticorrupción. 2) se realizó socialización a los enlaces de los procesos del plan anticorrupción, sus componentes, sus actividades, responsables, así como su ubicación en la página web. 3) Como parte de la Campaña “Copa SIG” se reforzaron conceptos sobre la metodología de administración de riesgos en el marco del Plan anticorrupción y atención al ciudadano.  4) Se realizo la actividad "yo nunca he" con el objetivo de generar conciencia y comportamiento ético e integro en los servidores. 5) Se realizó el ejercicio "Test de concentración y rapidez" con el objetivo de generar conciencia de la importancia de hacer uso adecuado de nuestro tiempo y el de nuestros compañeros haciendo una lectura adecuada de las comunicaciones que recibimos. 6) Se socializo por suma el mapa de riesgos institucional y de corrupción con el objetivo de que los servidores de la Unidad lo conozcan y sean conscientes de su importancia en la lucha contra la corrupción. </t>
  </si>
  <si>
    <t>Durante la vigencia se realizó la publicación en la página WEB de los datos abiertos, la información que se encuentra publicada es de los meses de (Enero a octubre), la cual estaá relacionada por departamento y municipio. Está información se publica mes vencido, es decir que los datos de diciembre se publicaran en enero. 
Está infomación se encuentra publicada en la página WEB de la entidad y en el portal  www.portal.gov.co</t>
  </si>
  <si>
    <t>La OAP consolido la información oficial de la Unidad, suministrada por cada una de las áreas en la matriz de acopio, la cual fue entregada a todos los procesos y direcciones territoriales, para su respectiva revisión. Está información tambien fue enviada a la Oficina Asesora de Comunicaciones, para su respectiva publicación.</t>
  </si>
  <si>
    <t>Durante el mes de diciembre se realizaron mesas de trabajo con los siguientes procesos (Participación y Visibilización y Subdirección de Atención y Ayuda Humanitaria), para la revisión de los trámites se encuentran publicados en la página WEB, y definir el cronograma de trabajo, para seguir adelantando acciones sobre esta actividad</t>
  </si>
  <si>
    <t xml:space="preserve">Para el mes de Diciembre se recibieron 8 fallos, todos a favor de la Unidad para las Victimas. El acumulado de fallos a favor es de 125 fallos a favor de la Entidad.
Para la vigencia de 2018 al realizar la Defensa Judicial  de la Unidad se recibieron un total de 125 fallos que fueron todos a favor de la Entidad; dejando como resultado una gestión del 100% del indicador </t>
  </si>
  <si>
    <t>Para el mes de Diciembre se recibieron 78 recursos de temas de SGV, PQR y tutelas, de los cuales se tramitaron 55 Actos administrativos que corresponde al 71%. El acumulado es de 3401 recursos tramitados de temas de SGV, PQR y tutelas.	
El acumulado para el 2018 es de  3952 recursos de temas de SGV, PQR y tutelas recibidos  y se tramitaron 3401 actos administrativos que corresponden al 86%.</t>
  </si>
  <si>
    <t xml:space="preserve">Para el mes de diciembre  se recibieron y se contestaron oportunamente 12 Requerimientos a las entidades competentes ante las instancias internacionales de protección de derechos humanos. El acumulado es de 218 requerimientos contestados. 
</t>
  </si>
  <si>
    <t>Para el mes de Diciembre se recibieron 371 quejas, de las cuales fueron tramitadas 151 quejas que corresponde a 41%. El acumulado es de 788 quejas tramitadas.	
Como reporte final del indicador se deja como evidencia que para el año 2018 se recibieron 1803 quejas, de las cuales se realizó el tramite correspondiente a un total de 788 quejas, que corresponde al 44% de las quejas recibidas.</t>
  </si>
  <si>
    <t xml:space="preserve">Para el mes de diciembre la Unidad  cerró el ejercicio de ajuste normativo mediante un consolidado de la propuesta de la Unidad para las Víctimas y las observaciones enviadas por las entidades firmantes. </t>
  </si>
  <si>
    <t>Para el mes de Diciembre se tramitaron 96 recursos correspondientes al rezago de Actuaciones administrativas. El acumulado de Recursos tramitados correspondiente al rezago es de 29.697 los cuales se tramitaron así: 132 Recursos escalados a otras áreas, 29.240 recursos tramitados por la OAJ y 325 recursos devueltos  por no ser de competencia de la OAJ.</t>
  </si>
  <si>
    <t xml:space="preserve">De las 3759 obligaciones de cobro persuasivo y coactivo para el mes de diciembre se depuraron 301 obligaciones correspondientes al 8%. el acumulado es de 752 obligaciones depuradas que corresponden al 20% del total.	
abril - julio - 188 5%
Agosto - Noviembre - 263 - 7%
Diciembre - 301 - 8%
Total:  752 depuraciones que corresponden al 20% de la obligaciones 
</t>
  </si>
  <si>
    <t xml:space="preserve">En el mes de Diciembre  los procedimientos de cobro persuasivo y coactivo el procedimiento de conciliaciones se encuentran en proceso de  revisión y aprobación  final por parte de la coordinadora de Defensa Judicial	</t>
  </si>
  <si>
    <t>Con corte a diciembre de 2018 se realizó seguimiento a los planes de mejoramiento de auditorías de gestión. (Auditoría: Gestión Administrativa, Pagos de indemnización, DT Córdoba, FRV, Financiera). De 5 seguimientos programados se realizaron 5, lo que corresponde al 100% para esta actividad.</t>
  </si>
  <si>
    <t>Con corte a diciembre de 2018 se realizaron las siguientes auditorías: Talento Humano, Gestión Contractual, Gestión Administrativa, Control interno Disciplinario, FRV, Reparación Integral, Gestión Financiera. Para la presente vigencia se programaron 7 auditorías y se realizaron 7 cumpliendo de esta manera con el 100% de lo programado.</t>
  </si>
  <si>
    <t>Con corte a diciembre de 2018 se presentaron los siguientes informes de Ley de acuerdo a lo programado para la vigencia:
Furag II
Control Interno Contable 
Evaluación por Dependencias 
Derechos de Autor 
Ekogui
Austeridad
Plan Mejoramiento Contraloria 
Sireci - Gestión Contractual 
Sireci - Cuenta Anual 
Plan de Mejoramiento - Archivo General de la Nación
Informe Pormenorizado 
de cuentas para la Cámara de representantes
Informe PQRS
Seguimiento al Plan Anticorrupción 
Seguimiento Ley de transparencia
Seguimiento a los acuerdos de gestión
Sigep
Seguimiento Mapa de Riesgos de Corrupción.
De 18 informes programados para la vigencia se realizaron 18, de esta manera se cumple con el 100% de lo programado.</t>
  </si>
  <si>
    <t>Durante lo corrido del 2018 se brindó el servicio de computo por demanda y herramientas de colaboración, reportando mensualmente si se presentó o no incidente y si el mismo afectó o no el acuerdo de nivel de servicio establecido del 99,95% mensual, que equivale al 8.33% mensual al dividir 99,95%/12 meses para un indicador de tipo acumulado. Se obtuvo como resultado acumulado un 99.95%, que se generó de la  sumatoria del procentaje equivalente de disponibilidad de los meses de enero a diciembre de 2018. Debido a que el sistema no permite reportar decimales, se reporta el 99% registrado en la hoja de vida de indicadores.
Respecto al reporte de los meses de noviembre y diciembre se brindó el servicio según el ANS establecido. El reporte mensual de esta actividad se realizó durante 2018 mes vencido a partir de marzo, debido a que la misma correspondía al proyecto de inversión, cuyos soportes fueron recibidos entre la segunda y tercera semana del mes, y el reporte en el sistema de seguimiento al proyecto de inversión SPI se realizó a su vez entre la segunda y tercera semana del mes, de manera que las fechas de reporte en SISgestion no correspondian a las de SPI.</t>
  </si>
  <si>
    <t>Durante lo corrido del 2018 se brindó el servicio de conectividad y telefonía, reportando mensualmente si se presentó o no incidente y si el mismo afectó o no el acuerdo de nivel de servicio establecido del 99,6% mensual, que equivalía al 8,3% mensual al dividir 99,6%/12 meses para un indicador de tipo acumulado. Se obtuvo como resultado acumulado un 99,6%, que se generó de la  sumatoria del procentaje equivalente de disponibilidad de los meses de enero a diciembre de  2018.  Debido a que el sistema no permite reportar decimales, se reporta el 99% registrado en la hoja de vida de indicadores.
Respecto al reporte de los meses de noviembre y diciembre se brindó el servicio según el ANS establecido. El reporte mensual de esta actividad se realizó durante 2018 mes vencido a partir de marzo, debido a que la misma corresponde al proyecto de inversión, cuyos soportes fueron recibidos entre la segunda y tercera semana del mes, y el reporte en el sistema de seguimiento al proyecto de inversión SPI se realizó a su vez entre la segunda y tercera semana del mes, de manera que las fechas de reporte en SISgestion no correspondian a las de SPI.</t>
  </si>
  <si>
    <t>Durante lo corrido del 2018 se brindó el servicio de dotación tecnológica, dando cumplimiento a la meta mensual que corresponde a un ANS del 96%, el cual equivale al 8% mensual al dividir 96%/12 meses, y ya que el indicador es de tipo acumulado, se registra un 96% que corresponde a la sumatoria del porcentaje equivalente de disponibilidad de los doce meses del año.
Durante el mes de diciembre se brinda el servicio según el ANS establecido.</t>
  </si>
  <si>
    <t>A corte del mes de diciembre de 2018 se cuenta con un total acumulado de 5016 solicitudes de soporte de aplicaciones y desarrollo, de las cuales se atendió a tiempo un total de 4755 solicitudes, lo que equivale a un 94,8% de solicitudes atendidas dentro de los tiempos establecidos durante el 2018.
El acuerdo de nivel de servicio es del 95% mensual, que equivalía al 7,92% mensual al dividir 95%/12 meses para un indicador de tipo acumulado, de manera que el 94,8% de diciembre, corresponde a un 7,90%.Debido a que el indicador es acumulado, el reporte mensual es del 88,43% (5,3%(enero)+6,7%(febrero)+7,1%(marzo)+7,4%(abril))%+7,5%(mayo)+7,6%(junio)+7,7(julio)+7,8(ago)+7,8(sep)+7,8(oct)+7,9(nov)+7,9(dic)), de manera que no se alcanzó la meta del 95%. Ya que el sistema SISgestion no permite reportar decimales, se reporta el 88%.</t>
  </si>
  <si>
    <t>A corte de diciembre de 2018 se cuenta con total de solicitudes tecnológicas atendidas en la mesa de servicios tecnológicos en el periodo comprendido entre enero y diciembre de 19555, de las cuales 18631 se atendieron a tiempo, lo que corresponde a un 95,3% de solicitudes de mesa de servicios tecnológicos atendidas oportunamente, superando la meta establecida del 92%. El indicador es de tipo variable acumulado e incluye el seguimiento de soporte de mesa de servicios, en sitio, aplicaciones, desarrollo, infraestructura y seguridad.</t>
  </si>
  <si>
    <t>Durante el 2018 se ejecuta un proyecto TI con  impacto misional solicitado por demanda entre los meses de febrero a septiembre, asociado al proceso precontractual del proyecto expediente único digital de la victima, por el cual se establece la Licitación Pública UARIV-LP-002-2018, donde se publica el acto administrativo declaratoria desierto, el cual se puede consultar a través de https://community.secop.gov.co/Public/Tendering/ContractNoticeManagement/Index?currentLanguage=es-CO&amp;Page=login&amp;Country=CO&amp;SkinName=CCE busqueda por UARIV-LP-002. Se ejecuta la totalidad de las actividades asociadas al proceso precontractual que correspondian a la oficina de tecnologías de la información, entre otras visita de campo, anexo técnico, participación en mesas de trabajo, sondeo de mercado (cotización preliminar), análisis del mercado,establecimiento de factores técnicos habilitantes, invitación a cotizar, gestión para generación de CDP, evaluación de riesgos, respuesta a observaciones entre otras</t>
  </si>
  <si>
    <t>A corte de diciembre de 2018 se cuenta con total de actividades programadas durante los sprint del periodo comprendido entre abril y diciembre de 4462, de las cuales se finalizan 4310, lo que corresponde a un 96,59% de actividades para el desarrollo de sistemas de información finalizadas, superando la meta establecida para el último trimestre del 90%. El indicador es de tipo variable acumulado.</t>
  </si>
  <si>
    <t xml:space="preserve"> A corte de diciembre de 2018 se cuenta con el inventario de activos de información de cada uno de los 18 procesos validado, a partir del cual se consolida, aprueba por parte de la OAJ y la OAP y se publica con apoyo de la OAC, el inventario de activos de información consolidado de la Unidad en la página Web el 26/12/2018, en la ruta: https://www.unidadvictimas.gov.co/es/la-unidad/transparencia-y-acceso-la-informacion-publica/15012 (ver enlace 10. Instrumentos de gestión de Información pública), por lo que se cumple en un 100% la meta establecida al validar el inventario de los 18 procesos y al actualizar del inventario de activos de información consolidado de la Unidad</t>
  </si>
  <si>
    <t>A corte de diciembre de 2018 el equipo de seguridad y privacidad de la información de la OTI genera y actualiza el indice de información clasificada y reservada de la Unidad, a partir del inventario de activos de información; se realiza revisión y aprobación por parte de la OAJ y la OAP y el mismo se publica en la página Web de la Unidad el 26/12/2018 con apoyo de la OAC. El indice de información clasificada y reservada de la Unidad actualizado a vigencia 2018 se puede consultar a través de la ruta https://www.unidadvictimas.gov.co/es/indice-de-informacion-clasificada-y-reservada-26122018/45489 (ver sección de transparencia y acceso a la información pública - 10. Instrumentos de Gestión de Información Pública)</t>
  </si>
  <si>
    <t>A corte del mes de diciembre de 2018 se encuentran operando ocho servicios de consulta asociados a: 1. Declaraciones toma en linea según dirección territorial - RUV, 2. Constancias generadas en linea - Vivanto, 3. Consultas en linea realizadas por fuentes externas SGV, 4. Novedades radicadas en linea - Vivanto, 5. Usuarios registrados en PIAVV, 6. Usuarios notificados por correo electrónico, 7. Consultas PIAVV (Consultas AHE, consultas RUV, solicitudes AHE y consultas de documentación indemnización) y 8. No de usuarios sin correo electrónico registrados en PIAVV . Los primeros cuatro servicios de consulta y tramites se pueden observar a través de un reporte que se genera automaticamente, las restantes cuatro consultas se presentan en archivo excel. Por lo anterior, se mantienen operando a corte de diciembre ocho servicios de consulta y trámites de atención a la victima que son soportados por la OTI, cumpliendo la meta establecida</t>
  </si>
  <si>
    <t>Durante el 2018, según el cronograma establecido para la formulación del plan estratégico de tecnologías de la información PETI, se elabora el documento PETI, construyendo sus capiulos y contenido progresivamente. El PETI incluye: análisis de la situación actual, entendimiento estratégico, modelo de gestión de TI por cada dominio del IT4+, modelo de planeación y plan de comunicaciones. El PETI se consolida, presenta, socializa y formaliza ante el comite institucional de gestión y desempeño el 30/11/2018 y se adopta en la Unidad bajo resolución 07965 del 20/12/2018, dando cumplimiento al cronograma establecido en un 100%</t>
  </si>
  <si>
    <t>Durante el 2018 se establece un plan de migración a IPv6  ejecutando actividades que consistieron en: Elaborar inventarios, ficha técnica, establecer empresas para cotizar, enviar correos de presondeo, realizar revisiones y ajustes, enviar correo para sondeo, elaborar estudio del sector. Como resultado, se establece que no es viable dar continuidad al proceso contractual retirandolo de la programación, debido a que los tiempos restantes en la vigencia no permitian desarrollar en su totalidad el proyecto. Por lo anterior se mantienen los soportes generados entre abril y agosto como evidencia de las actividades implementadas para la migración a IPv6 durante la vigencia 2018, según lo establecido en el plan, cumpliendo al 100%.</t>
  </si>
  <si>
    <t>Como líderes del SGSI a corte de diciembre de 2018 se ejecuta el plan de seguridad y privacidad de la información en un 93%, que corresponde a la ejecución de 7 de 10 actividades en un 100% y las 3 restantes presentas avances. Entre las actividades que se cumplen en 100% se tienen: La actualización del inventario de activos de información, el diseño y socialización del plan de sensibilización, la socialización de los productos a los enlaces y/o a través de flash informativos, se identifica, valora, define plan de tratamiento y se realiza seguimiento de riesgos de activos criticos, se gestiona el respaldo de la información en OneDrive o totoro, se documenta el protocolo de contacto con autoridades, se genera el inventario de certificados de sitio seguro SSL. Entre las actividades que presentan avance se cuenta con: Identificación del inventario de proveedores de 16 de 18 procesos, se identifica el software autorizado y se realiza etiquetado de documentos por medio del EMS estos dos entre septiembre y noviembre. Se ejecuta el plan de seguridad y privacidad de la información vigencia 2018 en un 93%, superando la meta establecida del 90%.</t>
  </si>
  <si>
    <t>A corte del mes de diciembre frente a las acciones programadas para mejorar el resultado del autodiagnostico del MIPG se ejecutan siete de nueve acciones en un 100% y las dos restantes presentan avances, para un total de 96% de cumplimiento. Entre otras se desarrollan: avance frente a las actividades para formalizar la politica de tratamiento de datos personales, seguimiento al plan de tratamiento de riesgos de seguridad, presentación de lineamientos MinTIC para adoptar la arquitectura empresarial, propuesta de catalogo de servicios de información, validación de clausulas de transferencia de derechos de autor en contratación de servicios para desarrollo, implementar acciones de uso y apropiación, y entre las actividades con avances se cuenta con apoyar la definición del set de datos abiertos y documento con lineamientos para gestión de proyectos TI.</t>
  </si>
  <si>
    <t xml:space="preserve">Durante el mes de diciembre de 2018 se recibieron 279 documentos para revisión por parte de la secretaria general. en lo corrido del año se han tramitado 6.073 documentos con los cuales tomaron un tiempo de revisión de 0.95 días </t>
  </si>
  <si>
    <t xml:space="preserve">para el corte en el mes de diciembre de 2018, no se generaron reportes a las áreas de la unidad, teniendo en cuenta que las mismas para este mes no deben tener procesos pendientes por tramitar. En lo corrido del año 2018 se generaron 18 reportes a las diferentes dependencias con el fin de generarles alertas a aquellas que estaban incumpliendo con lo planeado en el PAA 2018.  </t>
  </si>
  <si>
    <t>Cumplido en Junio: Se realizó la revisión de 16 planes departamentales donde se evidencio la incorporación de oferta nacional en 5 gobernaciones : Boyacá, Sucre, Vaupés, Cesar y magdalena. Lo anterior Según el último PAT cargado al RUSICST</t>
  </si>
  <si>
    <t>Según lo registrado por el nivel departamental en el Tablero PAT correspondiente al seguimiento realizado del primer semestre del 2018, en 1015 municipios se articulan medidas entre el nivel municipal y el nivel departamental</t>
  </si>
  <si>
    <t>Se cuenta con soportes de 60 planes de Retornos y reubicaciones o Reparación Coletiva donde se articulan acciones con diferentes entidades nacionales para medidas complementarias con Ministerio de Trabajo, Banco mundial, y la Unidad para las Victimas</t>
  </si>
  <si>
    <t>Se retroalimentó al 100% de entidades que diligenciaron RUSICST en la vigencia 2017-2, en total 1080 entidades. La forma en que se retroalimentó a las entidades fue a través de un nuevo módulo disponible en RUSICST</t>
  </si>
  <si>
    <t>En lo correspondiente a la vigencia 2017,se certificaron 1133 entidades de nivel territorial a traves de la metodologia construida e implementando las fases del procedimiento definidas para realizar la medición</t>
  </si>
  <si>
    <t>A La fecha se ha realizado asistencia a 32 comités departamentales junto a las direcciones territorialesa traves de socializaciones dentro de comités de justicia transicional ampliados u ordinarios de los departamentos, o a traves de jornadas especificas con los enlaces departamentales y secretarias tecnicas de los comités</t>
  </si>
  <si>
    <t xml:space="preserve">Se realizó la elaboración de un documento técnico que tiene como objetivo establecer una estrategia de articulación entre el proceso de los PDET y la estrategia de corresponsabilidad, contiene unos lineamientos específicos para la realización de la asistencia técnica diferenciada a los municipios PDET y potenciar así los procesos de implementación de la PPV en estos. Este documento fue elaborado por el equipo de la SCNT con insumos brindados por la Subdirección General. </t>
  </si>
  <si>
    <t xml:space="preserve">Se realizó asistencia técnica a 1133 entidades territoriales en todo el país a través de lineamientos, retroalimentaciones y orientaciones generadas en jornadas de asistencia técnica a las que fueron convocados en su totalidad en dos momentos del año (Febrero y Agosto), además jornadas diferenciadas con municipios priorizados en el equipo interinstitucional y otros espacios con las direcciones territoriales. </t>
  </si>
  <si>
    <t>Se verificó la programación de los recursos de las entidades que solicitaron la certificación de sus proyectos de inversión a través del sistema eSigna</t>
  </si>
  <si>
    <t>Durante el año 2018 se construyó e implementó la metodología para la certificación de las entidades nacionales del SNARIV, en su contribución al goce efectivo de los derechos de las víctimas parta la vigencia 2017. Se certificaron un total de 35 entidades nacionales.</t>
  </si>
  <si>
    <t>Durante el año se construyeron tres documentos de lineamientos técnicos para las entidades nacionales, uno para la formulación de los planes de acción, otro para la formulación de los planes operativos anuales de los subcomités técnicos y el último sobre los planes de fortalecimiento institucional</t>
  </si>
  <si>
    <t>Durante el año 2018 se trabajó con la Consejería Presidencial para los Derechos Humanos y con el ICBF en la articulación de los tres sistemas (SNARIV, DDHH y Bienestar Familiar), y con la realización de un taller se avanzó en la construcción de unos documentos de avance en dicha articulación.</t>
  </si>
  <si>
    <t xml:space="preserve">A diciembre se ha brindado atención a 3.722.638 personas a través de los Puntos de Atención y Centros Regionales a Nivel Nacional, de los cuales 222.652 personas fueron atendidos en diciembre. Por cumplimiento de la meta se reporta lo definido en la misma, ya que el aplicativo no permite registrar cifras mayores
CONCEPTO	Personas	Acumulado
Enero	         217069	217069
Febrero	         296767	513836
Marzo	         287891	801727
Abril	                 344725	1146452
Mayo	                 368314	1514766
Junio	                 310521	1825287
Julio	                 343908	2169195
Agosto	         340763	2509958
Septiembre	326.536	2.836.494
Octubre	         352934	3.189.428
Noviembre	        310.558	3.499.986
Diciembre	         222652	3.722.638
</t>
  </si>
  <si>
    <t xml:space="preserve">Durante el mes de diciembre de 2018 se tipificaron 471023 solicitudes a través de los servicios que brinda el canal Telefónico y Virtual. Acumulado a la fecha del reporte son 4.415.749
CONCEPTO	Tipificaciones	consolidado
Enero	           275300	           275300
Febrero	           302566	           577866
Marzo	           312357	           890223
Abril	                   289664	           1179887
Mayo	                   373720	           1553607
Junio	                   321517	           1875124
Julio	                   324502	           2199626
Agosto	           342801	           2542427
Septiembre	   378244	           2920671
Octubre	           523.561	           3444232
Noviembre	           500.494	           3944726
Diciembre	           471023	           4415749
</t>
  </si>
  <si>
    <t xml:space="preserve">Durante el 2018 se ha brindado acompañamiento a 71 diligencias de entrega de cuerpos, para el mes de diciembre se brindó acompañamiento a 8 diligencias. En total durante el año se realiza acompañamiento a la entrega de 230 cuerpos.
CONCEPTO	diligencias    Consolidado
julio	                       4        	4
agosto	              10	       14
septiembre	      15	       29
octubre	              15	       44
noviembre	              19	       63
Diciembre	               8	       71
</t>
  </si>
  <si>
    <t xml:space="preserve">A diciembre, se han realizado 1190 jornadas para atender a las víctimas en municipios donde no se cuenta con Puntos de Atención o Centros Regionales, de las cuales 63 se realizaron durante el mes de diciembre.
Por cumplimiento en la meta el aplicativo no permite registrar cifras superiores, por tanto se mantiene el registro de la meta anual Mes	Jornadas
Enero	12
Febrero	56
Marzo	83
Abril	121
Mayo	124
Junio	130
Julio	86
Agosto	55
Septiembre	115
Octubre	170
Noviembre	175
Diciembre	63
</t>
  </si>
  <si>
    <t xml:space="preserve"> Hasta el mes de diciembre de 2018 en las Jornadas de Atención se han atendido a 108437 víctimas. de la cuales 4.899 fueron atendidas en diciembre. Por cumplimiento de meta, el aplicativo no permite registrar datos superiores por tanto se mantiene el reporte de la meta.
Mes	Personas
Enero	 2.080 
Febrero	 7.680 
Marzo	 6.300 
Abril	        11.455 
Mayo	        15.152 
Junio	        11.061 
Julio	         7.954 
Agosto	 3.521 
Septiembre 8.129 
Octubre	 14.070 
Noviembre	 16.136 
Diciembre	 4.899 </t>
  </si>
  <si>
    <t xml:space="preserve">A diciembre se recibieron 5.696 solicitudes de hogares viables para entrega de atención humanitaria y se programaron  5.710 hogares , de las cuales 952 se recibieron en el mes de diciembre.
CONCEPTO	        Abril  Mayo    Junio	Julio	 Agosto	Septiembre	Octubre	Noviembre	  Diciembre
hogares con solicitud     0	  0	    859	806	   826	     769	           877	   607	     952
hogares con entrega	   0	  0	    859	806	   826	     769	           884	   607	     959
consolidado solicitudes  0	  0	    859	1665	   2491	    3260	          4137	 4744	    5696
consolidado atendidos	  0	  0	    859	1665	   2491	    3260	          4144	 4751	    5710
indicador	                  0	  0	    100	100	   100	      100	           100	  100	             100
</t>
  </si>
  <si>
    <t xml:space="preserve">Al mes de diciembre de 2018, se ha realizado colocación de Asistencia Humanitaria a 649.116 hogares. De los cuales 647.631 corresponden a Atención Humanitaria y 1.485 a ayuda humanitaria
Mes	              Acumulado
Enero	          81788
Febrero	          173204
Marzo	          286617
Abril                    364599
Mayo           	  437044
Junio	                  504944
Julio	                  554878
Agosto	          589047
Septiembre	  622500
Octubre	          631249
Noviembre  	  637681
Diciembre	          649116
</t>
  </si>
  <si>
    <t xml:space="preserve">De acuerdo con el informe de gestión al mes de diciembre de 2018: Se tenían 656.977 hogares viables para entrega de AH de los cuales a 593.119 presentaron pago efectivo de AH. Es de anotar que a dicho corte se le había hecho colocación de AH a 647.631 hogares, de los cuales se encuentran 67.546 giros vigentes pendientes de reporte de pago y/o reintegro.
</t>
  </si>
  <si>
    <t xml:space="preserve">Para el mes de diciembre en 14 de los 24 Centros Regionales en operación Cumplen con el tiempo establecido para la categoría (menor a 8 minutos). Cumplimiento del 58%	No se puede registrar cifras menores a las ya registradas anteriormente.		
</t>
  </si>
  <si>
    <t xml:space="preserve">"Por medio de las líneas 4261111 y 01800091119 se recibieron en el mes de diciembre de 2018, 333.503 llamadas, de las cuales se contestaron 265.752 solicitudes. Acumulado a la fecha de reporte se tiene que de las 3.781.597 llamadas recepcionadas, se han contestado 2.598.205 llamadas."
 El aplicativo no permite registrar información superior a la meta definida anual, pues para el mes de reporte se cumplió un 80%.El acumulado es de 69%
Mes	               Ofrecidas	Contestadas	
Enero	        239.609	  163.374	             
Febrero	        315.770	   162.431	            
Marzo	        411.087	   176.518	             
Abril	                301.540	   210.457	             
Mayo	                269.592	   192.427	             
Junio	                308.325	   176.510	             
Julio	                256.559	   175.591	             
Agosto	        286.793	   158.559	             
Septiembre	268.508	   186.853	             
Octubre	        361.264	   334.782	             
Noviembre	        429.047	   394.951	             
Diciembre	        333.503	   265.752	             
</t>
  </si>
  <si>
    <t xml:space="preserve">Al mes de diciembre de 2018 se han realizado 468685 planes de atención, asistencia y reparación (Entrevistas únicas), de los cuales  40265 se elaboraron en diciembre. La descripción hace referencia a Planes de atención, asistencia y reparación por instrucciones de la OAP, sin embargo, para la SAAH y en coherencia con los procedimientos definidos dentro del proceso de Gestión para la Asistencia se maneja entrevistas únicas.	Al mes de diciembre de 2018 se han realizado 468.685 planes de atención, asistencia y reparación (Entrevistas únicas), de los cuales  40.265 se elaboraron en diciembre. La descripción hace referencia a Planes de atención, asistencia y reparación por instrucciones de la OAP, sin embargo, para la SAAH y en coherencia con los procedimientos definidos dentro del proceso de Gestión para la Asistencia se maneja entrevistas únicas.					
 MES	               TOTAL     ACUMULADO
Enero	       17517	17517
Febrero	       26597	44114
Marzo	       24145	68259
Abril	               33133	101392
Mayo 	       47579	148971
Junio	               41948	190919
Julio	               49716	240635
Agosto              45422	286057
Septiembre	46335	332392
Octubre	       50560	382952
Noviembre	       45468	428420
Diciembre	       40265	468685
</t>
  </si>
  <si>
    <t>Durante el año 2018 se siguieron los lineamientos para la gestión de la actividad relacionada con la racionalización de trámites solicitado desde la OAP en coordinación con el DAFP, esta actividad se encuentro sujeta a la articulación que desde la la OAP se genera con el enlace del DAFP, la Subdirección de Asistencia y Atención Humanitaria dio respuesta a cada una de las solicitudes realizadas de parte de la OAP, estas solicitudes se relacionaron con:
1. Envío del documento borrador del manifiesto de impacto regulatorio del procedimiento de solicitudes de atención humanitaria
2. Participación en la reunión de orientación con el enlace del DAFP
3. Envío de la relación de trámites cargados  la web de la Unidad para análisis de la información
4. Envío de la información para actualizar lo cargado en la página web
Estas acciones se desarrollaron a través del enlace definido por la OAP Cindy Arias, quien a su vez socializó con la SAAH los correos remitidos al enlace del DAFP. La misional dependía definitivamente de la gestión de la OAP para la ejecución y cumplimiento de la actividad to da vez que era el interlocutor con la entidad competente</t>
  </si>
  <si>
    <t xml:space="preserve">Durante el año 2018 se siguieron los lineamientos para la gestión de la actividad relacionada con la racionalización de trámites solicitado desde la OAP en coordinación con el DAFP, esta actividad se encuentro sujeta a la articulación que desde la la OAP se genera con el enlace del DAFP, la Subdirección de Asistencia y Atención Humanitaria dio respuesta a cada una de las solicitudes realizadas de parte de la OAP, estas solicitudes se relacionaron con:
1. Envío del documento borrador del manifiesto de impacto regulatorio del procedimiento de solicitudes de atención humanitaria
2. Participación en la reunión de orientación con el enlace del DAFP
3. Envío de la relación de trámites cargados  la web de la Unidad para análisis de la información
4. Envío de la información para actualizar lo cargado en la página web
Estas acciones se desarrollaron a través del enlace definido por la OAP Cindy Arias, quien a su vez socializó con la SAAH los correos remitidos al enlace del DAFP. La misional dependía definitivamente de la gestión de la OAP para la ejecución y cumplimiento de la actividad to da vez que era el interlocutor con la entidad competente
</t>
  </si>
  <si>
    <t>De acuerdo con el informe de gestión al mes de diciembre de 2018: Se tenían 656.977 hogares viables para entrega de AH de los cuales a 647.631 presentaron colocación de AH.</t>
  </si>
  <si>
    <t>De acuerdo con el informe de gestión al mes de diciembre de 2018: Se tenían 647.248 hogares programados (colocación) de AH pendiente informe de pagos y reintegros</t>
  </si>
  <si>
    <t>904 Entidades Territoriales en Total acompañadas (entre ellos 27 departamentos y 877 municipios) con asistencia técnica para actualización de PC: en instancias de coordinación local o en trabajo con los enlaces municipales, secretarios de gobierno; bajo los lineamientos de la guía metodológica de formulación de planes de contingencia.</t>
  </si>
  <si>
    <t>Sumatoria de solicitudes atendidas (145) sobre las recibidas (145), en Prevención:
* AH en especie (Kits): con corte a Diciembre se han ejecutado (21) solicitudes de (12) municipios, de (21) solicitudes recibidas de (12) municipios.
* Proy. Infraestructura: con corte a Diciembre se ejecutaron (85) de las (85) solicitudes aprobadas.
* Proy. Agropecuarios: con corte a Diciembre se han atendido (39) de las (39) solicitudes aprobadas.</t>
  </si>
  <si>
    <t>Sumatoria de solicitudes atendidas (2.150) sobre las recibidas (2.150), en Inmediatez:
* AH en especie (Kits): con corte a Diciembre se han ejecutado (116) solicitudes de (116) recibidas de (32) Municipios que solicitaron apoyo y cumplieron con los requisitos.
* AH Inmediata en Dinero: Con corte a Diciembre se han ejecutado (2.031) solicitudes en (303) municipios de (2.031) solicitudes recibidas y avaladas de (303) municipios que solicitaron AHI cumpliendo con los requisitos.
* Proy. Infraestructura: con corte a Diciembre se ejecutaron (3) de las (3) solicitudes aprobadas.</t>
  </si>
  <si>
    <t>Con corte a 27 de Diciembre de 2018 fueron acompañados 509 eventos que generaron emergencias humanitarias en el Territorio Nacional de 509 Emergencias identificadas.</t>
  </si>
  <si>
    <t>Con corte a 31 de diciembre de 2018 se gestionaron  11303 casos de 11303 casos identificados; de los cuales, 5549 casos fueron gestionados por GVP,  86 casos por GTER,  5494 casos por CERREM, 0 por CIPRUNNA y  86 casos por CIPRAT.</t>
  </si>
  <si>
    <t>Desde el mes de julio 2018 se reportó el levantamiento de los trámites inmersos en cada uno de los procedimientos. Se encuentra pendiente reunión de racionalización de trámites, especialmente lo relacionado con el SUIT.</t>
  </si>
  <si>
    <t>La reunión de racionalización de trámites y revisión del alcance de la SPAE en el SUIT no pudo realizarse.</t>
  </si>
  <si>
    <t>Se revisó el alcance de la SPAE en los trámites SUIT y se definió que la misma no aplica ya que los usuarios / clientes del proceso no son las víctimas, directamente, sino los municipios o departamentos.</t>
  </si>
  <si>
    <t>Se encuentra en labores tendientes a su publicación junto con la Memoria Justificativa en la página Web de la Entidad para recibir observaciones de la ciudadanía y/o grupos de interés, de conformidad con lo establecido en la Circular 031 de 2018.</t>
  </si>
  <si>
    <t xml:space="preserve">Durante este periodo se continuó con la implementación de la medida de rehabilitación comunitaria en sujetos colectivos, en los cuales se adelantaron aproximadamente 301 acciones en sujetos de reparación campesinos y 6 acciones en las organizaciones para un total de 307 acciones llevadas a cabo en los sujetos. De igual manera, se mantiene el reporte de las 39 acciones desarrolladas en sujetos étnicos. </t>
  </si>
  <si>
    <t>Se continua en la implementación de acciones de medidas de SRC, en el mes de diciembre se avanza a 133, con la suma de los sujetos Flor Del Monte, San Rafael Y La Peña; Y, Consejo Comunitario San Jose De Ure</t>
  </si>
  <si>
    <t xml:space="preserve">En este mes se reconoce el pago de indemnizacioes a 10 sujetos étnicos, logrando un total acumulado de 16 para el final de la vigencia en los siguientes sujetos:
-Corregimiento Pto Lopez, pueblo Zenú los Almendros y Comunidad del 90
-Coregimiento Pto López consejos comunitarios Villagrande, la Esperanza y Chaparrosa
-Pueblo Betoy, resguardos Velasqueros, Julieros Roqueris y Genageros.
-Palenque de San Basilio - la Bonga
-Consejo Comunitario Renacer Negro
-Comunidad Indigena Nasa del resguardo Jambalo
-Resguardo Chidima Toló - Embera Katios
-Resguardo Pescadito - Embera Dobida
-Consejo Comunitario Cuencas del Rio Juguamiando
-Consejo Comunitario Mayor del bajo Atrato - Cocomaunguia
-Resfuardo Mondo-Mondocito
-Comunidad Afro de Bellavista
-Comunidad Indígena Enbera Dóbida de Bojaya
-Consejo comunitario San Jose de Ure
-Consejo comunitario Villa Arboleda
-Comunidad Kanalitojo ( Pueblos Sikunuani, Amorua y Saliva) </t>
  </si>
  <si>
    <t>La Subdirección de Reparación Colectiva le dio continuidad al proceso de actualización y ajuste del modelo operativo de Reparación Colectiva, el cual fue adoptado mediante resolución 3143 del 23 de julio de 2018. Proceso que en su estructura estableció los lineamientos específicos para la aplicación y operación de las fases de la ruta de reparación colectiva, no obstante la conformación de comités y/o grupos de apoyo hace parte de la fase de alistamiento, fase que de igual manera requirió de ajustes en su procedimiento, lo cual retrasó dicha operación y generó un cumplimiento parcial de la meta, toda vez que este fue aprobado y normalizado en el último trimestre del año, logrando que durante la vigencia 2018, se conformaran un total de 26 comités de impulso y/o grupos de apoyo.</t>
  </si>
  <si>
    <t>Durante el año 2018 no se realiza ningún acto temprano de reconocimiento de responsabilidad colectiva, debido a que no fue solicitado desde la Subdirección General de la UARIV y /o desde la Oficina del Alto Comisionado de conformidad con el protocolo establecido, el resultado de este indicador es por demanda, es decir que está sujeto a las solicitudes  que le hagan llegar a la SRC.</t>
  </si>
  <si>
    <t>Se continuó con la priorización de la implementación de medidas para dar cierre a los Sujetos focalizados que se encuentran en un avance significativo en la fase de implementación del PIRC. Finalmente se alcanzó a cumplir con 4 Sujetos con sus correspondientes actas de implementación.</t>
  </si>
  <si>
    <t>Durante las vigencia 2018, se dio cumplimiento al 100% de la meta establecida para este indicador, toda vez que 10 Organizaciones, Movimientos y*o grupos de incidencia nacional lograron ser fortalecidos como medida de reparación colectiva contempladas en cada uno de sus PIRC,s.</t>
  </si>
  <si>
    <t>El indicador se cumple al 100%; dado que durante el 2018 tuvieron lugar los encuentros de las 11  Kumpanys,  logrando con esta sumatoria la realización del Encuentro  Nacional del Pueblo Rrom programado para la vigencia.</t>
  </si>
  <si>
    <t>No se cumple con este indicador dado que no se puede garantizar el cumplimiento de las acciones de otras entidades involucradas en el proceso de Implementación. Sin embargo, en el SRC Étnico programado para el cierre del PIRC se cumple la  totalidad de la implementación de las acciones competencia de la UARIV, faltando así hacer cierre a través del acto administrativo.</t>
  </si>
  <si>
    <t xml:space="preserve">Se cumplió en el 100% la acción de Satisfacción con el pueblo Rrom denominada "Encuentro anual de la Kumpania", durante el mes de diciembre la acción de rehabilitación, referida a los encuentros psicosociales, se desarrollaran en las Kumpañys de Sabanalarga y Envigado, con el fin de cumplir con el 100% de la ejecución de las medidas competencia de la UARIV. </t>
  </si>
  <si>
    <t>Desde la DAE se coordinó con la Red Nacional de Información la elaboración de una herramienta virtual, la cual tiene como objetivo diagnosticar cual ha sido el daño a la itinerancia del Pueblo Rrom a través de un mapa interactivo que impulsa y establece la forma de comercialización de los productos elaborados por este Sujeto de Reparación Colectiva, de igual manera se establecen las rutas de itinerancia como medida de reparación por parte del Estado, en cabeza de la UARIV.</t>
  </si>
  <si>
    <t xml:space="preserve">Al cierre de diciembre de 2018 se formularon 959.580 Asesorías al Derecho a la Reparación a víctimas del conflicto armado interno.
</t>
  </si>
  <si>
    <t xml:space="preserve">Con corte diciembre de 2018  se cuenta con 20.447 asesorías al derecho a la reparación formuladas a adolescentes menores de 18 años que tienen encargo fiduciario constituido, dentro de su ruta de reparación integral.
</t>
  </si>
  <si>
    <t>Al cierre de diciembre de 2018 La Unidad para las Víctimas ha realizado indemnizaciones a 173.360 víctimas directas de homicidios y desapariciones forzadas con una inversión de mas de 3 billones de pesos
- Se registra un avance inferior porque el aplicativo no permite colocar un dato mayor a la meta propuesta</t>
  </si>
  <si>
    <t>Al cierre  de diciembre de 2018 La Unidad para las Víctimas ha realizado indemnizaciones a 27.314 víctimas por hechos directos con una inversión de $547.080 millones.</t>
  </si>
  <si>
    <t xml:space="preserve">Al cierre de diciembre de 2018 La Unidad para las Víctimas ha realizado indemnizaciones a 140.806  hogares víctimas de desplazamiento forzado con una inversión 1,9 billones de pesos
</t>
  </si>
  <si>
    <t>Al cierre de diciembre de 2018 se han otorgado 962.815  indemnizaciones por un valor de más $ 5,9  billones de pesos. Esto equivale a 949.976 indemnizaciones por vía administrativa por un valor de más de $5,7 billones de pesos y 12.839 indemnizaciones por vía judicial por un valor de $242.556 millones.</t>
  </si>
  <si>
    <t xml:space="preserve">Con corte diciembre de 2018 la Unidad para las Víctimas ha realizado indemnizaciones a 7.952 mujeres víctimas de violencia sexual con una inversión de $155.218 millones.
</t>
  </si>
  <si>
    <t xml:space="preserve">"Durante el año 2018 y con corte diciembre se constituyo el 92,33 %  de encargos fiduciarios a niños, niñas y adolescentes sobre la totalidad de los NNA que hacen parte de las indemnizaciones otorgadas.
Este porcentaje corresponde a los Encargos Fiduciarios Constituidos corte diciembre  son 27.201  por un valor de $109.865.020.975,37 Teniendo en cuenta   que se debian constituir 29.461  encargos y que con los datos de la ultima ejecución se encuentran pendientes 2.260  Encargos por constituir, por lo tanto el avance corresponde al 92,33%."
</t>
  </si>
  <si>
    <t xml:space="preserve">A diciembre de 2018, han participado 35.361 NNA en las jornadas diferenciales dirigidas a niños, niñas y adolescentes.
</t>
  </si>
  <si>
    <t xml:space="preserve">A diciembre de 2018, 65.810 personas han recibido orientación en la inversión de los recursos por parte del programa de acompañamiento.
</t>
  </si>
  <si>
    <t>Se suscribieron los convenios 224 y 482, con Bancoldex y  Finagro respectivamente, para poner a disposición de las víctimas las líneas especiales de crédito. Se realiza la gestión para el desembolso de los recursos con la remisión a las entidades de los formatos para la cuenta de cobro y posterior radicación en el grupo de gestión financiera de las cuentas de cobro , para el desembolso de los recursos  y apertura de las líneas de crédito. En el mes de marzo se expide la circular externa 009 de Bancoldex informando a los intermediarios financieros de la apertura de la línea, para que las víctimas puedan acceder a estos recursos y se realiza comité técnico del Convenio. Por otra parte, se remite ésta información a los diferentes canales de atención de la entidad, para que se socialice con las víctimas la disponibilidad de la línea de crédito con Bancoldex.</t>
  </si>
  <si>
    <t xml:space="preserve">Desde la subdirección de reparación individual se elaboró el documento "manifestación del impacto regulatorio para el trámite de indemnizaciones" el cual está en proceso de revisión por la OAP y el DAFP
</t>
  </si>
  <si>
    <t xml:space="preserve">Durante el mes de Diciembre se han recibido un total de 139.585 Novedades de estas 2.841 se encuentran en términos, del universo restante que equivale a 136.744 Novedades se han tramitado 61.246 solicitudes
En la gestión de Diciembre de 2018 el indicador decreció 7% respecto al mes de Noviembre teniendo en cuenta el incremento en la recepción de las solicitudes a partir del mes de Mayo, generando un rezago, disminución de la capacidad operativa del procedimiento por culminación y cierre de labores debido al proceso licitatorio.
</t>
  </si>
  <si>
    <t>Durante el mes de Diciembre se han recibido un total de 705.511 Actualizaciones de estas 21.415 se encuentran en términos, del universo restante que equivale a 684.096 Actualizaciones se han tramitado 413.296 solicitudes.
El indicador decreció 2% respecto al mes de Noviembre teniendo en cuenta:
Incremento en la recepción de las solicitudes a partir del mes de Mayo, generando un rezago, disminución de la capacidad operativa del procedimiento por culminación y cierre de labores debido al proceso licitatorio.</t>
  </si>
  <si>
    <t>De los 103.843 Actos Administrativos que resuelven la solicitud de inscripción en el RUV remitidos al procedimiento de notificación en el 2018 se notificaron 74.756 Actos  Administrativos.</t>
  </si>
  <si>
    <t xml:space="preserve">Con corte 26 de Diciembre de 2018,  91.106 solicitudes se encontraban aptas para valoración y 15.870 aún  se encuentran en términos para  valorar, para un universo de valoración de 75.236 de los cuales  se valoraron  68.992 en términos.
</t>
  </si>
  <si>
    <t xml:space="preserve">De los 50.805. Actos Administrativos que resuelven la solicitud de inscripción en el RUV remitidos al procedimiento de notificación en  periodos anteriores a la vigencia, se notificaron 47.796
Es importante aclarar que de acuerdo al procedimiento, el acto administrativo cambia a estado notificado toda vez cuente con la prueba de notificación cargada en Orfeo.
</t>
  </si>
  <si>
    <t xml:space="preserve">En lo corrido de 2018 se han recibido 230 declaraciones de sujetos colectivos de las cuales 227 estan aptas para valoración, de este universo 19 se encuentran en términos, para un total de 208 declaraciones a ser valoradas, de estas se valoraron 208 en términos. 
</t>
  </si>
  <si>
    <t>A corte 30 de Noviembre se valoraron 9.638 FUD, se notificaron 27.377 actos administrativos y se procesaron 72.401 novedades</t>
  </si>
  <si>
    <t xml:space="preserve">"En el mes de Diciembre de 2018 se valoraron un total de 3.923 declaraciones, de las cuales 549 declaraciones surtieron el efecto de Valoracion hasta con 50 días desde su radicación o llegada.
No se logró cumplir con la meta establecida principalemente debido a incidencias de tipo técnico de los aplicativos con los que cuenta el proceso de valoración (RUV, SIRAV, ORFEO), así como finalización de procesos contractuales por parte del personal a cargo del operador y de los contratistas de toda la UARIV, reflejan una disminución muy grande en la ejecución, por otro lado la revisión de casos que se encontraban en bandejas de estos funcionarios influyo también en lo presupuestado, de igual forma el traslado a nuevas instalaciones influyo la operación del mes.
"
</t>
  </si>
  <si>
    <t>Durante el año 2018, el grupo de enfoques diferenciales de la Subdirección General acompañó la implementación del modelo de operación con enfoque diferencial y de género en las 20 direcciones territoriales de la Unidad (12 Centros Regionales y 8 Puntos de Atención), el resultado ponderado de esta medición superó el 70%, lo que significa que las acciones de enfoque diferencial que se vienen implementado en la ruta ocurren frecuentemente según la escala establecida para esta medición.</t>
  </si>
  <si>
    <t>Durante los meses de julio y agosto, se implementaron las medidas de satisfacción para dos (2) sujetos de reparación colectiva. El primero fue la conmemoración de los 30 años del SRC ANMUCIC y la segunda fue la dotación de la emisora comunitaria del SRC La Chinita.</t>
  </si>
  <si>
    <t>Durante el año 2018, el proyecto del Banco Mundial implementó 38 medidas de restitución con 21  sujetos de reparación colectiva. Entre ellos: Ciénaga del Opón, Canáan -Chibolo, Paquemás, Alta Montaña, Recetor, Samaná, Caucheras, El Tres, Chimila, Pueblo Bello, San José de Albán, Pelaya, Bocas de Aracataca,  Resguardo Nasa We’xs La Gaitana (2 medidas), Resguardo embera Honduras  (2 medidas), Resguardo  Eyáquera (4 medidas), Resguardo Tanela (4 medidas), Resguardo Cuti (4 medidas), Resguardo Pitayo ( 2 medidas), Comunidad indígena de La Puria y  Resguardo Sabaleta y Las Palmas, San Jacinto - Bolívar.
Durante el mes de diciembre se avanzó en la implementación de la medida de reparación colectiva con el sujeto de reparación colectiva La Chinita.</t>
  </si>
  <si>
    <t>Durante el mes de julio se implementó una (1) medida de garantía de no repetición para el sujeto de reparación colectiva de La Cruz - Nariño a través de la entrega de elementos tecnologicos, periféricos y de comunicación.</t>
  </si>
  <si>
    <t>Durante el mes de julio se implementó una (1) medida de rehabilitación comunitaria para el sujeto de reparación colectiva Narrar para Vivir. Para el cumplimiento de la medida se desarrolló un cronograma de trabajo con las acciones del componente de iniciativas de memoria por parte de tejedoras con las mujeres de base en 15 municipios.</t>
  </si>
  <si>
    <t>En el mes de julio se implementó una (1) asistencia técnica a procesos para la gestión del conocimiento y aprendizaje a través de la realización del Encuentro Internacional de Experiencias de Reparación Colectiva con la participación de 26 invitados internacionales y 82 representantes de 40 sujetos de reparación colectiva. Durante el evento se realizaron paneles, visitas a territorio y mesas de trabajo.</t>
  </si>
  <si>
    <t>Durante los meses de abril a agosto, se realizaron cinco (5) asistencias técnicas al mejoramiento de los procesos:
1)  Jornada de acompañamiento técnico para la realización de piezas comunicativas audiovisuales para la presentación del Modelo de Reparación Colectiva. 
2) Jornada de acompañamiento técnico sobre los productos de la Estrategia Entrelazando. 
3) Jornada para  atender responsabilidades psicosociales de la sentencia del SRC El Salado.
4)  Realización de las entrevista en territorio a los sujetos de reparación colectiva: Organización Femenina Popular, Las palmas, El Salado, El Arenillo, El Tigre, El Placer, Afromupaz, IPC y Kitek Kiwe.
5) Diseño del Plan Piloto para el fortalecimiento de las capacidades para la prevención y el trámite de conflictos.</t>
  </si>
  <si>
    <t>Durante el año 2018 la subdirección general elaboró dos (2) documentos de avance frente a la articulación otros sistemas para la implementación de la política públicas para las víctimas. El primero fue la resolución 4237 de 2018 en la cual se establecen los lineamientos para la articulación entre la Unidad para la Atención y Reparación Integral y el Sistema Integral de Verdad, Justicia, Reparación y No
Repetición - SIVJRNR y el segundo, fue la GuÍa metodológica para la articulación de la política pública de víctimas y los programas de desarrollo con enfoque territorial PDET.</t>
  </si>
  <si>
    <t>Durante el año 2018 el grupo de enfoques diferenciales de la Subdirección General elaboró dos (2) documentos de lineamientos técnicos para la incorporación del enfoque diferencial. El primer documento fue la resolución 3557 de 2018 por la cual se establecen lineamientos para la implementación del Modelo de Operación con Enfoque Diferencial y de Género y  el segundo fue las orientaciones para la conformación y el funcionamiento operativo de los subcomités técnicos de enfoque diferencial y de género a nivel territorial</t>
  </si>
  <si>
    <t>Durante el año 2018 la Subdirección General implementó acciones de seguimiento al plan de implementación del acuerdo final de paz, en tres  componentes: 1) Ruta de Intervención a municipios de postacuerdo, 2) Articulación con el Sistema de Verdad, Justicia, Reparación y No Repetición y 3) Pedagogía para la paz. Para ello, la subdirección diseñó las siguientes herramientas de trabajo para las áreas misionales de la Unidad: 1) Balance del proceso amplio de participación , 2) Resolución para Articulación con el Sistema de Verdad, Justicia, Reparación y No Repetición, 3) Guía metodológica para la articulación de la política pública de víctimas y los programas de desarrollo con enfoque territorial y 4) Preguntas frecuentes sobre la Jurisdicción Especial para la Paz.</t>
  </si>
  <si>
    <t>Durante el año 2018, el grupo de enfoques diferenciales de la subdirección general ha venido implementando el curso virtual sobre enfoque diferencial y de género a los servidores públicos de la Unidad para las Víctimas con el objetivo de sensibilizarlos en el tema para mejorar la atención, asistencia y reparación integral a las víctimas del conflicto armado. El curso actualmente cuenta con 9 módulos y está disponible para todos los servidores públicos tanto al interior de la entidad como los que hacen parte del SNARIV.</t>
  </si>
  <si>
    <t xml:space="preserve">El equipo de la Subdirección de Participación facilito la elaboración de 27 propuestas de incidencia, en temas relacionados con los hechos victimizantes, enfoques diferenciales y plan nacional de  desarrollo. </t>
  </si>
  <si>
    <t xml:space="preserve">Se formaron a 2100 personas en la estrategia de formación masiva Participaz </t>
  </si>
  <si>
    <t>Durante la vigencia del 2018 se ralizaron 350 eventos, en los 32 departamentos y en la ciudad de Bogotá, en los que se incluyeron fortalecimientos y encuentros a la mesa nacional, mesas departamentales y alugunas municipales</t>
  </si>
  <si>
    <t>El evento se realizó al inicio del año con organizaciones de víctimas y los delegados realizaron el informe solicitando algunos ajustes institucionales</t>
  </si>
  <si>
    <t>Se puso en producción la herramienta de automatización de la medicion SSV e IGED</t>
  </si>
  <si>
    <t>Se realizó el calculo del IRV, con el apoyo de los grupos internos de la SRNI de análisis y AIDI, y se publico el resultado del mismo en el Visor Geográfico de Víctimas.</t>
  </si>
  <si>
    <t>Con corte a Junio, se realizó el proceso de integración a las tablas del modelo integrado la información de reparación administrativa y judicial dispuesta en el sistema indemniza; se integran personas, temáticas y localización (Ubicación de la población capturada en el sistema Indemniza).
En cuanto al s RUV, fué integrada la información de los cuatro sistemas inherente a las personas (Ley 387, ley 418, Decreto 1290 y Ley 1448). La interacción de este proceso está publicada en el sistema Vivanto (Módulos de Novedades y Consulta Individual), lo anterior corresponde al 50% del avance del indicador.
Para el mes de diciembre se realizó la integración de las tablas del modelo integrado de información de personas y localización en los sistemas LEX y MAARIV.</t>
  </si>
  <si>
    <t>La primera y segunda medición de SM y SSV se reportó en el mes de abril. La tercera medición proyectada para 2018 fue realizada y sus resultados publicados antes de lo planeado, debido a la solicitud expresa de la Subdirección General frente al reporte para cierre de Gobierno y a la necesidad de informar a la Corte Constitucional los avances sobre el estado de cosas inconstitucional frente al Goce Efectivo de Derechos de la Población Víctima de desplazamiento forzado (se reporto en el mes de julio). Por ultimo con corte a septiembre se realizó y entrego la cuarta medicion que hace referencia a la Superación de Situación de Vulnerabilidad (SSV) a la Dirección de Reparaciones.</t>
  </si>
  <si>
    <t>En lo corrido del año se han cargado y dispuesto en el sistema de inventario de fuentes, como en los servicios web que se consumen para los diferentes ejercicios de mediciones y generación de insumos para atención y reparación, en el marco de la ruta de atención a víctimas 700 fuentes, de las cuales 54 corresponden al mes de diciembre</t>
  </si>
  <si>
    <t>Lo reportado corresponde a procesos de caracterización de la poblacion víctima.
En lo que va corrido del año se han caracterizado 412.502 personas. Para el mes de diciembre se caracterizaron 26.055 personas, correspondientes a diferentes municipios de los departamentos de Antioquia, Bolivar, Boyaca, Cundinamarca, Meta, Huila, Putumayo, Quindio, Santander, Valle del Cauca y Vichada.</t>
  </si>
  <si>
    <t>Se tenia planeado desarrollar tres soluciones técnologicas durante el año:
1. Versión 2 módulo de novedades
2. SISPAE: Sistema de apoyo a la misionalidad de la SPAE.
3. Ayuda Humanitaria Otros Hechos Victimizantes
Con corte a abril se implementó la primera de ellas, la cual gestiona el cambio en los datos de identificación de personas en el RUV a partir de registros de novedades; este es un componente transversal que será consumido por todas las herramientas que hoy gestionan novedades en la Unidad.
Con corte a agosto, para la segunda solución planeada "SISPAE: Sistema de apoyo a la misionalidad de la SPAE.", se realizó el desarrollo y puesta en producción del modulo de trabajo SPAE-dinero
integrado con VIVANTO.
Con corte a Diciembre se tenia proyectado desarrollar la solución tecnologica de ayuda humanitaria, pero debido al cambio de prioridades por compromisos con la dirección, el módulo de ayuda humanitaria para otros hechos se desplaza para la vigencia 2019 y en su lugar se implementa y se despliega en pruebas el módulo de Trámite en Especie de SISPAE</t>
  </si>
  <si>
    <t>EL desarrollo de la actividad se tiene planeado realizar en tres fases.
Con corte a abril se trabajó en la primera fase del modelamiento del perfil sociolaboral de la población víctima del conflicto consistió en la identificación del estado del arte y análisis de ejercicios previos relacionados con el levantamiento de información relacionada con los intereses, competencias y capacidades de la población víctima del conflicto en relación con el mercado laboral. Con corte a agosto se trabajó en la segunda fase que consistente en el desarrollo y puesta en producción de la Ficha de Caracterización con Enfoque de Goce efectivo de Derechos incluyendo un capítulo particular relativo al Perfil Sociolaboral de la Población Victima. Con corte a diciembre se implementó la tercera fase consistente en el diseño de las salidas de información, a partir de la información recolectada en el instrumento Ficha de Caracterización.En esta fase se tuvo en cuenta información levantada tanto el capítulo "Perfil Laboral" de la ficha de caracterización, como en los apartados del instrumento y pretende servir como "Hoja de Vida" laboral de la población víctima y servir para el apoyo a ofertas de intermediación laboral y empleabilidad. Incluye un inventario de las preguntas utilizadas, la salida de instrumento Hoja de Vida y un documento explicativo de la metodología construida.</t>
  </si>
  <si>
    <t xml:space="preserve">Se llevó a cabo la segunda medición al modelo de operación con enfoque diferencial y de género, esta medición busca la operativización del enfoque identificando el avance en la implementación y las necesidades de fortalecimiento para lograr la ejecución de procesos y procedimientos con enfoque diferencial.
Mayo: 1 medición
Junio: 0 Mediciones
Julio: 0 mediciones
Agosto: 0 mediciones
Septiembre: 0 mediciones
Octubre: 0 mediciones
Noviembre: 1 medición
Diciembre: 0 mediciones
Acumulado: 2 Medición al modelo de enfoque diferencial 
</t>
  </si>
  <si>
    <t xml:space="preserve">En el mes de diciembre no se presentaron emergencias.
Se verificaron 4 seguimientos en los siguientes municipios:
Cáceres: Seguimiento a desplazamiento de 6 grupos familiares correspondientes a 19 personas por amenazas de grupos armados ilegales.
Bagre: Seguimiento a lanzamiento de granada a un establecimiento público en zona rural del Bagre.
Valdivia: Seguimiento a quema de vehículos en la troncal que comunica a la costa atlántica por parte guerrillas del ELN.
Medellín: seguimiento al supuesto arribo por desplazamiento a la ciudad de Medellín, de familias indígenas procedentes del paraje EL 12, Carmen de Atrato Chocó.
Febrero: 5 emergencias, 0 seguimientos
Marzo: 4 emergencias, 9 seguimientos
Abril: 1 emergencia, 14 seguimientos
Mayo: 2 emergencias, 5 seguimientos 
Junio: 1 emergencia, 7 seguimiento
Julio: 13 seguimientos
Agosto: 1 emergencia, 5 seguimientos
Septiembre: 1 emergencia, 6 seguimientos
Octubre: 1 emergencia, 8 seguimientos
Noviembre: 8 seguimientos
Diciembre: 0 emergencias, 4 seguimientos
Acumulado: 16 emergencias atendidas y 79 seguimientos a bitácoras
</t>
  </si>
  <si>
    <t xml:space="preserve">Se brindó asistencia técnica a 41 municipios, los cuales se les dio aval para la implementación del mecanismo de apoyo subsidiario a entidades territoriales en ayuda y atención humanitaria inmediata.
Abejorral, Amalfi, Anori, Barbosa, Betulia, Briceño; Caldas; Carolina del principe; Caucasia; Ciudad Bolivar; Cocorna; Concordia; Don Matias; El Bagre; El Carmen De Viboral; El Peñol; Fredonia; Girardota; Guatape; Ituango; Jerico; La Estrella; Marinilla; Nechi; Peque; Remedios; Rionegro; San Jeronimo; San Roque; Santa Barbara; Santa Rosa De Osos; Santafe De Antioquia; Tamesis; Taraza; Tarso; Valparaiso; Vegachi; Venecia; Yali; Yarumal; Zaragoza;
La meta ya está cumplida, dado el apoyo subsidiario fue por oferta a todos los municipios.
Febrero: 6 municipios asistidos técnicamente
Marzo: 28 municipios asistidos técnicamente
Abril: 0 municipios asistidos técnicamente
Mayo: 0 municipios asistidos técnicamente
Junio: 0 municipios asistidos técnicamente
Julio: 0 municipios asistidos técnicamente
Agosto: 0 municipios asistidos técnicamente
Septiembre: 0 municipios asistidos técnicamente
Octubre: 0 municipios asistidos técnicamente
Noviembre: 0 municipios asistidos técnicamente
Diciembre: 0 municipios asistidos técnicamente
Acumulado: 34 Municipios asistidos técnicamente en AHI
</t>
  </si>
  <si>
    <t xml:space="preserve">Para el mes de diciembre ya se había dado cumplimiento a la meta, un acumulado de 93 asistencias técnicas. 
Febrero: se brindó asistencia técnica a 4 municipios
Marzo: se brindó asistencia técnica a 3 municipios
Abril: se brindó asistencia técnica a 10 municipios
Mayo: se brindó asistencia técnica a 23 municipios
Junio:  se brindó asistencia técnica a 22 municipios
Julio: se brindó asistencia técnica a 3 municipios
Agosto: se brindó asistencia técnica a 4 municipios
Septiembre: se brindó asistencia técnica a 6 municipios
Octubre: se brindó asistencia técnica a 12 municipios
Noviembre: se brindó asistencia técnica a 6 municipios
Diciembre: se brindó asistencia técnica a 0 municipios
Acumulado, se han realizado 93 asistencia técnicas en planes de contingencia
</t>
  </si>
  <si>
    <t xml:space="preserve">En el mes de agosto se realizó asesorías para la implementación de la herramienta de caracterización esta asesoría se da en las jornadas de asistencia técnica brindada por la Unidad de Victimas y el ministerio del interior.
Julio: 1 asesoría
Agosto: 11 Asesorías
Acumulado: 12 asesorías en la herramienta de caracterización 
</t>
  </si>
  <si>
    <t xml:space="preserve">Para el mes de diciembre ya se había dado cumplimiento a la meta. Se brindó asistencia técnica a 4 municipios (Amagá, Campamento, Caracolí y Cañasgordas) donde se impartieron algunas orientaciones técnicas sobre la política pública de víctimas a ser ejecutadas en su municipio como son: la programación presupuestal 2019  y ajustes al Plan de Acción Territorial –PAT-. 
Febrero: 83 entidades territoriales con asistencia técnica
Marzo: 0 entidades territoriales con asistencia técnica
Abril: 0 entidades territoriales con asistencia técnica
Mayo: 0 entidades territoriales con asistencia técnica
Junio: 0 entidades territoriales con asistencia técnica
Julio: 0 entidades territoriales con asistencia técnica
Agosto: 25 entidades territoriales con asistencia técnica
Septiembre: 0 entidades territoriales con asistencia técnica
Octubre: 0 entidades territoriales con asistencia técnica
Noviembre: 4 entidades territoriales con asistencia técnica
Diciembre: 0 entidades territoriales con asistencia técnica
Acumulado: 112 entidades territoriales con asistencia técnica
</t>
  </si>
  <si>
    <t xml:space="preserve">Para el mes de diciembre ya se había dado cumplimiento a la meta. Se participó en 12 CJT. En el mes de noviembre 6 CJT, donde se brindó asistencia técnica en diferentes temas de la política pública de víctimas. Municipios: Segovia, Vigia del Fuerte, Itagüí, Sabaneta, Girardota y Caldas, en septiembre 6 CJT: Amalfi, Briceño, Ciudad Bolivar, Taraza (Extraordinario), Gobernación de Antioquia y Valdivia
Febrero se brindó asistencia técnica a 1 municipio.
Marzo, se brindó asistencia técnica a 13 municipios
Abril, se brindó asistencia técnica a 14 municipios
Mayo:  se brindó asistencia técnica a 7 municipios
Junio:  se brindó asistencia técnica a 16 municipios
Julio: se brindó asistencia técnica a 4 municipios
Agosto: se brindó asistencia técnica a 27 municipios
Septiembre: se brindó asistencia técnica a 6 municipios
Octubre: se brindó asistencia técnica a 12 municipios
Noviembre: se brindó asistencia técnica a 12 municipios
Diciembre:  se brindó asistencia técnica a 0 municipios
Acumulado 112 municipios que se brindó asistencia técnica en los comités de justicia transicional.
</t>
  </si>
  <si>
    <t xml:space="preserve">Para el mes de diciembre se realizó atención psicosocial a 1.307 personas, según el reporte de MAARIV, aun están pendientes por cargar a la herramienta 118 atenciones, un acumulado de 5.920 personas atendidas, entre el rezago del año anterior, las estrategias de convivencia y paz y estrategia de recuperación emocional a nivel grupal. Se dio cumplimiento al indicador en un 99.7%
Julio: 155 personas con acompañamiento psicosocial
Agosto: 105 personas con acompañamiento psicosocial
Septiembre: 2.035 (rezago del año anterior y estrategias de convivencia y paz y EREG)
Octubre: 559 personas con acompañamiento psicosocial
Noviembre: 1.638 personas con acompañamiento psicosocial
Diciembre: 1.425 personas con acompañamiento psicosocial
Acumulado: 5.920 personas con acompañamiento psicosocial
</t>
  </si>
  <si>
    <t xml:space="preserve">En el mes de diciembre llegaron en total 334 cartas de indemnización para pagos nuevos, se notificaron 326, el restante fue: 8 por novedades de: cambio municipio de giro 1; destinatario con contraseña 1; destinatario en el exterior 1; reprogramación por no cobro 3; error en parentesco 1 y orden de no pago 1
Abril, se notificaron 175 AA lo que equivalió a un 83% 
Mayo, se notificaron 211 AA lo que equivalió a un 89% 
Junio, se notificaron 805 AA (parcial de la meta) equivalente a 100%
Julio: se notificaron 2.520 AA (parcial de la meta) equivalente a 100%
Agosto: se notificaron 698 AA (parcial de la meta) equivalente a 100%
Septiembre: se notificaron 407, equivalente a 100%
Octubre: se notificaron 362, equivalente a 100%
Noviembre: se notificaron 324, equivalente a 100%
Diciembre: se notificaron 326, equivalente a 100%
Acumulado: 5.828 AA notificados
</t>
  </si>
  <si>
    <t xml:space="preserve">Se realizaron 3 jornadas de niños, niñas y adolescentes, en los municipios de Bello y 2 en Ituango Ant., e	n la cual asistieron 150 y víctimas, en estas jornadas se brinda a los asistentes una charla de educación financiera basada básicamente en el ahorro, esto se realiza de manera didáctica para los NNA, luego se explica en que consiste el encargo, los requisitos para posteriormente reclamarlo y finalmente se realiza la notificación. ID jornada aprobada: Ituango ID 49000, Bello ID 53552 e Ituango ID 53508
Agosto: 1 jornada de NNA
Septiembre: 2 jornadas NNA
Octubre: 3 jornadas NNA
Noviembre: 3 jornadas NNA
Diciembre: 0 jornadas NNA
Acumulado: 9 jornadas de NNA
</t>
  </si>
  <si>
    <t xml:space="preserve">Se realizo atención a 27 víctimas con 1 jornada de enfoque étnico, realizada en la ciudad de Medellín, con el ID 58765.
Agosto: 48 víctimas atendidas en jornadas de reparación integral con enfoque diferencial
Septiembre: 11 víctimas atendidas en jornadas de reparación integral con enfoque diferencial
Octubre: 0 víctimas atendidas en jornadas de reparación integral con enfoque diferencial
Noviembre: 17 víctimas atendidas en jornadas de reparación integral con enfoque diferencial
Diciembre: 27 víctimas atendidas en jornadas de reparación integral con enfoque diferencial
Acumulado: 103 víctimas atendidas en jornadas de reparación integral con enfoque diferencial
</t>
  </si>
  <si>
    <t xml:space="preserve">Se acompaño 4 sesiones de las mesas de participación de los municipios de Medellín, Anzá, Jardín y la mesa departamental, donde se brindaron orientaciones técnicas sobre el plan de trabajo de la mesa, oferta y su relación con las mesa, jurisdicción especial para la paz y noviolencia
Febrero; se acompañaron 3 municipios en la sesión de mesas de participación
Marzo; se acompañaron 6 sesiones de mesas de participación 5 municipios y 1 departamental
Abril: se acompañaron 6 municipios en la sesión de mesas de participación
Mayo: se acompañaron 4 sesiones de mesas en 3 municipios
Junio:  se acompañaron 4 sesiones de mesas en 3 municipios
Julio: 0 acompañamientos
Agosto: 0 acompañamientos
Septiembre: 0 acompañamientos
Octubre: 0 acompañamientos
Noviembre: 0 acompañamientos
Diciembre: 0 acompañamientos
Acumulado: 23 espacios asesorados técnicamente.
</t>
  </si>
  <si>
    <t xml:space="preserve">Se realizó curso de participaz sobre se brindó capacitación en liderazgo y capacidades locales para la construcción de paz; a este curso participaron 43 personas 
Febrero, se formaron 70 personas
Marzo; 0 personas formadas, no hubo jornadas de formación a representantes.
Abril: 0 personas formadas, no hubo jornadas de formación a representantes.
Mayo: se formaron 51 personas
Junio: 0 personas formadas, no hubo jornadas de formación a representantes
Julio: 0 personas formadas, no hubo jornadas de formación a representantes
Agosto: 0 personas formadas, no hubo jornadas de formación a representantes
Septiembre: 0 personas formadas, no hubo jornadas de formación a representantes
Octubre: 0 personas formadas, no hubo jornadas de formación a representantes
Noviembre: se formaron 43 personas
Diciembre: 0 personas formadas, no hubo jornadas de formación a representantes
Acumulado es de 164 personas formadas
</t>
  </si>
  <si>
    <t xml:space="preserve">Durante el mes de noviembre se realizaron 2 jornadas, 1 con unidades móviles y 1 de feria de servicios. En total se atendieron en total 657 personas
MUNICIPIO - No. De Personas
Salgar: 474 personas
Bello (vereda hato viejo): 183
TOTAL	 -  657 personas		 
Febrero: se realizó 1 feria de servicios
Marzo: se realizó 1 feria de servicios
Abril: se realizaron 8 ferias de servicios
Mayo: se realizaron 10 ferias de servicios
Junio: se realizaron 5 ferias de servicios
Julio: se realizaron 5 ferias de servicios
Agosto: se realizaron 6 ferias de servicios
Septiembre: se realizaron 4 ferias de servicios
Octubre: se realizaron 13 ferias de servicios
Noviembre: se realizaron 14 ferias de servicios
Diciembre: se realizaron 2 ferias de servicios
Acumulado: 69 estrategias complementarias.
</t>
  </si>
  <si>
    <t xml:space="preserve">Desde el equipo de asuntos étnicos de la DT, se viene avanzando en la realización de espacios locales de concertación con las instituciones y autoridades étnicas, a fin de lograr la implementación de los decretos con fuerza de ley étnicos.  Para el mes de julio se lograron realizar 2 espacios de concertación de interés para los grupos étnicos:
Julio: 2 espacios de concertación
Agosto: 0 espacios de concertación
Septiembre: 0 espacios de concertación
Octubre: 0 espacios de concertación
Noviembre: 0 espacios de concertación
Diciembre: 0 espacios de concertación
Acumulado: 2 Espacios de concertación
</t>
  </si>
  <si>
    <t xml:space="preserve">En el marco de la jornada de Fortalecimiento a los entes territoriales (Convenio OIM/MINI INTERIOR Y UNIDAD), realizada el pasado día 26 de octubre, para la incorporación del enfoque diferencial étnico en el proceso de ajuste y actualización de los PAT 2019, se socializaron algunos aspectos básicos de los decretos con fuerza de ley étnicos
Abril: se realizaron 2 jornadas de socialización
Mayo: se realizaron 2 jornadas de socialización
Junio: 0 jornadas
Julio: 1 jornadas
Agosto: 1 jornada
Septiembre: 1 jornada
Octubre: 1 jornada
Noviembre: 0 jornadas
Diciembre: 0 jornadas
Acumulado: 8 jornadas de socialización de los decretos de ley
</t>
  </si>
  <si>
    <t xml:space="preserve">Para el mes de diciembre ya se había dado cumplimiento la meta. Se realizó 2 jornadas de aplicación de herramientas diagnosticas del daño en el SRC de Fraguas en Segovia.
Abril: 1 diagnóstico realizado
Mayo: 1 diagnóstico realizado
Junio: no se realizó diagnostico
Julio: no se realizó diagnostico
Agosto: no se realizó diagnostico
Septiembre: 1 diagnóstico realizado
Octubre: 2 diagnóstico realizado
Noviembre: 2 diagnóstico realizado
Diciembre: 0 diagnóstico realizado
Acumulado: 7 Diagnósticos realizados
</t>
  </si>
  <si>
    <t xml:space="preserve">Se realizo matriz para formulación del PIRC del SRC afro de El Bagre, con esta matriz se pretende identificar las acciones a implementar en busca de obtener la reparación colectiva
Mayo: 0 caracterización del daño
Junio: 1 caracterización del daño
Julio: 0 caracterización del daño
Agosto: 0 caracterización del daño
Septiembre: 1 caracterización del daño
Octubre: 0 caracterización del daño
Noviembre: 0 caracterización del daño
Diciembre: 0 caracterización del daño
Acumulado: 2 caracterización del daño
</t>
  </si>
  <si>
    <t xml:space="preserve">Para el mes de diciembre ya se dio cumplimiento a la meta. En el mes de noviembre se realizaron 4 acciones de reconstrucción de tejido social en sujetos de RC, en los siguientes sujetos de reparación colectiva
•	Aval técnico URRAO (La Clara y el Maravillo): Implementación segunda acción del componente de prácticas sociales de y transformación de escenarios locales
•	Aval técnico San José: identificación de tejedores y tejedoras
•	Aval técnico San Francisco: formación en duelo colectivos y prácticas de afrontamiento colectivo del duelo.
•	Aval técnico ARGELIA: Grupo de apoyo mutuo, encuentro 7 y 8
Junio: 2 acciones
Julio: 0 acciones
Agosto: 14 acciones
Septiembre: 3 acciones
Octubre: 5 acciones
Noviembre: 4 acciones
Diciembre:  0 acciones
Acumulado: 28 acciones de reconstrucción de tejido social
</t>
  </si>
  <si>
    <t xml:space="preserve">Para el mes de diciembre la meta está cumplida. En noviembre se implementaron 7 medidas de satisfacción y garantías de no repetición, en los SRC de: Cocorna, Urrao, Nariño, San Francisco (2), Granada y San Carlos
Julio: 2 medias de satisfacción implementadas
Agosto: 0 medias de satisfacción implementadas
Septiembre: 0 medias de satisfacción implementadas
Octubre: 0 medias de satisfacción implementadas
Noviembre: 7 medias de satisfacción implementadas
Diciembre: 0 medias de satisfacción implementadas
Acumulado: 9 medias de satisfacción implementadas
</t>
  </si>
  <si>
    <t xml:space="preserve">Para el mes de diciembre no llegaron órdenes de fallos de restitución de tierras dado la vacancia judicial, sin embargo se realizó seguimiento a 23 fallos anteriores, por tanto, hubo una gestión del  100%
Abril: 26 órdenes de fallos de tutela, gestionadas 100%
Mayo: 35 órdenes de fallos de tutela gestionadas 100%
Junio: 25 órdenes de fallos de tutela gestionadas 100%
Julio: 17 órdenes de fallos de tutela gestionadas 100%
Agosto: 14 órdenes de fallos de tutela gestionadas 100%
Septiembre: 13 órdenes de fallos de tutela gestionadas 100%
Octubre: 08 órdenes de fallos de tutela gestionadas 100%
Noviembre: 23 órdenes de fallos de tutela gestionadas 100%
Diciembre: 0 fallos del mes y 23 seguimientos a órdenes de fallos de tutela anteriores gestionadas 100%
Acumulado 161 órdenes de fallos de tutela gestionadas 100%
</t>
  </si>
  <si>
    <t xml:space="preserve">En el mes de diciembre se realizó un encuentro intercultural con una Pachiv para sensibilizar a los funcionarios de las entidades territoriales. Se desarrollo en el marco de un CTJT del municipio de Envigado, corresponde a un acuerdo dentro de las acciones del PIRC y se enfoca en la necesidad de sensibilizar y formar a los funcionarios públicos con relación a la necesidad de construir e implementar políticas públicas de protección hacia los miembros de la Kumpañia.
Mayo: 1 acompañamiento al pueblo Rrom
Junio: 0 acompañamiento al pueblo Rrom
Julio: 0 acompañamiento al pueblo Rrom 
Agosto: 0 acompañamiento al pueblo Rrom
Septiembre: 0 acompañamiento al pueblo Rrom
Octubre: 1 acompañamiento al pueblo Rrom
Noviembre: 2  acompañamientos al pueblo Rrom
Diciembre: 1 acompañamiento al pueblo Rrom
Acumulado: 5 acompañamientos al pueblo Rrom
</t>
  </si>
  <si>
    <t>Revisar y ajustar los planes Retornos y Reubicaciones aprobados en la actualidad.
En el mes de junio se actualizó el plan de retornos del municipio de Urrao Antioquia.
Junio: 1 plan actualizado
Julio: 0 plan actualizado
Agosto: 0 plan actualizado
Acumulado: 1 plan actualizado</t>
  </si>
  <si>
    <t xml:space="preserve">Para el mes de diciembre ya se había dado cumplimiento a la meta, se formularon 2 planes de retorno uno del municipio de Girardota y otro de Santafé de Antioquia bajo los lineamientos de fortalecimiento de retorno o reubicación
Agosto: 1 plan aprobado
Septiembre: 0 plan aprobado
Octubre: 1 plan formulado
Noviembre: 0 planes aprobados
Diciembre: 0 planes aprobados
Acumulado:  2 planes formulados, de los cuales 1 fue aprobado 
</t>
  </si>
  <si>
    <t xml:space="preserve">Para el mes de diciembre ya se había dado cumplimiento a la meta. En el mes de noviembre se realizó apoyo técnico a los esquemas especiales de acompañamiento en infraestructura comunitaria en el municipio de Sonsón.
Septiembre: 1 apoyo técnico realizado
Octubre: 0 apoyo técnico realizado
Noviembre: 1 apoyo técnico realizado
Diciembre: 0 apoyo técnico realizado
Acumulado: 2 Apoyos técnicos a la gestión de los EEA comunitario.
</t>
  </si>
  <si>
    <t xml:space="preserve">Para el mes de diciembre, la DT con base en la información remitida por NN se cuenta con 3.331 actos administrativos por notificar, de los cuales fueron notificados 2.209 según correo de notificaciones de NN.
Para el acumulado se tomó los 19.769 notificados en el año, sobre el total general del mes de noviembre 20.891, dado en diciembre aun están en términos para la notificación, datos suministrados por registro de NN. Asi nos da un porcentaje de notificación de la DT del 95%
Febrero la línea base fue de 7.544 se notificó 2.737, lo equivalente a un 36%
Marzo la línea base fue de 4.687 se notificó 2.283, lo equivalente a un 49%
Abril la línea base fue de 4.746 se notificó 1.871 lo equivalente a un 39%
Mayo la línea base fue de 4.761 se notificó 3.139 lo equivalente a un 66%
Junio la línea base fue de 3.505 se notificó 2.186 lo equivalente a un 62%
Julio la línea base fue de 2.714 se notificó 1.371 lo equivalente a un 51%
Agosto la línea base fue de 2.226 se notificó 2.061 lo equivalente a un 92%
Septiembre la línea base fue de 2.229 se notificó 1.563 lo equivalente a un 70%
Octubre la línea base fue de 2.363 se notificó 2.049 lo equivalente a un 87%
Noviembre la línea base fue de 2.662 se notificó 810 lo equivalente a un 30%
Diciembre la línea base fue de 3.331 se notificó 2.209 lo equivalente a un 66%
Un total Acumulado de notificación en la DT de 19.769 AA, lo que equivale a un 95%
</t>
  </si>
  <si>
    <t xml:space="preserve">El director Territorial tiene bajo su supervisión 37 contratos, 36 de prestación de servicios y 1 contrato especifico No. 018-2162927 suscrito entre Fonade, Unidad para las víctimas y los municipios de Murindó y Vigía del fuerte
Para el mes de diciembre se realizó seguimiento a 36 contratos de prestación de servicios, lo que equivale a 100%
El contrato especifico no se realizó seguimiento dado el este convenio ya terminó la vigencia del contrato
Febrero, seguimiento a 37 contratos de prestación de servicios, lo que equivale a un 97%
Marzo, seguimiento a 36 contratos de prestación de servicios lo que equivale a un 97%
Abril, seguimiento a 36 contratos de prestación de servicios lo que equivale a un 100%
Mayo, seguimiento a 36 contratos de prestación de servicios lo que equivale a un 100%
Junio: seguimiento a 33 contratos de prestación de servicios lo que equivale a un 92%
Julio, seguimiento a 36 contratos de prestación de servicios lo que equivale a un 100%
Agosto: seguimiento a 35 contratos de prestación de servicios lo que equivale a un 97%
Septiembre: seguimiento a 36 contratos de prestación de servicios lo que equivale a un 100%
Octubre: seguimiento a 35 contratos de prestación de servicios lo que equivale a un 97%
Noviembre: seguimiento a 36 contratos de prestación de servicios lo que equivale a un 100%
Diciembre: seguimiento a 36 contratos de prestación de servicios lo que equivale a un 100%
</t>
  </si>
  <si>
    <t xml:space="preserve">Para el mes de diciembre ya la meta estaba cumplida. En el mes de noviembre se acompañaron 5 entidades territorial en la identificación y postulación de posibles beneficiarios a ofertas institucionales público y/o privada. Este acompañamiento se hace por medio de ferias de servicios las cuales son concertadas con la administración municipal con la realización de reuniones previas donde se analizan las necesidades del municipio y así se eligen las entidades del orden nacional que participan en la feria que van a ofertar sus servicios a cada uno de los integrantes de los núcleos familiares.
Las entidades territoriales acompañadas son: San Jose De La Montaña, Uramita, Angostura, Liborina Y  Amaga
Septiembre: 20 ET acompañadas
Octubre: 5 ET acompañadas
Noviembre: 5 ET acompañadas
Diciembre: 0 ET acompañadas
Acumulado: 30 ET acompañadas en la identificación y postulación de posibles beneficiarios a ofertas institucionales público y/o privada.
</t>
  </si>
  <si>
    <t xml:space="preserve">Para el mes de diciembre ya se había dado cumplimiento a la meta ya que en el mes de octubre se realizaron tres encuentros; uno de la mesa departamental y Unidad para las victimas, donde se trató el tema de la resolución 1958 de 2018 y resultado de caracterización de minas antipersona 
Espacio con mesas de campamento, angostura, Guadalupe, Gomez Plata, Carolina del Príncipe donde las mesas dialogaron con el SENA acerca de proyectos de emprendimiento
Representantes de mesa de participación del departamento y SRC con representantes del DNP y La UARIV con el fin de construir propuestas para el plan nacional de desarrollo.
Mayo: 2 espacios de encuentro con SNARIV
Junio: 4 espacios de encuentro con SNARIV
Julio: 2 espacios de encuentro con SNARIV
Agosto: 1 espacios de encuentro con SNARIV
Septiembre: 2 espacios de encuentro con SNARIV
Octubre: 3 espacios de encuentro con SNARIV
Noviembre: 0 espacios de encuentro con SNARIV
Diciembre: 0 espacios de encuentro con SNARIV
Acumulado: 14 espacios de encuentro con SNARIV
</t>
  </si>
  <si>
    <t xml:space="preserve">Se realizó aplicación del instrumento para medir el seguimiento a la participación de las víctimas en los espacios de participación a 10 entidades territoriales, las cuales fueron: Valdivia, Sabaneta,  Santafe de Antioquia, Sopetran, Medellín, Copacabana, La Estrellas, San Carlos, Remedios y Segovia.
Septiembre: 10 ET a las cuales se les aplico el instrumento
Octubre: 0 ET a las cuales se les aplico el instrumento
Noviembre:  0 ET a las cuales se les aplico el instrumento
Diciembre: 0 ET a las cuales se les aplico el instrumento
Acumulado: 10 ET a las cuales se les aplico el instrumento
</t>
  </si>
  <si>
    <t xml:space="preserve">Se realizó seguimiento a 4 propuestas presentadas por la mesa de participación de los siguientes municipios de: Segovia, Taraza, Buritica y Medellín
Agosto: seguimiento a 1 propuesta
Septiembre: seguimiento a 9 propuestas
Octubre: seguimiento a 4 propuestas
Noviembre: seguimiento a 0 propuestas
Diciembre: seguimiento a 0 propuestas
Acumulado: seguimiento a 14 propuestas
</t>
  </si>
  <si>
    <t xml:space="preserve">La meta ya está cumplida. Se realiza acompañamiento sobre planes de trabajo de mesa y rutas de aprobación y desaparición forzada, rutas de protección a líderes amenazados y responsabilidades en las medidas de asistencia, además de tema se incidencia política.
Marzo: 3 personas acompañadas
Abril: 1 personas acompañadas
Mayo: 0 personas acompañadas
Junio: 3 personas acompañadas
Julio: 3 personas acompañadas
Agosto: 3 personas acompañadas
Septiembre: 10 personas acompañadas
Octubre: 0 personas acompañadas
Noviembre: 0 personas acompañadas
Diciembre: 0 personas acompañadas
Acumulado: 23 personas acompañadas
</t>
  </si>
  <si>
    <t>Durante la vigencia 2018 se realizaron 4 acciones de pedagogía sobre la resolución 1958, la cual indica el procedimiento de entrega de indemnización a la población víctima, estas acciones se hicieron en el marco de las jornadas de entrega de cartas de indemnización. 
En los municipios de: Granada, Angelopolis, Tarso Y Pueblorico.
Junio: 10 acciones
Julio: 8 acciones
Agosto: 8 acciones
Septiembre: 4 acciones
Acumulado: 30 acciones de pedagogía.</t>
  </si>
  <si>
    <t xml:space="preserve">Desde nivel nacional se remitió en el mes de abril una base de 1.930 casos de turnos GAC, los cuales son para el trabajo del resto del año, esta base se gestionó un 100% dado se realizó un análisis y validación de los datos, cruces con otras bases para obtener información de teléfonos de contactos, verificación de casos que ya habían sido trabajados, casos de subsanaciones, verificación si están cargados en herramienta indemniza entre otros. Además de la revisión por los enlaces de reparación. Para el mes de diciembre se documentaron 242 casos que son por demanda y oferta en los puntos de atención.
Abril: 633 casos documentados 
Mayo: 130 casos documentados
Junio: 205 casos documentados
Julio: 530 casos documentados
Agosto: 711 casos documentados
Septiembre: 813 casos documentados
Octubre: 670 casos documentados
Noviembre: 986 casos documentados
Diciembre: 242 casos documentados
Acumulado: 4.920 casos documentados
</t>
  </si>
  <si>
    <t xml:space="preserve">En el mes de diciembre desde NN no remitieron base de reprogramaciones, sin embargo, el equipo territorial está disponible para realizar la gestión.
Abril: 51 reprogramaciones 
Mayo: 0 reprogramaciones
Junio: 0 reprogramaciones
Julio: 0 reprogramaciones
Agosto: 2 reprogramaciones
Septiembre: 10 reprogramaciones
Octubre: 45 reprogramaciones
Noviembre: 41 reprogramaciones
Diciembre: 0 reprogramaciones
Acumulado: 149 de reprogramaciones
</t>
  </si>
  <si>
    <t xml:space="preserve">Desde nivel nacional se remitió en el mes de marzo una base de 5.002 casos ruta de transición (subsanación), la meta es hasta final de año, sin embargo, la directriz de NN es realizarlo a 30 de junio. Esta base se gestionó un 100% dado se realizó un análisis y validación de los datos, cruces con otras bases para obtener información de teléfonos de contactos, verificación de casos que ya habían sido trabajados, casos de tutelas o turnos GAC, verificación, entre otros, además de la revisión individual de cada uno de los casos. Para el mes de diciembre se atendieron 1.218 casos de Ruta transitoria por demanda y oferta en los puntos de atención.
Abril: 1.135 casos documentados 
Mayo:  1.257 casos documentados
Junio: 214 casos documentados
Julio: 403 casos documentados
Agosto: 1.060 casos documentados
Septiembre: 621 casos documentados
Octubre: 1.582 casos documentados
Noviembre: 1.832 casos documentados
Diciembre: 1.218 casos documentados
Acumulado: 9.322 casos documentados
</t>
  </si>
  <si>
    <t xml:space="preserve">En el mes de diciembre se documentaron en línea 1.038 casos de ruta prioritaria, un 100% de las solicitudes
Abril: 0 casos documentados 
Mayo:  0 casos documentados
Junio: 186 casos documentados
Julio: 504 casos documentados
Agosto: 1.287 casos documentados
Septiembre: 798 casos documentados
Octubre: 798 casos documentados
Noviembre: 1.131 casos documentados
Diciembre: 1.038 casos documentados
Acumulado: 5.742 casos documentados
</t>
  </si>
  <si>
    <t xml:space="preserve">Según lo aprobado por MAARIV, se tienen 1.781 personas con acompañamiento a la inversión adecuada de recursos con los ID:  48659, 48361, 48365, 48751
Abril, se acompañaron 389 personas
Mayo, se acompañaron 385 personas
Junio: se acompañaron 1.329 personas
Julio: se acompañaron 2.011 personas
Agosto: se acompañaron 915 personas
Septiembre:  se acompañaron 461 personas
Octubre:  se acompañaron 141 personas
Noviembre: se acompañaron 1.781 personas
Diciembre: se acompañaron 0 personas
Acumulado: se han acompañado 7.412 personas
</t>
  </si>
  <si>
    <t xml:space="preserve">En mayo se realizó la medición de los diferentes Enfoques Diferenciales, como se aplicaban estos en el centro de atencion de soledad, y en el punto de atencion de Barranquilla donde existe la sala de atencion diferencial, demostrandose que el modelo debe replicarse en el nuevo centro regional, realizandose medicion a los funcionarios responsables. La meta que se debìa realizar la II mediciòn en el mes de Agosto fue aplazada por directrices de nivel nacional que ajustaron la meta  para el cumplimiento del mes de Octubre y se reportará en el mes de Noviembre/2018. El 25/10 se brindó asistencia técnica a las entidades que conforman el SNARIV y responsable de la atención a víctimas con enfoque diferencial y étnico por parte  de la Subdirecciòn General Grupo de Enfoque diferencial y el Enlace del territorio donde se dio a conocer la ruta de enfoque diferencial; ese mismo día se brindíó asistencia técnica a los Enlaces y Orientadores del Centro Regional de Soledad sobre enfoques diferenciales. La jornada programada para el 14 de diciembre no fue realizada, sin embargo, por ajuste de la meta acta Sisgestión No. 87, la actividad se encuentra cumplida.
</t>
  </si>
  <si>
    <t xml:space="preserve">Durante el mes de diciembre no hubo emergencias humanitarias (masivos), producto del conflicto armado. En el año 2018 no se presentaron emergencias humanitarias en el departamento del Atlántico.
</t>
  </si>
  <si>
    <t xml:space="preserve">En el mes de diciembre no se recibieron solicitudes de apoyo subsidiario de los municnipios del departamento del Atlántico, ya que el recurso dispuesto para ello se agotó de la bolsa nacional. En el año 2018 se asesoraron (22) municipios en apoyo subsidiario.
</t>
  </si>
  <si>
    <t xml:space="preserve">En Diciembre, en desarrollo del CTJT de Malambo, se aorobó la actualización del plan de contingencia. En el 2018, se asesoraron 18 entidades territoriales en planes de contingencia: Barranquilla, Galapa, Santo Tomás, Puerto Colombia, Usiacurí, Luruaco, Palmar de Varela, Tubará, Sabanagrande, Soledad, Repelón, Ponedera, Candelaria, Suán, Baranoa, Juan de Acosta, Sabanalarga, Campo de la Cruz, Malambo y Polonuevo.
</t>
  </si>
  <si>
    <t xml:space="preserve">Para el  mes de octubre se brindó asesoría a los municipios de Malambo y Santo Tomás sobre la herramienta de caracterización, en Malambo se realizará la actualización de la caracterización y Santo Tomás realizará la caracterización. En lo que va corrido del año se han asesorado 7 municipios: Piojó (Febrero), Puerto Colombia, Tubará, Sabanalarga (Abril), Juan de Acosta (junio), acercamientos con Juan de Acosta y Sabanalarga (no asesoría) (Septiembre), Malambo y Santo Tomás (octubre). 
</t>
  </si>
  <si>
    <t xml:space="preserve">Se envían avances en SIGO a municipios costeros (3, 12, 20); se proponen temas para los  últimos  CTJT y subcomités y se envía la circular de la SCNT sobre  programación presupuestal 2019 y ajustes PAT 2019 (3, 4); se envía a los compañeros DT cronograma de CTJT de Dic ajustados (4, 12, 19); envío de acta de la jornada de asistencia técnica de NT de Nov 28 a la asesora nacional (5); solicitud a Juan de Acosta de la fecha para el 3 CTJT y los subcomités  de PyP y NT  y del plan de contingencia ajustado (12);  envío a municipios costeros agenda jornada SIGO de 14/12 (12); envío a Jazmin Montesdeoca resultado definitivo certificación territorial de Barranquilla vigencia 2017 para la respuesta a la personería y mesa de participación (12); se solicita a Manatí la fecha del CTJT de Diciembre y subcomité de NT y PyP,  temas para la agenda, el plan de contingencia para el profesional de PyP (14); se envía a Juan de Acosta  los ajustes agenda del CTJT y agendas de los subcomités (14); se desarrolla jornada de asistencia técnica para los municipios sobre SIGO de parte del asesor del NN (14); desde NT se entregan insumos para la presentación del DT Atlántico en el CTJT de Barranquilla y se acompaña al DT (19);  se envía solicitud de acceso para SIGO para Juan de Acosta, al asesor del NN- Diego Silva (27). 
</t>
  </si>
  <si>
    <t xml:space="preserve">Se realizaron 21 CTJT: Puerto Colombia (11), Soledad (13); Ponedera, Palmar de Varela, Tubará y Malambo (18), Baranoa, Sabanalarga y Barranquilla (19), Repelón y Luruaco (20), Piojó, Suán y Polonuevo (21), Galapa (26), Candelaria, Juan de Acosta, Santo Tomas y Sabanagrande (27), Usiacurí y Campo de la Cruz (28) y Manatí (31). Temas tratados: Informe de gestión del PAT 2018  y ejecución presupuestal, informe plan de la mesa de participación  2018, socialización circular externa de la SCNT sobre programación presupuestal año 2019 y ajustes al PAT 2019, socialización de los avances en SIGO, en algunos municipios socios del convenio 1349 presentaron quejas e inquietudes sobre el mismo, en Puerto Colombia se aprobó el plan de RyR. Se realizaron 20 subcomités de coordinación, 1 de sistemas de información  y 8 de prevención y protección, donde se aprobaron las agendas de los CTJT, se presentaron y aprobaron los planes de contingencia donde estaban pendientes y se abordaron los temas de amenazas y procedimiento para interponer las denuncias y solicitar las medidas de protección. En el de sistemas de información se trató el tema del POSI. Se realizaron durante el año 2018: 67 CTJT municipales y Distritales y 2 CTJT Departamentales de los cuales fue 1 ordinario y 1 extraordinario y ampliado.
</t>
  </si>
  <si>
    <t xml:space="preserve">En Diciembre, 3 atenciones individuales. Así, en 2018 se realizaron 140 atenciones grupales, 42  atenciones individuales, para un toatl de 182 personas atendidas.
</t>
  </si>
  <si>
    <t xml:space="preserve">En el mes de diciembre no se recibieron cartas de indemnización. En el año 2018 a la DT Atlántico fueron enviadas 2.700 cartas de indemnización (pagos nuevos), de las cuales se notificaron 2.452, 248 anuladas. Vale la pena mencionar que de las 2.700, 701 cartas corresponden a vigencia 2017, pero notificadas en 2018. 
</t>
  </si>
  <si>
    <t xml:space="preserve">El 19 de junio jornada de notificación de encargos fiduciarios a 54 niños y niñas en el CRAV Soledad. El 14 de julio se realizó jornada de notificación de encargos fiduciarios en la Casa de la memoria distrital ubicada en el Parque Universal a la que asistieron 124 niños y niñas que fueron notificados. El 31 de agosto se realizó en el Centro Regional de Atención a Víctimas de Soledad jornada de notificacion de encargos fiduciarios en la que fueron convocados 63 niños y niñas, que están siendo asociados en la herramienta MAARIV. El 5 de octubre se realizó jornada TREN DE LOS DERECHOS donde participaron 36 niños y niñas entre los 4 y 11 años; el 17 de octubre se realizó jornada PROYECTANDONOS en donde participaron 30 niños y niñas entre los 12 y 18 años y el 18 de octubre se realizó jornada PROYECTANDONOS en donde participaron 28 niños y niñas entre los 12 y 18 años, ambas jornadas se llevaron a cabo en el auditorio del CRAV Soledad. El  28 de noviembre se realizó jornada PROYECTANDONOS asistieron 23 NNA, y el 29 de noviembre se realizo jornada TREN DE LOS DERECHOS asistieron 25 NNA, las dos jornadas se realizaron en el auditorio del centro regional de Soledad. En el 2018, se realizaron 8 jornadas.
</t>
  </si>
  <si>
    <t xml:space="preserve">El 15 de Noviembre  se realizò en Sabanalarga la jornada de reparación integral con enfoque diferencial y/o étnico a  Hombre y Mujeres mayores con una asistencia de 36 Victimas  y en el municipio de  Luruaco con una asistencia 17 victimas para  un total de 53 victimas atendidas en jornadas de reparación integral con enfoque diferencial y/o étnico en el 2018.
</t>
  </si>
  <si>
    <t xml:space="preserve">Con corte a Octubre, se realizaron dos asistencias técnicas: Juan de Acosta (18) y Galapa (29). Se han asistido 22 espacios de participación de víctimas, así: Febrero (Manatí, Usiacurí), marzo (Luruaco, Piojó, Polonuevo, Santa Lucía, Santo Tomás), abril (Malambo, Ponedera, Sabanalarga, Tubará), mayo (Galapa, Juan De Acosta, Palmar De Varela, Sabanagrande), junio (Baranoa, Suán), Julio (Campo De La Cruz), agosto (Candelaria y Repelón), octubre (Juan de Acosta y Galapa).
</t>
  </si>
  <si>
    <t xml:space="preserve">Los días 19 y 26 de octubre, como iniciativa de la Dirección Territorial para el cumplimiento de esta meta se programó realización de dos jornadas de socialización sobre generalidades Ley 1448 de 2011, post conflicto y construcción de paz, enfoque diferencial, oferta SNARIV a 180 víctimas de Soledad. Así mismo, desde la Subdirección de Participación se lideró, los días 3 y 4 de diciembre, curso Participaz, liderazgo y capacidades locales para la Paz, a la que asisitieron un promedio de 50 personas, cuyo cupo era de 40 víctimas. Así, en el 2018, fueron formadas 230 víctimas, 180 a través de la Dirección Territorial y 50 por Participaz.
</t>
  </si>
  <si>
    <t xml:space="preserve">"En el mes de Diciembre teniendo en cuenta las recomendaciones del e-mail  enviado el dia 21 de noviembre por parte de la coordinadora Servicio al Ciudadano de la Subdirección de Asistencia y Atención Humanitaria (SAAH) donde se informa ""Teniendo en cuenta que la orden de compra con el operador Outsourcing 29948 finaliza el 28 de diciembre de 2018, de manera atenta solicitamos que la programación para de las jornadas se realice máximo hasta el 20 de diciembre de 2018"", dado lo anterior se envio el dia 20 de diciembre  e-mail a Servicio al Ciudadano de la Subdirección de Asistencia y Atención Humanitaria informando que en el mes de dicembre no se tiene programada jornadas mviles debido a que la meta de la territorial esta cumplida. En el 2018 se relaziaorn 3 Ferias de Servicio (2 en febrero y no se cuentan por no tener el plan de acción vigente) y 34 Jornadas.
</t>
  </si>
  <si>
    <t xml:space="preserve">El 30 de Agosto se realizò la socializacion de los tèrminos de referencias a los grupos etnicos del proyecto territorios etnicos con bienestar brindado por el ICBF con el objetivo de acceder a esta oferta. El 21 de Septiembre en el marco del Subcomite de Coordinaciòn y Comite de Justicia Transicional del Municipio de Luruaco se realizó un espacio de concertaciòn con representante de la  Mesa de Participaciòn Afro. El 12 de Octubre se realizo un taller sobre Prevencion y Cuidado del Alzameir para personas mayores con Enfoque Diferencial Etnicos.
</t>
  </si>
  <si>
    <t xml:space="preserve">Los días 26 y 27 de abril se realizó la socialización de los Decretos Etnicos 4633 y 4635 de Comunidades Indigenas, Afros, Negras, Raizales y Palenqueras víctimas del conflicto armado focalizadas en Barranquilla, Soledad, Sabanalarga y Luruaco quienes se encuentran legalmente constituidas en Pueblos Indígenas, Asociaciones comunitarias como negritudes, y ocupan espacios en las mesas de participacion de víctimas, jornada que se llevó a cabo en las instalaciones de la sede administrativa de la Dirección Territorial y  en el Centro de Atención a Víctimas de Soledad. El dìa 24 de Julio en el Centro Regional de Victimas de Soledad, se realizo la socializaciòn  Decretos Ley Etnicos Indigena 4633/2011  a la  Comunidad YUKPA asentada en el municipio de Soledad Atlantico. El 30 de octubre se realizó con el Ministerio del Interior y la OIM la asistencia técnica a Soledad y Puerto Colombia sobre Decreto Ley 4633 /11 Indigenas, y el 4635/2011 Afro, seguimiento al Auto 122-2017  de la Corte Constitucional. 
</t>
  </si>
  <si>
    <t xml:space="preserve">Los días 7 y 27 de septiembre se realizaron encuentros con el SRC de la comunidad de la Universidad del Atlántico donde se ejecutaron actividades de recuperacion del tejido social  y aplicación de las herramientas psicosociales para determinar las afectaciones  dentro del Sujeto y la relacion de estas para la afectacion a su cohesion social. Enel 2018 realiczaron tres accioens de reconstrucción de tejido social.
</t>
  </si>
  <si>
    <t xml:space="preserve">El 20 de Abril se realizó una medida de satisfacción (PACHIV) Gitana con las 22 familias integrantes de la kumpany Rrom con el objetivo de intercambiar uso y Costumbre de la kumpany. El 14 de Septiembre en el Marco del Comite de Justicia Transicional de  Sabanalarga se realizo el  Seguimiento a la Reparación Colectiva (Medida de satisfacciòn Construcción de la Casa de la Cultura). El 10 de octubre se realizó una actividad medidas de satisfacción en el marco de la R.C del pueblo Gitano con las Mujeres que conforman la Kumpany donde el tema tratado fue el rol de la mujer gitana en el antes y despues del conflicto y con la Kumpany en general el tema tratado fue los acuerdos de Paz. El 22 de octubre se realizó seguimiento con la Secretaría de Asuntos Étnicos de la Gobernaciòn del Atlantico  a la medida de satisfacciòn casa de la Cultura Kumpanya Rrom de Sabanalarga. El 12 de Diciembre se realizó medida de Rehabilitacion incluida en el PIRC ROM, objetivo implementar acciones contempladas en los planes integrales de R.C con sujetos colectivos etnicos en funcion del fortalecimiento de los roles de mujeres y hombres, la identificacion de practicas de cuidado propias t el fortalecimiento del vinculo personal, grupal y colectivo; quedando aplazada por directrices de la Subdireccion de R.C  para ser ejecutada en el 2019 la medida de Garantias de NO Repeticion por situaciones de incumplimiento del operador anexandose correo de direccionamiento.
</t>
  </si>
  <si>
    <t xml:space="preserve">En agosto, se revisó y ajustó el plan de retornos y reubicaciones de Soledad, se aprobó el principio de seguridad, se realizó seguimiento al plan de retorno y reubicaicón, se realizó subcomité de retornos y reubicación y subcomité de prevención (23). En el marco del CTJT el 24 de agosto se presentaron los avances del plan de retorno y reubicación. En septiembre, se aprobó el principio de seguridad de palmar de varela, como ejercicio conexo con el plan de retornos y reubicaciones. 
</t>
  </si>
  <si>
    <t xml:space="preserve">En septiembre, se aprobó en CTJT del 26 de septiembre el plan de retorno y reubicaciones de Palmar de Varela. En octubre, se levantó censo para la formulación del plan de retorno y reubicación de Puerto Colombia. En el marco del CTJT del 11 de diciembre, fue aprobado el Plan de retornos y reubicación de Puerto Colombia.
</t>
  </si>
  <si>
    <t xml:space="preserve">Formulación del esquema especial de acompañamiento de Suán, se realizaron solictudes de subsanacion por parte del grupo de retornos. Formualción de los esquemas especiales de acompañamiento comunitario para Galapa y Soledad. La entrega de los proyectos depende de nivel nacional, y está prevista para el mes de noviembre. En octubre, se subsanó el proyecto del esquema especial de acompañamiento de Galapa, el cual fue aprobado, y su entrega está prevista par el 27 de noviembre. 
</t>
  </si>
  <si>
    <t xml:space="preserve">Teniendo en cuenta que las Direcciones Territoriales estaban reportando este indicador de manera irregular, el 25 de octubre se recibió cartilla aclarando la forma para su reporte. En ese sentido, de acuerdo con lo informado por el nivel nacional, para el mes de diciembre se han notificado 2998 actos, de una base pendiente por notificar de 3713. (80% acumulado)
</t>
  </si>
  <si>
    <t xml:space="preserve">Supervisión contratos No 169, 369, 596,706, 744, 797, 845, 898, 902, 1058, 1143, 1216, 1236, 1281. Convenio 1430/2014: se recepciona oficio de la Alcaldía de Barranquilla mediante el cual remite a esta Territorial el Acta deTransferencia de la dotación tecnológica e infraestructura eléctrica, lógica y de comunicación(Dotación CRAV de Bquilla) debidamente firmada por el Alcalde (10). Gestiones relacionas con la liquidación del Convenio 1430 para reunir los documentos que el Distrito tiene pendiente por entregar (12, 13, 18). Convenio 1349/16Reunion preparatoria con la UAC, Gobernación y Unidad para la visita de la supervisora (3), envío a supervisora Nal el acta de la reunion preparatoria del 3/12; los profesionales de NT acompañan a Angela Gomez supervisora a la jornada de trabajo y revision del cierre del proyecto y liquidacion del mismo (6-7); se envian correos a la Gobernación y UAC solicitando insumos para respuesta de control interno de la Unidad al DT Atlántico (17 y 24); se elabora la respuesta desde NT para el informe a control interno de la Unidad con informacion sobre el Convenio 1349 con apoyo de la UAC (26); el DT Atlántico una vez da su VoBo envia la respuesta a control interno sobre la informacion del Convenio 1349 (27).  
</t>
  </si>
  <si>
    <t xml:space="preserve">Se envió a la Secretaría de Educación departamental, a la Secretaría de Educación y Salud de Barranquilla la base de beneficiarios ajustada para el cargue en la herramienta sigo (3). Se envió al grupo de oferta la solicitud de creación de usuario de la alcaldía de Repelón (3). Se envió a la alcaldía de Barranquilla los compromisos de los subcomités de asistencia y reparación integral (5). Se envió al grupo de oferta la solicitud de la base de datos para el cruce con la RNI de Santo Tomás (7). Se envió a la alcaldía de Barranquilla la agenda a desarrollar en la jornada de asistencia técnica del 14 de diciembre (11), la cual se desarrolló con las alcaldías  municipales,  enlaces de salud y de educación (14). Se envió a los 23 enlaces municipales, gobernación del atlántico, enlaces de educación y salud el reporte de su municipio sobre la postulación e identificación del acceso a la oferta a las víctimas a través de la herramienta sigo (17).
</t>
  </si>
  <si>
    <t xml:space="preserve">En el mes de DICIEMBRE fueron enviados a la OAC (2) comunicados de prensa con los cuales se logró una gestion de free press de 10 publicaciones en medios de Comunicación local y regional. En el 2018, se enviaron 29 comunicados de prensa a la OAC, y con ellos, se gestionaron 205 espacios de free press.
</t>
  </si>
  <si>
    <t xml:space="preserve">El 9 de abril se realizó conmemoración en el marco del día nacional de la memoria y solidaridad con las víctimas, evento que se realizó en el museo del atlántico (antigua gobernacion). El 30 de agosto en el marco de la conmemoración del dia internacional del detenido desaparecido se realizó acción simbólica concertada con víctimas de este hecho; la actividad se llevó a cabo en el Parque Universal en la Casa de la memoria distrital y asistieron más de 40 víctimas. En 2018 se realizaron dos acciones de medidas de satisfacción y reparación simbólica en el Atlantico. 
</t>
  </si>
  <si>
    <t xml:space="preserve">En el mes de diciembre desde la estrategia de ruta integral no se realizo socializacion de la resoluccion 01958 de 2018 a entidades externas, dado lo anterior el dia 20 de diciembre se envia correo a la implementadora  de la estrategia de ruta integral para el territorio la no realizacion de "Acciones de pedagogía del nuevo procedimiento desarrollado". En el 2018,se realizaron catorce acciones de pedagogía del decreto.  
</t>
  </si>
  <si>
    <t xml:space="preserve">DICIEMBRE: DE LA BASE DE 271 CASOS ASIGNADOS SE REPORTA LA SIGUIENTE GESTIÓN: INDEMNIZACIONES ADMINISTRATIVAS COBRADAS 105, INDEMNIZACIÓN ADMINISTRATIVA DISPONIBLE EN BANCO, EN RESOLUCIÓN DE PAGO  Y/O SIN REPORTE DE COBRO 11, GESTIONADOS 48, FALLECIDOS 4, RESIDEN EN OTROS DEPARTAMENTOS Y/O EXTERIOR 66, GESTIONADOS CON NOVEDAD 15 CASOS , ILOCALIZADOS 22,  PARA UN TOTAL DE 271 CASOS Y UN AVANCE EN LA GESTIÓN DEL 100% 
</t>
  </si>
  <si>
    <t xml:space="preserve">En el mes de diciembre no se recibieron cartas de indemnización por reprogramaciones. En el 2018,  a la DT Atlántico fueron enviadas 164 cartas de indemnización (reprogramaciones), de las cuales se notificaron 120, 35 anuladas y 9 aún vigentes para ser notificadas (vencen el 15 de enero).
</t>
  </si>
  <si>
    <t xml:space="preserve">DICIEMBRE: DE LOS 5907 REGISTROS CONSOLIDADOS SE ENCUENTRAN CON GESTIÓN FINALIZADA 1783, FALLECIDOS 1, CON NOVEDAD 2949  Y QUE VIVEN EN OTROS DEPARTAMENTOS Y/O FUERA DEL PAÍS 25, ILOCALIZADOS 552 PARA UN TOTAL DE 5310 REGISTROS QUE REPRESENTAN EL 90% DE GESTIÓN DE LA BASE, EL RESTO CORRESPONDE A 597 REGISTROS QUE AÚN ESTÁN SIN GESTIONAR Y QUE REPRESENTA EL  10%.
</t>
  </si>
  <si>
    <t xml:space="preserve">DICIEMBRE : EL DÍA 02 DE ENERO DE 2019,  SE RECIBE CORREO DEL COORDINADOR ZONAL DEL OPERADOR OUTSOURCING DONDE INFORMA QUE EN ESTE MES EN CUMPLIMIENTO A LA RESOLUCIÓN 01958 DE 2018 SE RECIBIERON UN TOTAL DE 264 SOLICITUDES DE INDEMNIZACION ADMINISTRATIVAS DE  VÍCTIMAS QUE CUMPLÍAN EL CRITERIO DE PRIORIZACIÓN “PERSONA MAYOR DE 74 AÑOS” , DISPACIDAD, ENFEMEDADES TERMINALES, RUINOSAS,CATASTROFICAS.
</t>
  </si>
  <si>
    <t xml:space="preserve">El 3 de septiembre se realizó jornada de orientación y acceso a la oferta en donde assitieron 348 víctimas en Soledad, así mismo, el 7 de septimbre se realizó charla de educación financiera en donde se validaron 264 víctimas en la herramienta MAARIV de los que asistieron a la jornada y el 18 de septiembre se realizo charla de educacion financiera con 22 personas que recibieron su medida de indemnizacion. En 2018, 2182 víctimas participaron en espacios de orientación y acompañamiento para la inversión adecuada de recursos.
</t>
  </si>
  <si>
    <t xml:space="preserve">
En el mes de diciembre no se realizó medición al modelo de enfoque diferencial. En el mes de mayo (1  medición), junio (0) no hubo avance, julio (0) no hubo avance, agosto (0) no hubo avance, septiembre (0) no hubo avance, octubre (1 medición), noviembre (0) no hubo avance y diciembre (0) no hubo avance. Para un total acumulado en el 2018 de dos mediciones al modelo de enfoque diferencial al personal del punto de atención de víctimas de El Carmen de Bolívar y al SNARIV (Gobernación de Bolívar).
</t>
  </si>
  <si>
    <t>Para el mes de diciembre no hubo emergencias. Para un acumulado en el 2018 (abril, mayo, junio, julio, agosto, septiembre, octubre, noviembre y diciembre) de dos acompañamientos ante la emergencia humanitaria: en junio a líderes del municipio de El Carmen de Bolívar y en septiembre en el SRC Pueblito Mejía, lo que corresponde al 100%</t>
  </si>
  <si>
    <t>En el mes de diciembre no se hizo asesoría técnica en ayuda humanitaria inmediata. En el mes de febrero (1 asesoría), marzo (3 asesoría), abril (17), mayo (0) no hubo avance, junio (0) no hubo avance, julio (0) no hubo avance, agosto (0) no hubo avance, septiembre (0) no hubo avance, octubre (0) no hubo avance, noviembre (0) no hubo avance y diciembre (0) no hubo avance. Para un acumulado en 2018 de 21 entidades territoriales asesoradas técnicamente en ayuda humanitaria inmediata.</t>
  </si>
  <si>
    <t>En el mes de diciembre no se realizó esta actividad. En el mes de febrero (1 asistencia), marzo (3 asistencias), abril (0) no hubo avance, mayo (0) no hubo avance, junio (7 asistencias), julio (8 asistencias), agosto (6 asistencias), septiembre (0) no hubo avance, octubre (0) no hubo avance,  noviembre (0) no hubo avance  y diciembre (0) no hubo avance. Para un total en el 2018 de un acumulado de 25 entidades territoriales asesoradas técnicamente en planes de contingencia.</t>
  </si>
  <si>
    <t xml:space="preserve">En el mes de diciembre se realizó asesoría en la implementación de la herramienta de caracterización de El Peñón. En el mes de julio (0) no hubo avance, agosto (1 asesoría), septiembre (1 asesoría), octubre (1 asesoría), noviembre (0) no hubo avance y en diciembre (1 asesoría) se tiene un acumulado de 4 asesorías a los municipios de María la Baja, San Estanislao, El Carmen de Bolívar y El Peñón. </t>
  </si>
  <si>
    <t>En el mes de diciembre no se realizó asistencia técnica para el diligenciamiento de las herramientas de planeación y seguimiento. En los meses de febrero (33 asistencias), marzo (0) no hubo avance, abril (0) no hubo avance, mayo (1 avance), junio (0) no hubo avance, julio (0) no hubo avance, agosto (2 asesorías), septiembre (0) no hubo avance, octubre  (0) no hubo avance, noviembre (0) no hubo avance  y diciembre (0) no hubo avance. Para un total en el 2018 de un acumulado de 39 asistencias técnicas realizadas para el diligenciamiento de las herramientas de planeación y seguimiento a las siguientes entidades territoriales</t>
  </si>
  <si>
    <t>En el mes de diciembre se realizó asistencia técnica a los Comités de Justica Transicional del departamento de Bolívar y San Andrés. En el mes de febrero (0) no hubo avance, marzo (2 asesorías), abril (5 asesorías), mayo (0) no hubo avance, junio (1 asesoría), julio (1 asesoría), agosto (28 asesorías), septiembre (0) no hubo avance, octubre (0) no hubo avance, noviembre (0) no hubo avance  y diciembre (2 asesorías). Para un total en el 2018 de 39 asistencias técnicas en los comités de justicia transicional.</t>
  </si>
  <si>
    <t>En el mes de diciembre se reportan 1598  individual víctimas atendidas y/o acompañadas modalidad individual y/o grupal. En el mes de julio (47 víctimas atendidas), agosto (0 atendidas), septiembre (12 víctimas atendidas), octubre (0 atendidas), noviembre (150 víctimas  atendidas) y diciembre (1598víctimas atendidas). Para un total en 2018 de 1807 víctimas atendidas y/o acompañadas modalidad individual y/o grupal en total reportadas.</t>
  </si>
  <si>
    <t>Para el mes de diciembre desde el nivel nacional no se enviaron  cartas de indemnización. En el mes de abril se notificó 726 cartas; en mayo 29 cartas; en junio 559, en julio 930; agosto 167, en septiembre 754, en octubre 59 y en noviembre 31. Para un acumulado en el 2018 de abril, mayo, junio, julio, agosto, septiembre, octubre, noviembre y diciembre de 3265 cartas notificadas de 3266 localizados, lo que corresponde al 99%</t>
  </si>
  <si>
    <t xml:space="preserve">En el mes de diciembre se reportó aprobado en MAARIV seis jornadas dirigidas a niños, niñas y adolescentes realizadas 14 de junio (2 jornadas realizadas); 27 de junio, 11 de septiembre, 7 de diciembre y 10 de diciembre. Para un total en el 2018 de ocho jornadas realizadas, una reportada en agosto, una en septiembre y ocho reportadas en diciembre, en las cuales se han atendido 194 niños, niñas y adolescentes. </t>
  </si>
  <si>
    <t xml:space="preserve">En el mes de diciembre no se realizó atención a las víctimas en jornadas de reparación integral con enfoque diferencial y/o étnico distintas a las jornadas dirigidas a niños, niñas y adolescentes. En el mes de marzo (20 víctimas atendidas), abril (25 víctimas atendidas), mayo (0) no hubo avance, junio (0) no hubo avance, julio (0) no hubo avance, agosto (0) no hubo avance, septiembre (0) no hubo avance, octubre (0) no hubo avance, noviembre (0) no hubo avance y diciembre (0) no hubo avance. Para un total en el 2018 de 45 víctimas atendidas en jornadas de reparación integral con enfoque diferencial y/o étnico distintas a las jornadas dirigidas a niños, niñas y adolescentes. </t>
  </si>
  <si>
    <t>En el mes de diciembre no se hizo sesión de asistencia técnica para la participación de las víctimas. El mes de febrero (1 sesión),  marzo (0) no hubo avances, abril (0) no hubo avances, mayo (8 sesiones), junio (4 sesiones), julio (4 sesiones), agosto (3), septiembre (0) no hubo avances, octubre (0) no hubo avances, noviembre (1 sesión) y diciembre (0) no hubo avances. Para un total en el 2018 de un acumulado de 20 sesiones de asistencia técnica para la participación de las víctimas</t>
  </si>
  <si>
    <t xml:space="preserve">En el mes de diciembre no se realizó formación a representantes de las mesas de participación, victimas organizadas, victimas no organizadas y demás interesados, (en los municipios de la Jurisdicción de la DT) en política pública de víctimas, retos del postconflicto y paz. En el mes marzo (86 personas formadas), abril (0) no hubo avance, mayo (0) no hubo avance,  junio (0) no hubo avance, julio (24 personas formadas), agosto (40 personas formadas), septiembre (0) no hubo avance, octubre (0) no hubo avance, noviembre (0) no hubo avance y diciembre (0) no hubo avance Para un total en el 2018 de un acumulado de 150 miembros de organizaciones de víctimas formados en política pública de víctimas, retos del postconflicto y paz. </t>
  </si>
  <si>
    <t>En el mes de diciembre no se realizaron estrategias complementarias. Durante el 2018 se realizaron en el mes de febrero 2 jornadas, marzo 2 jornadas, abril 3 jornadas, mayo 3 jornadas, junio 2 jornadas, julio 3 jornadas, agosto (0) no hubo avance, septiembre (0) no hubo avance, octubre (0) no hubo avance, noviembre (0) no hubo avance  y diciembre (0) no hubo avance. Para un total de 15 jornadas/ferias realizadas en las cuales se han atendido 2395 personas víctimas en el 2018.</t>
  </si>
  <si>
    <t xml:space="preserve">En el mes de diciembre no se apoyó espacio de concertación para grupos étnicos. En el mes de julio (0) avance, agosto (1 espacio apoyado), septiembre (0) avance, octubre (0) avance, noviembre (0) avance y diciembre (0) avance. Para un total en el 2018 de un espacio de concertación apoyado con la organización étnica corporación por la dignidad de la población desplazada	</t>
  </si>
  <si>
    <t xml:space="preserve">En el mes de diciembre no se realizó una jornada de divulgación. En el mes de marzo (2 jornadas), abril (1 jornada), mayo (1 jornada), junio (1 jornada), julio (1 jornada), agosto (1 jornada), septiembre (1 jornada), octubre (0) no hubo avance, noviembre (0) no hubo avance y diciembre (0) no hubo avance. Para un acumulado en el 2018 de 8 jornadas de divulgación de los decretos-ley étnicos, el 13 y 20 de marzo; el 24 de abril, el 25 de mayo, el 13 de junio, 13 de julio, 31 de agosto y 11 de septiembre. </t>
  </si>
  <si>
    <t>En diciembre se brindó acompañamiento en la identificación del diagnóstico del daño al sujeto de reparación colectiva priorizados ASOCAB. Para un total en 2018 de un sujeto de reparación colectiva con acompañamiento en la identificación del diagnóstico del daño al sujeto de reparación colectiva priorizados.</t>
  </si>
  <si>
    <t>En el mes de diciembre no se reportó la implementación de acciones de reconstrucción del tejido social para los sujetos de reparación colectiva. En el mes de agosto se implementaron cuatro acciones en el SRC Alta Montaña-El Carmen de Bolívar (14 de agosto), el 18 de agosto San José de Playón-María la Baja, 17 de agosto Las Palmas, San Jacinto y 16 de agosto Salado, El Carmen de Bolívar; y en el septiembre se implementaron seis acciones el 17 de septiembre San José de Playón-María la Baja, 7 de septiembre Las Palmas, San Jacinto, 12 de septiembre en Narrar para Vivir, 10 de sept Alta Montaña- El Carmen de Bolívar y 18 de septiembre en Zipacoa; en octubre, noviembre y diciembre no hubo avances. Para un acumulado de 9 acciones en total durante el 2018.</t>
  </si>
  <si>
    <t xml:space="preserve">En el mes de diciembre se reportó la implementación de una medida de satisfacción incluida en el PIRC del SRC El Sudán-Tiquisio que le corresponden a la Unidad de acuerdo con sus competencias. En el mes de noviembre se implementó 1 medida de satisfacción y en diciembre otra en el mismo sujeto, para un total de dos medidas implementadas en el 2018. </t>
  </si>
  <si>
    <t>Para el mes de diciembre desde el nivel nacional se enviaron 28  órdenes de cumplimiento de fallos de restitución de tierras, de las cuales, la DT gestionó 28 órdenes. Para un acumulado de abril 20, en mayo 29, en junio 22, julio 29, agosto 22, sept 22, octubre 20, noviembre 35 y diciembre 28.  Para un total en el 2018 de 227órdenes gestionadas por la DT, de un total de 227  enviadas por el nivel nacional, lo que corresponde al 100%</t>
  </si>
  <si>
    <t xml:space="preserve">En el mes de diciembre no se realizó esta actividad. En el mes de junio (0) no hubo avance, julio (1 plan ajustado), agosto (0) no hubo avance, septiembre (0) no hubo avance, octubre (0) no hubo avance, noviembre  (0) no hubo avance y diciembre (0) no hubo avance, para un total en 2018 de un plan ajustado y revisado, del municipio de María la Baja.	</t>
  </si>
  <si>
    <t xml:space="preserve">En el mes de diciembre se formuló un nuevo plan de retornos y reubicación bajo los lineamientos de fortalecimiento de retornos y reubicaciones del municipio de San Estanislao. Para un acumulado de dos planes en el 2018, en el mes de agosto 1 plan formulado (Barranco de Loba), en septiembre, octubre y noviembre no hubo avance, y en diciembre 1 plan formulado. </t>
  </si>
  <si>
    <t xml:space="preserve">Para el mes de diciembre no se apoyó la entrega de esquemas especiales de acompañamiento comunitario a hogares desplazados (en el marco de los planes de retorno y reubicación). En el mes de septiembre, octubre y noviembre se hizo un apoyo en cada mes, y en diciembre no se realizó. Para un total en el 2018 de un apoyo para la entrega de esquemas especiales de acompañamiento de infraestructura comunitaria en el municipio de San Juan Nepomuceno mediante la gestión de la DT. </t>
  </si>
  <si>
    <t>Para el mes de diciembre (acumulado 2018) desde el nivel nacional se envió una base de notificación con un total de 6247 AA, de los cuales, la DT Bolívar y San Andrés notificó 4283 AA en los municipios de su competencia territorial. Para el mes de febrero la DT notificó 15 AA; en el mes de marzo notificó 217 AA; en el mes de abril  notifico 251 AA; mayo notifico 580 AA; en junio notifico 347; en julio 237; en agosto 520; septiembre notificó 25, en octubre 1474 AA; en noviembre un total de 102 AA y en diciembre para cerrar 2018 se notificó 515. En total a 2018, la DT ha  notificado 4283 AA, lo cual corresponde al cumplimiento del 68%.</t>
  </si>
  <si>
    <t xml:space="preserve">Para el mes de diciembre desde el nivel nacional se designó 19 contratos para seguimiento y supervisión a la DT, de las cuales, la DT hizo seguimiento y supervisión a 19. Para el mes de enero la DT supervisó 20 contratos; en el mes de febrero la DT supervisó 21; en el mes de marzo la DT supervisó 21; en el mes de abril la DT supervisó 21; en el mes de mayo, junio, julio, agosto, septiembre, octubre, noviembre y diciembre la DT supervisó 19, para un total en el 2018 de 235 supervisiones y seguimientos mensuales realizadas, de un total de 235 designadas por el nivel nacional, lo que corresponde al 100%	</t>
  </si>
  <si>
    <t>En el mes de diciembre no se realizó acompañamiento a las entidades territoriales en la identificación y postulación de posibles beneficiarios a ofertas institucionales público y/o privada. En el mes de julio (20 entidades acompañadas), agosto (0) no hubo avance, septiembre (0) no hubo avance, octubre (0) no hubo avance, noviembre (0) no hubo avance y en diciembre (0) no hubo avance , para un total en el 2018 de 20 entidades territoriales acompañadas en la identificación y postulación de posibles beneficiarios a ofertas institucionales público y/o privada (Villanueva, El Guamo, Zambrano, Cartagena, Altos del Rosario, San Martín de Loba, San Jacinto, San Jacinto del Cauca, Turbaco, Turbana, Santa Catalina, Arroyohondo, Gobernación de Bolívar, El Carmen de Bolívar, Calamar, Achí, Mompox, Talaigua, Santa Rosa y Pinillos).</t>
  </si>
  <si>
    <t>Para el mes de diciembre no se realizó acciones de pedagogía del nuevo procedimiento por indicaciones de la dirección general. Para un acumulado de abril (0) no hubo avance, mayo (1 acción), junio (0) no hubo avance, julio (5 acciones), agosto (2 acciones), septiembre (0) no hubo avance, octubre (0) no hubo avance, noviembre  (0) no hubo avance y diciembre (0) no hubo avance, con un total en 2018 de ocho acciones de pedagogía del nuevo procedimiento, lo que corresponde al 100%.</t>
  </si>
  <si>
    <t>Para el mes de diciembre no se envió desde el nivel nacional casos con turno de tutela asignados para documentar. Para el mes de abril se gestionaron para documentar 197 casos, en mayo 100, en junio 18, en julio 0 casos, en agosto 8, en septiembre 18 casos, en octubre 0,  noviembre 0 y diciembre 0, se ha gestionado para documentar 341 casos, de un total de 341, lo cual corresponde a un 100%</t>
  </si>
  <si>
    <t xml:space="preserve">Para el mes de diciembre el nivel nacional no envió cartas de indemnización de reprogramación. En el mes de abril se notificó 79 cartas; en mayo 73 cartas; en junio 76; en julio y agosto no hubo envíos del nivel nacional, en septiembre 6, en octubre 3 cartas, en noviembre 18 cartas y en diciembre 0. Para un acumulado en 2018 (abril, mayo junio, julio, agosto, septiembre, octubre, noviembre y diciembre) de 255 cartas notificadas de 254 víctimas localizadas de las cartas enviadas por el nivel nacional, lo que corresponde al 99%	</t>
  </si>
  <si>
    <t xml:space="preserve">Para el mes de diciembre desde el nivel nacional se designó 187 casos ruta de transición con documentación para completar a la DT, de las cuales, la DT documentó 187. Para el mes de abril se documentaron 156, en mayo 253, en junio 631, en julio 914, agosto 7, en septiembre 137, en octubre 323, en noviembre 2413 y en diciembre 187 casos documentados, se han documentado casos en ruta de transición un total de 5104 casos, de un total de 5104, lo cual corresponde a un 100% durante el 2018. </t>
  </si>
  <si>
    <t xml:space="preserve">Para el mes de diciembre desde el nivel nacional se asignó 360 solicitudes de atención en ruta prioritaria a la DT, de las cuales, la DT atendió 360. Para el mes de abril se atendieron 61, en mayo 5, junio 0, julio 4 casos, en agosto 175, en sept 220, en octubre 385, en noviembre 64 atendidos y en diciembre 360 atendidos, se han atendido las solicitudes de atención prioritaria un total de 1274 casos, de un total de 1274, lo cual corresponde a un 100% durante el 2018. </t>
  </si>
  <si>
    <t xml:space="preserve">En el mes de diciembre se brindó orientación y acompañamiento para la inversión adecuada a 368 víctimas (12 y 13 de diciembre). En el mes de abril 98 víctimas orientadas, mayo 113 víctimas orientadas, junio 112 víctimas orientadas, julio 79 víctimas orientadas, agosto 112 víctimas orientadas, septiembre 112 víctimas orientadas, octubre 74 víctimas orientadas, noviembre 372 víctimas orientadas y en diciembre 368 víctimas orientadas. Para 2018  se tiene un acumulado de 1440 víctimas orientadas y acompañadas para la inversión adecuada en total	</t>
  </si>
  <si>
    <t>En la DT CAQUETA durante los días 7 y 8 de mayo se realizó la primera medición de modelo de enfoque diferencial por parte del Grupo Enfoque Diferencial y de Género, y la segunda medición se realizó durante los días 11 y 12 de octubre, con el apoyo de OIM.  1 Medición Acumulado: 2 Medición al modelo de enfoque diferencial. La medición se realizó en tres actividades: 1. Ejercicio de asistencia técnica frente a los hallazgos de la primera medición con la participación de enlace de la territorial del Modelo, Gerente Centro Regional/Punto de Atención, profesional de ruta y de planeación y Directora Territorial. 2. Capacitación: Con la participación de Orientadores/as, enlaces integrales, enlace del modelo, gerente centro regional/punto de atención y profesional de ruta. 3. Grupo focal con el ente territorial y entidades SNARIV. De acuerdo a las instrucciones de la Subdirección General, el indicador respecto de la medicón se ajustó y quedó establecido que se harán sólo dos mediciones. Para la segunda medición, se busca caracterizar la implementación del Enfoque Diferencial y de Género en la Política Pública de víctimas a través de la respuesta institucional de los entes territoriales y entidades del SNARIV como Secretaria de Inclusión social, enlace de Colombia Mayor, Prosperidad Social, Personería, Defensoría, ICBF.</t>
  </si>
  <si>
    <t>En Huila, durante el mes de diciembre, se realizó seguimiento a la emergencia humanitaria ocurrida en el Municipio de Pitalito y se llevó a cabo a segunda entrega de atención inmediata a  33 familias víctimas de desplazamiento masivo.  Igualmente, se remitió un reporte de verificación por amenaza a un representante del CRIHU en el Municipio de La Plata. 
Durante la vigencia 2018, se realizaron acciones de acompañamiento a dos hechos ocurridos en el departamento del Huila,  en el mes de octubre, por la ocurrencia de una emergencia humanitaria presentada en el Municipio de Pitalito, debido al desplazamiento masivo de 11 hogares in digenas procedentes del Departamento del Cauca y en el mes de noviembre, por la  emergencia humanitaria ocurrida en el Municipio de Pitalito, debido el desplazamiento masivo de 22  hogares indigenas procedentes del Departamento del Cauca.</t>
  </si>
  <si>
    <t>En Huila, se asesoró técnicamente en ayuda humanitaria inmediata al Municipio de  Pitalito. A 31 de diciembre, en la DT CAQUETA HUILA  se realizaron 151 asesorias a 55 entidades territoriales (53 municipios, 2 gobernaciones).</t>
  </si>
  <si>
    <t>En Huila,  se brindó asistencia técnica  en plan de contingencia para la atención de emergencias en el marco del conflicto armado interno al Municipio de Pitalito.  A 31 de diciembre, en la DT CAQUETA HUILA, se han realizado 213 asesorias en planes de contingencia a 55 entidades territoriales (53 municipios, 2 gobernaciones).</t>
  </si>
  <si>
    <t>Durante el mes de Diciembre no se realizó esta actividad. La meta  fue cumplida. Actualmente se realizan actividades de seguimiento y asistencia técnica. 
A 31 de diciembre en la DT CAQUETA HUILA   se  asesoraron 23 municipios en la estrategia de caracterización.</t>
  </si>
  <si>
    <t>En la DT Caqueta, durante el mes de diciembre se realizo jornada de fortalecimiento para el reporte de las herramientas de planeacion (TABLERO PAT-FUT-SIGO), a siete entidades territoriales (Belen de los Andaquies, Curillo, El Doncello, Florencia, Puerto Rico, San Jose del Fragua y San Vicente del Caguan).
En Huila,  no se realizo la actividad. No obstante es importante mencionar que la misma fue cumplida en un 100% toda vez que los 37 municipios y gobernación del Huila recibieron asistencia técnica en las herramientas de planeación y seguimiento a la política pública de víctimas.  A 30 de diciembre, en la DT CAQUETA HUILA, se  realizaron 335 asistencias técnicas, a 55 entidades territoriales(53 municipios y 2 gobernaciones).</t>
  </si>
  <si>
    <t>En el mes de diciembre se logra participar en  tres (03) comités (Morelia,  Milan y el  comite del departamento del Caqueta), donde se aprobaron los ajustes del PAT 2019 en todos tres.
Consolidado de asistencias de setenta (70). 
En el mes de diciembre en Huila se logra asistencia técnica en dos comités territoriales de justicia transicional (Neiva y departamental). A 30 de diciembre, en la DT CAQUETA HUILA, se realizaron 222 asistencias técnicas  a 55 entidades territoriales (53 municipios y 2 gobernaciones).</t>
  </si>
  <si>
    <t>En Caquetá,  durante el mes de Diciembre se realizaron  9 atenciones psicosociales de manera individual.En Huila, se realizaron 93 atenciones en el marco de la EREI. A 31 de diciembre en la DT CAQUETA HUILA,  se  realizaron  2378 atenciones, por parte de las profesionales contratadas y el Operador.</t>
  </si>
  <si>
    <t>En el mes de Diciembre en la DT CAQUETA HUILA no llegaron cartas  de indemnizacion.   Durante la vigencia 2018, se da cumplimiento en un 100% al presente indicador, lográndose notificar 5.382 cartas de indemnización a igual numero de victimas localizadas.</t>
  </si>
  <si>
    <t>Durante el mes de diciembre en la DT CAQUETA HUILA no se realizaron acciones en cumplimiento de esta actividad, toda vez que la meta de realizar  16 jornadas dirigidas a niños, niñas y adolescentes,  fue cumplida en el mes de octubre.  A 31 de diciembre en la DT CAQUETA HUILA se realizaron 21 jornadas.</t>
  </si>
  <si>
    <t>Durante el mes de diciembre en la DT CAQUETA HUILA no se realizaron acciones en cumplimiento de esta actividad, toda vez que la meta fue cumplida en el mes de noviembre.  A 31 de diciembre, se realizaron 6 acciones diferenciales y/o étnicas  (3 Caquetá-3 Huila), donde se atendieron 141 victimas.
Las acciones realizadas durante la vigencia 2018 fueron: estrategia de mujeres víctimas de violencia sexual,  jornada del PAE (programa de acompañamiento con enfoque etnico, jornada de personas mayores y jornadas de personas en condición de discapacidad.</t>
  </si>
  <si>
    <t>En la DT Caquetá- Huila durante el mes de diciembre no se realizo esta actividad, la meta fue cumplida.   A 31 de diciembre,  se realizaron 26 sesiones, brindando asistencia técnica para la participación de las victimas.</t>
  </si>
  <si>
    <t>En la DT Caquetá- Huila durante el mes de diciembre no se realizo esta actividad, la meta fue cumplida.   A 31 de diciembre, TOTAL VICTIMAS ORGANIZADAS Y NO ORGANIZADS E INTERESADOS FORTALECIDOS  616</t>
  </si>
  <si>
    <t>En Caquetá, en el mes de diciembre se realizaron 2 jornadas, una  Interinstitucional en el municpio de Belen de los Andaquies, se atendieron 120 víctimas y una jornada en el barrio La Atalaya con 75 personas atendidas. En Huila, no se realizaron jornadas.  A 31 de diciembre, en la DT CAQUETA HUILA se realizaron 71 jornadas de atención, superando la meta asignada de 40 jornadas.</t>
  </si>
  <si>
    <t>Durante el mes de diciembre no se realizo esta actividad, la meta fue cumplida, en el mes de agosto, se realizaron dos reuniones, una en Caquetá; con enlace Afro y consultora de OIM para definir acciones de apoyo institucional y dar inicio a la construcción de politica pública de población afro y otra en Huila, donde se apoyó el espacio de concertación con la comunidad indigena el Vergel de Santa María Huila.</t>
  </si>
  <si>
    <t>Durante el mes de diciembre no se realizo esta actividad, la meta fue cumplida.  A 31 de diciembre, se realizaron en total  9 jornadas de divulgacion de los decretos ley-étnicos.</t>
  </si>
  <si>
    <t>En el mes de diciembre en Caquetá, no se realizaron actividades. Durante el trascurso del año se trabajo con 4 SRC:
Portal La Mono y  Puerto Torres, se logró dejar el documento diagnóstico del daño aprobado y la fase de diagnóstico finalizada. No se  logró avanzar porque no hubo lineamientos por parte del nivel nacional, en cuanto a la formulación de los PIRC. 
Unión Peneya, quedaron pendientes dos jornadas para terminar la fase de diagnóstico del daño y  Peñas Coloradas, queda con el documento diagnóstico del daño aprobado y con la fase de diagnóstico finalizada, no se pudo continuar avanzando, debido a que la comunidad tomó la decisión de no continuar, hasta tanto no se contara con un territorio.  En conclusión, se cumplió con la meta  asignada de Acompañar a tres SRC en la identificación del Diagnóstico del Daño, la cual fue superada, realizando el acompañamiento a un SRC adicional,  que fue La Unión Peneya.  
Durante la vigencia 2018 se realizaron 6 acompañamientos durante los meses de abril, agosto, septiembre y noviembre; para dar cumplimiento a la meta.</t>
  </si>
  <si>
    <t>Durante el mes de diciembre, no se logró cumplir con la meta. A nivel territorial se realizaron las acciones correspondientes para poder realizar la fase de caracterización del daño, dichas acciones son obligatorias, ellas fueron: fase de alistamiento comunitario e institucional, ya cumplidas; sin embargo, no se realiza caracterización del daño porque se requiere el obligatorio acompañamiento del Ministerio del Interior, y esta entidad no delegó profesionales para la consulta previa, por lo tanto no se pudo dar cumplimiento a esta meta. Situación que se informó a la DAE, quienes manifestaron que teniendo en cuenta, que el cumplimiento no depende de la Unidad, se solicitaba el cierre de la actividad.</t>
  </si>
  <si>
    <t xml:space="preserve">Durante el mes de diciembre en Caquetá, se realizaron actividades con los SRC de la inspección de Puerto Torres, se implementaron los guiones de la fase de Planeación Participativa con TYT y con la comunidad en general. En la inspección de El Portal la Mono, se implementaron los guiones de la fase de Planeación Participativa con TYT y con Comunidad en general.
Durante la vigencia 2018, para dar cumplimiento a la meta  se realizaron 17 actividades con los SRC priorizados Unión Peneya, Portal La Mono, Puerto Torres y Peñas Coloradas, tales como presentación y reactivación de la estrategia entrelazando, implementación de actividades de la etapa de alistamiento, capacitaciones en el módulto ser tejedor; diagnóstico del daño psicosocial, reunión de acercamiento con aliados estrategicos para buscar apoyo técnico y logistico, encuentros de círculos concéntricos, implementación primera parte de planeación participativa con tejedores y comité de impulso, entre otros; a partir del mes de agosto hasta el mes de diciembre.  </t>
  </si>
  <si>
    <t>Durante el mes de diciembre no se realizaron actividades,  la meta ya se encuentra cumplida.  A 31 de diciembre en la DT CAQUETA HUILA se  implementaron cinco (5) medidas de satisfacción,tales como jornadas de planeacion de implementacion de acciones incluidas en el PIRC de comunidades indigenas Nasa y Embera,  entrega de elementos de dotación de uso colectivo para las comunidades nasa y embera, por parte del banco mundial a través de la unidad para las víctimas; intercambio de experiencias entre la comunidad Nasa Wesx la Gaitana con la comunidad Pueblo nuevo.</t>
  </si>
  <si>
    <t xml:space="preserve">En el mes de diciembre no se reportaron actividades para el cumplimiento de la meta. 
Durante la vigencia 2018 se dió cumplimiento a las ordenes de la sentencia No.016, impartidas por el Juzgado Segundo Civil Especializado en Restitución de Tierras del Circuito de Ibague, solicitante Efrain Pencue Quique y de la SR 01-18 y SR 02-18
</t>
  </si>
  <si>
    <t>Durante el mes de diciembre, las contratistas presentaron un informe de actividades realizadas durante la vigencia 2018, donde se evidencia que en el mes de septiembre, se realizo  jornada de asistencia técnica,  concentrados en cuatro zonas (Neiva, Garzón, Pitalito y Algeciras),  en el departamento de Huila, con el objetivo de socializar los lineamientos para la formulación de los Planes de RyR; para efectuar los ajustes de dichos planes.  En resumen, durante la vigencia 2018, se brindó asistencia técnica en Caquetá al Municipio de Belén de los Andaquies, y en Huila a los 4 municipios mencionados.</t>
  </si>
  <si>
    <t>En Caquetá, el día 17 de diciembre se formulo y aprobo, el plan de retornos y reubicaciones del Municipio de Milan Caquetá.  Durante la vigencia 2018 , se brindó asistencia técnica a seis (6)  Municipios para la formulación de planes de R y R, en Caquetá a los Municipios de Florencia, El Paujil, Cartagena del Chairá y Milán; en Huila, a Garzón y Algeciras.</t>
  </si>
  <si>
    <t>Esta meta fue cumplida durante el mes de noviembre.
En Caquetá, durante el mes de julio, se apoyo con la gestión, elaboración y seguimiento del proyecto de dotación  inmobiliario para mejoramiento en la calidad educativa de la escuela las Heliconias del municipio de Morelia Caquetá, el cual fue entregado el 23/11/2018.</t>
  </si>
  <si>
    <t>En la DT Caqueta Huila, durante el  mes de diciembre se notificaron 1081 actos administrativos;  durante la vigencia 2018 se notificaron  5143 actos administrativos, de una base de 6224, para  un porcentaje de cumplimento del indicador del 82%.</t>
  </si>
  <si>
    <t>En Huila, se elaboró el informe de supervisión del contrato de arrendamiento de la Oficina UARIV - Huila  No 1418 de 2018, se  envió  cuenta de cobro.                                                                                                                                   Convenio de Cofinanciación No 1498 de 2018 se desarrolla el cuarto y último comité  técnico el día 19 de diciembre de 2018, dando reporte a 13 de diciembre de 2018 la entrega total de 690 unidades a los municipios, completando la entrega total de las 830 unidades productivas en los 34 municipios del departamento.                                                                                          -En En Caquetá  se elaboró informe de supervisión del contrato No 1410 de 2018 correspondiente al arriendo de los primeros 15 dias del mes de diciembre de 2018 de la oficina Caquetá. Convenio 1385-2017, a la fecha desde la supervisión se  prepara un oficio para el Municipio ejecutor por incumplimiento presentado en la entrega de insumos correspondiente a la linea de generaciòn de ingresos. Se realiza supervisión a 27 contratos de prestación de servicios.  El total de contratos de supervisión son 24, de los cuales se hizo seguimiento a todos en el mes de diciembre, para un porcentaje de cumplimiento del 100%.</t>
  </si>
  <si>
    <t>En Caquetá, durante el mes de diciembre, esta actividad no se realizo. En Huila, Para el Huila tenemos 444 jóvenes con estado reservista que definen su situación militar. Se creo usuarios Sigo para captura de oferta de la oficina Infihuila de la Gobernación. Se envio circular conjunta Secretaria de Salud Dptal y Unidad para las victimas a enlaces de victimas recordando trámite para afiliación a salud y para certificado de discapacidad. A 31 de diciembre, en la DT CAQUETA HUILA se realizaron 85 asesorias  en  identificación y postulación de posibles beneficiarios a oferta institucionales público y/o privadas.</t>
  </si>
  <si>
    <t>Durante el mes de diciembre no se realizo esta actividad, debido a que fue suspendida por lineamientos del Director General.
Durante la vigencia 2018 se socializo la resolución No.1958,  en 12 oportunidades, al equipo de formación del Operador SUMMAR, en el municipio de San Jose del Fragua, en el marco de la Estrategia interinstitucional de unidades móviles de atención y orientación a víctimas del conflicto armado, entidades que conforman el Ministerio Público, tales como la Defensoria del Pueblo, Procuraduria y Personeria, a la Plenaria de la mesa de participación, al subcomite  de atencion y asistencia Reparacion integral del departamento del Caqueta, Enlaces Municipales de Campoalegre, Gigante; dependencias del Municipio de Suaza y Acevedo, Mesa de participación municipal del Municipio de Isnos.</t>
  </si>
  <si>
    <t>Durante el mes de diciembre, en Caquetá se gestionaron 21 casos de acciones constitucionales; en Huila, no se gestionaron procesos.  A 31 de diciembre, se han gestionado 1.126 casos de la base inicial (1117), para un porcentaje de cumplimiento del 100% y se atendieron 5 procesos por demanda.</t>
  </si>
  <si>
    <t>Durante el mes de diciembre, en Huila se notificaron 3 cartas de indemnización por preprogramaciones a igual número de victimas localizadas.  En Caquetá, se notificó 1 carta de  reprogramacion.  Durante la vigencia 2018, en la DT CAQUETA HUILA, se da cumplimiento en un 100% al presente indicador, se notificaron 76 cartas de indemnización por reprogramaciones, a igual número de victimas localizadas.</t>
  </si>
  <si>
    <t>Durante el mes de diciembre en Caquetá, se gestionaron 242 procesos,  en Huila 206; por parte de los enlaces de Asistencia y Reparación, para un total de 448.  En el mes de noviembre llego una nueva base con 1122 casos, para un acumulado de 3643.  A 31 de diciembre, fueron gestionados 3294 procesos, de las bases asignadas y por demanda.  El porcentaje de cumplimiento fue del 90%.</t>
  </si>
  <si>
    <t>Durante el mes de diciembre, se gestionaron 125 procesos, de los cuales 45 pertenecen al Caquetá y 80 a la sede Huila, para un total de 125 procesos.  Estas victimas fueron atendidas por demanda, debido a que las bases están desactualizadas, hay victimas que no cumplen con criterio de priorización, porque las fechas de nacimiento aparece con 1900, razón por la cual dicha base no se logrado gestionar.
Durante la vigencia 2018 se gestionaron 687 procesos  a victimas que se acercaron a los puntos de atención y cumplian con el criterio de priorización.</t>
  </si>
  <si>
    <t>Durante el mes de diciembre en la DT CAQUETA HUILA no se realizaron acciones en cumplimiento de esta actividad, toda vez que la meta   fue cumplida en el mes de julio.  A 31 de diciembre en la DT CAQUETA HUILA fueron orientadas 2473 victimas en la adecuada inversion de los recursos .</t>
  </si>
  <si>
    <t xml:space="preserve">Las mediciones del enfoque diferencial para este periodo se llevan a cabo en la socializacion final de la labor realizada para lo cual se entregan las tareas a desarrollar para el 2019
Desde la medición se hace entrega de la herramientas para continuar con la labor en las mediciones que se harán el el siguiente año
Se consolida la información y se logra cumplir con la dos mediciones programadas para el año 2018 las cuales son un total de 2 de 2 programadas cumpliendo con el 100% de la actividad	</t>
  </si>
  <si>
    <t xml:space="preserve">Para el mes de diciembre se presento emergencia humanitaria de tipo masivo en Suarez para lo cual se tiene el siguiente consolidado se han realizado 060 bitácoras a la fecha en el consolidado de seguimiento a alteraciones de orden publico como se registra a continuacion Bit 000 Caloto. Bit 001 Timbio. Bit 002 Bolivar. Bit 003 Miranda. Bit 004 Argelia. Bit 005 Buenos Aires. Bit 006 Caloto. Bit 007 Corinto. Bit 008 El Tambo. Bit 009 Corinto. Bit 010 Guapi. Bit 011 Popayán. Bit 012 Corinto. Bit 013 Balboa. Bit 014 Corinto. Bit 015 La Vega. Bit 016 Caloto. Bit 017 Caldono. Bit 018 Argelia. Bit 019 Caldono. Bit 020 Buenos Aires. Bit 021 Morales. Bit 022 Patía. Bit 023 Caloto. Bit 023 Seg 002 Caloto. Bit 024 Puracé. Bit 025 Rosas. Bit 026 Corinto. Bit 027 Piamonte. Bit 028 Patía. Bit 029 Miranda. Bit 030 Caloto. Bit 031 Santander de Quilichao. Bit 032 Caloto. Bit 033 Caloto. Bit 041 Padilla. Bit 042 Suárez. Bit 043 Santander de Quilichao. Bit 044 Corinto. Bit 045 Toribio. Bit 046 Cajibio. Bit 047 Guachene. Bit 048 Corinto. Bit 049 Almaguer. Bit 050 Puerto Tejada. Bit 051 Balboa. Bit 052 Corinto. Bit 054 Caloto. Bit 055 Buenos Aires. Bit 056 Argelia. Bit 057 Lopéz de Micay. Bit 058 Corinto. Bit 059 Inzá y Suarez 060	</t>
  </si>
  <si>
    <t>Se tramitaron 14 solicitudes de AHÍ por el mecanismo en Dinero de los municipios: Puerto Tejada, Piamonte, Buenos Aires, Cajibio, Timbiqui, La Vega, Guachene, Timbio, Miranda, El Tambo, Villarrica, Caloto, Balboa y Guapi.
Por el mecanismo especie periódico se tramito una (1) solicitud del municipio de Popayán. Ejecución:
mecanismo en dinero: se ha entregado un monto de $ 213.689.251; 
Mecanismo en especie periodico un monto de $ 118.221.883 de un techo presupuestal de $610.628.000 para todo el departamento del Cauca.
Para un consolidado a la fecha de 25 Entidades Territoriales asistidas como se cita a continuación
Caloto, Villa Rica, Timbio, Miranda y Caldono, Patía, Morales, Suarez, El Tambo, Mercaderes y Piendamo, Balboa, Argelia, Guapi, Florencia,
Santander de Quilichao, Popayan, Lopez de Micay, Puerto Tejada, Piamonte, Buenos Aires, Cajibio, Timbiqui, La Vega, Guachene</t>
  </si>
  <si>
    <t>Para este periodo se atiende en asesoría técnica a los municipios de 
Inza, Argelia, Suarez con los cuales se fortalece las acciones de los planes de contingencia en especial Suarez
Con estas visitas ce completa la meta proyectada de los municipios en el Cauca de 42 de ellos
Popayán, Puerto Tejada, Caldono, Bolívar, Villa Rica, Santa Rosa, Piendamo, Totoró, La Vega, Sotará, Puracé, La Sierra, Morales y Piamonte, Timbío, 
Morales, Caldono, Miranda, Balboa, Piendamo, Florencia, Inzá, Santa Rosas, Padilla, Almaguer, La Vega, Popayán, La Sierra, Rosas, Timbiqui, Guapi y Toribio, 
Corinto, Caloto, Argelia, Páez, Santander de Quilichao, Villa Rica y Piamonte, Suarez, Buenos Aires, Silvia</t>
  </si>
  <si>
    <t>En la asesoría a los municipios en la herramienta de caracterización y complementando la tarea de la Universidad del Cauca y la Gobernación del Departamento
se proporciona a diez municipios del Cauca la socialización de la herramienta de caracterización que permite la captura de información enfocada al goce efectivo de los derechos
Se logra la asesoría de los municipios de Almaguer, Santa Rosa, Paez, Sotará, Lopez de Micay, Totoró, El Tambo, Morales, Bolívar y Buenos Aires
Adicional a ello los municipios atendidos por parte de la DT Cauca en estrategia conjunta con Unicauca y Gobernación fueron Toribio, Piendamo, Morales, Santander de Quilichao,
La Vega, Almaguer, Guapi, El Tambo y Puracé.En la consolidación total de las actividades se logra cumplir con la meta de la atención a los 10 municipios como se cita a continuación:
Almaguer, Santa Rosa, Paez, Sotará, Lopez de Micay, Totoró, El Tambo, Morales, Bolívar y Buenos Aires</t>
  </si>
  <si>
    <t xml:space="preserve">En el marco de la asistencia técnica se lleva a cabo el seguimiento y evaluación plan de acción y revisión FUT se asiste a Patia y a Cajibio
El consolidado a la fecha en la asistencia técnica es de 42 municipios como se cita a continuación y la Gobernación del Cauca como se cita a continuación
Popayán, Puerto Tejada, Caldono, Bolívar, Villa Rica, Piendamo, Totoró, Sotará, Puracé, La Sierra, Morales y Piamonte, 
Timbío, Morales, Caldono, Balboa, Piendamo, Florencia, Inzá, Santa Rosa, Padilla, Almaguer, La Vega, Popayán, 
Rosas, Timbiqui, Toribio, Corinto, Caloto, Argelia, Páez, Piamonte, Suarez, Buenos Aires, Silvia, San Sebastián, Guapi, Cajibio y Patia
Gobernación del Cauca,
</t>
  </si>
  <si>
    <t xml:space="preserve">En la asistencia técnica a los CTJT se lleva a cabo el seguimiento de las acciones establecidas en el PAT para este periodo en 8 municipios Lopez de Micay,
 Almaguer, La Vega, Padilla, Argelia, Balboa, Bolívar y Paez
Para el consolidado que se cita a la fecha de reporte con 42 municipios atendidos y la Gobernacion del Cauca
Totoró, Sotará, Timbiqui, Guapi, Suarez, Inza, Toribio, Caloto, La Sierra, 
El Tambo, Santander de Quilichao, Popayan, 
Gobernación del Cauca, Timbio, Puerto Tejada, Buenos Aires, San Sebastián, Silvia, Patía, Florencia, Santa Rosa, Rosas, Cajibio, Piendamo, Morales, 
Caldono, Miranda, Villa Rica, Padilla, Jámbalo, Paez, Piamonte, Argelia y Balboa, Lopez de Micay, Almaguer, La Vega, Padilla, Argelia, Balboa, Bolívar y Paez
</t>
  </si>
  <si>
    <t>META 165 GRUPAL, 80 INDV ERI, 9 TRANSVERSALIZACIONES
En la atención y acompañamiento psicosocial se tiene lo siguiente
ATENCION GRUPAL
Piendamo (vereda villa mercedes) en 2 grupos 31 personas
Institución Educativa Comercial del Norte en un grupo 10 personas
Vereda cajete en dos grupos 22 personas
Barrio las ferias en 3 grupos 45 personas
Barrio Santiago de Cali en un grupo 12 personas
Centro de Reclusión en mujeres en dos grupos 30 personas
Fundación Universitaria de Popayán en un grupo 15
TOTAL, EN LA ACTENCION 165 PERSONAS
INDIVIDUAL
65 ATENCIONES INDIVIDUALES A LA FECHA DE CIERRE
TRANSVERSALIZACION
Ejército Nacional: 1
Fundación Batuta: 1
Policía Nacional: 4
Fundación Universitaria: 1
Universidad Autonoma:1 
Universidad del cauca: 1
TOTAL, A LA FECHA DE CIERRE 9 
En registro consolidado en la articulación con Bogotá se logra el registro en el MAARIV de las personas faltantes 
Logrando definir el consolidado de 1724 al cierre del periodo de reporte</t>
  </si>
  <si>
    <t xml:space="preserve">En la notificación de pagos para este periodo por indemnización se entregan 38 cartas desde la DT Cauca de la 62 asignadas para un avance del 61% en el periodo
MES No. PAGOS- PAGADOS- REINTEGRADOS
ENERO 123 - 96 - 27
FEBRERO 730 - 653 - 77
MARZO 2 - 0 - 2
ABRIL 120 - 62 - 58
MAYO 314 - 285 - 29
JUNIO 825 - 721 - 104
JULIO 329 - 290 - 39
AGOSTO 336 - 307 - 29
SEPTIEMBRE 47 - 45 - 2
OCTUBRE 14 - 3 - EN VIGENCIA
NOVIEMBRE 62- 5 - EN VIGENCIA
DICIEMBRE 38 ENTREGADAS DE 62
TOTAL PAGOS-2938- PAGADOS-2505 - REINTEGRADOS-433
</t>
  </si>
  <si>
    <t xml:space="preserve">Para este periodo se registra la información de las actividades ya cumplidas en este cierre de 2018 como se cita a continuación
En las jornadas dirigidas a NNA el día 22 de octubre se llevó a cabo una jornada Tren de derechos con la participación de 30 menores de edad en edades entre 5 y 11 años.
El 27 de octubre se realizó una jornada Proyectándonos para la que asistieron 28 NNA de 12 a 17 años de edad.
7 jornadas de Encargos fiduciarios, 23 de abril, 31 de mayo, 29 de junio, 23 de julio, 8 de agosto y 29 de agosto y 27 de septiembre
2 jornadas más así:
1 jornada de tren de los derechos el 22 de octubre
1 jornada Proyectándonos el día 27 de octubre
Para un total de 9 jornadas atendiendo a 404 personas en la atención de NNA
</t>
  </si>
  <si>
    <t xml:space="preserve">En la realización de las acciones diferenciales o éticas para jornadas de NNA se tiene los siguiente
Estrategia mujeres víctimas de violencia sexual 22 víctimas.
Programa de acompañamiento con enfoque étnico PAE 113 víctimas y jornada de personas con discapacidad (21 Victimas)
Total 156 victimas atendidas
Se logra consolidar la información y se cumple con la meta de atención de 20 victimas atendidas en jornada con enfoque diferencial	</t>
  </si>
  <si>
    <t>Para este periodo se lleva a cabo desde la estrategia complementaria como jornadas de atención en los municipios de Toribio, Florencia, Lopez de Micay y Argelia 
Para 4 jornadas con atención de 1181 persona
Para un consolidado a l fecha de:
2 jornadas en Santander de Quilichao 208 personas
1 en Sucre 156 personas
2 jornadas en Patia atención de 376 personas
1 en Suarez 414 personas
1 en Cajibio 252 personas
6 jornadas en Popayán atención de 394 personas
1 en Jambaló 180 personas
1 en Paez 120 personas
1 en Guachene 135 personas atendidas
1 en Bordo Patia 126 personas
1 en Mercaderes 430 personas
1 en Timbío 268
4 en Suarez, Patia, La Sierra y Almaguer 423 personas
1 morales 120 personas
1 Piendamó 279 personas
4 en Toribio, Florencia, Lopez de Micay, Argelia 1181 personas
1 en Guapi por 4 dias atencion a 215 personas
Para un total de 30 jornadas y atención a 5277 personas al cierre de este periodo de reporte</t>
  </si>
  <si>
    <t>Para este periodo se consolidad la información de la meta cumplida como sigue a continuación
Espacios de concertación como se cita a continuacion
1. Espacio de concertación en Consulta Previa en presencia del Ministerio del Interior en el SRC de Guapi Abajo. Jun 6 de 2018
2. Espacio de concertación en la jornada de notificación de la resolución de indemnización para SRC de Jambalo. Agosto 8 de 2018
En la consolidación de la actividad se tienen dos espacios de concertación cumpliendo con la meta establecida</t>
  </si>
  <si>
    <t>En las Jornadas de divulgación de los decretos-ley étnicos realizados se tiene la relación de las actividades realizadas
Con las cuales al cierre de este periodo se cumple con la meta proyectada
Se lleva a cabo alistamiento comunitario SRC Pueblo Totoró (27 de octubre)
Jornada de cierre alistamiento comunitario SRC Cerro Teta (10 octubre 2018)
Jornada de alistamiento comunitaria SRC Resguardo Ambalò (17 y 18 octubre 2018
Jornada de cierre de alistamiento comunitario SRC Huellas (29 y 30 de octubre)
Calle Santa Rosa taller de divulgación decretos étnicos y herramientas de caracterización
En el cierre institucional de alistamiento se hace la divulgación de los decretos étnicos y su cumplimiento en SRC Ortulin 
Para SRC Guatemala se toma en cuenta el estado a la fecha de las acciones y se trabaja en el decreto ley 4636
Taller divulgación decreto étnicos para SRC de Kizgó
Socialización y orientación en la divulgación de los decretos étnicos con SRC La Toma en las Veredas La Toma y en Yolombó (Suarez)
Para un consolidado de 8 jornadas de divulgación de los decretos étnicos al cierre del periodo</t>
  </si>
  <si>
    <t>Para este periodo se consolida la información de la identificación del diagnostico el diseño del PIRC teniendo lo siguiente
Se define y se realiza el diagnostico del daño para SRC de Bellavista en municipio de Balboa
Para el periodo se logra consolidar la labor la cual se cumple la meta del acompañamiento de un SRC</t>
  </si>
  <si>
    <t>En el acompañamiento técnico en la elaboración de la caracterización del daño se tiene los siguientes sujetos
SRC de Quizgo
SRC San Miguel, 
SRC Lomitas
SRC Calle Santa Rosa
SRC Guapi Abajo
Los cuales se les acompaño en la elaboración de la caracterización del daño y la formulación del PIRC
Por tal motivo se tiene el consolidado de 5 SRC cumpliendo con la meta definida</t>
  </si>
  <si>
    <t>En cumplimiento a las acciones del tejido social se tiene la siguiente información
Para dar cumplimiento a esta actividad junto con OIM se trabaja en la estrategia entrelazando y se logra la atención de los SRC de 
1. San Joaquín
2. San Andres de Pisimbalá, 
3. La Rejoya, 
4. Jambaló 
5. Pitayó 
6. Bellavista, 
7. Guatemala
8. La Rejoya
Logrando cumplir con la meta asignada de 8 SRC segun la meta designada para 2018</t>
  </si>
  <si>
    <t>Para este periodo se cumple con la medida de satisfacción en 
SRC de Jambaló con la entrega de camión de estacas para transporte de los productos que cultivan en la zona acorde a lo proyectado
Proyecto NASA entrega de dotación para sede movimiento juvenil afectado por Chiva Bomba
Se consolida las medidas de satisfacción para lograr 7 medidas como reza el cumplimiento del plan de acción y se cita a continuación
1.-SRC La Rejoya medidas que incluyen implementos deportivos, dotación bibliotecas, apoyo mediático con revista-video para reparar el buen nombre de la comunidad y finalmente apoyo productivos para silos de café
2.- En el SRC Kitek Kiwe se logró implementar dos (2) acciones incluidas dentro de medidas de satisfacción y restitución
3.- SRC de Jambaló con la entrega de camión de estacas acorde a lo proyectado
4.- Proyecto NASA entrega de dotación para sede movimiento juvenil afectado por Chiva Bomba
5.- Entrega de camión en SRC de San Joaquin municipio de El Tambo para sostenimiento procesos productivos
6.- SRC Guatemala en Miranda Cauca recuperación celebraciones Religiosas
7.- SRC de Jambaló entrega de materiales para banco de semillas</t>
  </si>
  <si>
    <t>Para el cierre de 2018 se tiene
En las acciones de gestion para el cumplimiento de las ordenes de los fallos para este periodo 
Se realiza el seguimiento a 5 con medidas cautelares de Reparación Colectiva
93 sentencias Pos- fallo del Juzgado Primero de Circuito Especializado de Restitución de Tierras de Popayán
y darle cumplimiento a las ordenes emitidas por el Juez tales como: El Registro Único de Victimas (RUV). Programación de la Atención Humanitaria, e indemnización Administrativa.
En el consolidado de las acciones se tiene la siguiente relacion
Se hace las descripciones de las sentencias de los municipios y los avances realizados:
•	Santander de Quilichao tiene 38 sentencias Pos-fallo
•	Cajibio 15 sentencias Pos-fallo
•	Timbio 14 sentencias Pos-fallo
•	Toribio 7 sentencias Pos-fallo
•	Bordo 3 sentencias Pos-fallo
•	La Vega 3 sentencias Pos-fallo
•	Bolívar 1 sentencias Pos-fallo
•	Balboa 2 sentencias Pos-fallo
•	Piendamo 3 sentencias Pos-fallo
•	Tambo 3 Sentencias Pos-fallo
•	Timbiqui 1 sentencia Pos-fallo
•	Inzá 1 sentencia Pos-fallo
•	Popayán 1 sentencia Pos-fallo 
TOTAL 52 SENTENCIAS LAS CUALES INCLUYEN LAS ORDENES, AUTOS Y SEGUIMIENTO A LOS FALLOS
De las cuales se encuentran así: 
•	35 sin atención humanitaria suspendidas.
•	5 priorizadas 
•	20 con atención humanitaria
•	12 documentados 
•	8 Indemnizadas 
•	8 archivados
•	4 en Valoración para el RUV.
92 ACCIONES GESTIONADAS AL CIERRE DEL PERIODO</t>
  </si>
  <si>
    <t>Para el cierre de este 2018 se tiene
Para este periodo se brinda la asistencia técnica a los representantes de víctimas de los municipios en el marco del congreso a departamental de víctimas en la orientación de 
temas del post-conflicto, y construcción de documento que plasme las necesidades de la población. Se logra la asistencia técnica en secciones realizadas 
entre los días 28 al 30 de noviembre a representantes de municipios de Florencia, Popayan, Buenos Aires, Suarez, Toribio, Jambaló, Timbio, Puracé, Piendamo, Morales y Caldono
Se consolida la información de las seccione a la fecha como sigue
1.- Sección en Silvia Cauca
5.- Secciones Mesa de Participación de Popayan en el marco de la conmemoración de la población víctima y 4 talleres con el tema Eje transversal de la Participación de la Población Victima y su Importancia
2.- Sub-comités de participación para tratar temas acerca del protocolo de participación
1.- Sección de Participación mesa de víctimas de Caldono temas articulación Agencia de Renovación
1.- Sección representantes victimas LGTBI en torno al tema de población víctima con enfoque diferencial
10.- Secciones con los representantes de las mesas de participación de los municipios de Florencia, Popayan, Buenos Aires, Suarez, Toribio, Jambaló, Timbio, Puracé, Piendamo, Morales y Caldono
Se logra consolidar la participación de la Territorial en 20 secciones con los representantes de la mesas de participación a víctimas cumpliendo con la meta asignada</t>
  </si>
  <si>
    <t>En el cierre del periodo de 2018 se tiene
En la formación a representantes de mesa de participación, victimas no organizadas, victimas organizadas y demás interesados se tiene:
En noviembre el primer encuentro zonal de mesas de víctimas del oriente caucano en formación de retos para el post conflicto donde participan 80 personas de los municipios de Páez, Totoró, Caldono, Toribio, Jambaló, Piendamó y Silvia
Se realiza taller de no violencia a víctima del conflicto armado donde participan 30 personas de la mesa Departamental de Victimas
Finalmente se concreta el inicio del diplomado Participaz en colaboración con Universidad Nacional y OIM donde se tiene participación de 60 personas
Se logra consolidado a la fecha de 170 personas atendidas al cierre del periodo</t>
  </si>
  <si>
    <t>Para el cierre de este 2018 se tiene este consolidado
Se concreta para este periodo con Renacer Negro el plan de Retorno y Reubicación en su revision y ajuste
Para este periodo se completa la meta definida en la actividad de un Retorno y Reubicación revisado y ajustado</t>
  </si>
  <si>
    <t>Para el cierre de 2018 se tiene:
En el marco de la formulación de nuevos planes de RyR se formulan 3 planes de retorno y reubicaciones de los municipios de
Rosas, Popayan y Timbio. En Rosas el plan RR se aprobó en el mes de noviembre;
En la ciudad de Popayan se validó el principio de seguridad para adelantar la formulación del plan RR 
y en el municipio de Timbio se adelantó las matrices con la mesa de víctimas del plan RR como insumo para el plan RR.
Consolidado a la fecha tres planes de RyR nuevos formulados</t>
  </si>
  <si>
    <t>en el consolidado de periodo 2018 se tiene
En apoyo técnico a la gestión y/o ejecución de los EEA Se realiza seguimiento al EEA comunitario abastecimiento
de agua potable entregado a la comunidad indígena Kitek kiwe en el municipio de Timbio.
En el cierre del periodo se tiene el programa EEA (esquema de acompañamiento) con la comunidad indígena KITEK KIWE en municipio de Timbio</t>
  </si>
  <si>
    <t xml:space="preserve">Para el cierre de 2018
Para lo cual en el acumulado total al cierre del periodo tenemos 9172 acumulado total contra 7943 notificado total para una gestión de 86% al cierre del periodo
</t>
  </si>
  <si>
    <t>en el cierre de 2018 se tiene
En el seguimiento y supervision a los contratos designados se logra concretar en el periodo la ruta para la gestión documental de los 19 contratos
Se logra consolidar a la fecha los 19 contratos en su seguimiento a la gestión, cumplimiento de metas y entrega del archivo de gestión documental físico y digital</t>
  </si>
  <si>
    <t>En el acompanamiento a entidades territoriales en posibles beneficiarios a oferta institucional se tiene para este periodo
Se realizó una Feria de Servicios en el municipio de Santander de Quilichao en articulación con la Alcaldía Municipal. 
Se contó con la presencia del SENA, Colpensiones, la Alcaldía Municipal de Santander con el programa Mas Familias en ACCION, 
Secretaria de Salud, Secretaria de Fomento Económico y la Policía Nacional. Logrando atender a 70 personas.
Se tiene un total de 20 entidades territoriales como las alcaldías de:
Popayan, Piendamo, Guapi, Lopez de Micay, Argelia, Caloto, Toribio, Buenos Aires, Miranda, Corinto, Timbio, Santander de Quilichao, El Tambo, Patía, Argelia, La Sierra
Mercaderes, Gobernacion del Cauca, Piendamo y Silvia</t>
  </si>
  <si>
    <t>Se cierra este periodo de 2018 con este consolidado
Para este periodo en acciones de pedagogía al nuevo procedimiento se lleva a cabo la orientación para el municipio de Lopez de Micay en jornada realizada
Se logra el consolidado en las actividades de pedagogía como se cita a continuación
1 capacitación funcionarios ruta integral
1 Capacitación a los integrantes de la ruta de notificaciones
1 Capacitación integrantes enlaces CRAV
1 Capacitación mesa participación victimas de Villa Rica
1 Capacitación Ministerio Publico Procuraduria y Personería de Santander de Quilichao, Villa Rica y Padilla
Total 5 orientaciones es realizadas en pedagogía a nuevo procedimiento de reparación individual</t>
  </si>
  <si>
    <t>En el cierre del 2018 se tiene lo siguiente
En la gestión documental de los casos por tutela para este periodo se gestiona una tutela la cual se entrega la documentación correspondiente
En el consolidado al cierre del periodo se tiene, 183 tutelas asignadas 83 documentadas, 34 ilocalizados, 13 asignadas a otras territoriales y una pendiente por entregar documentación
Para lo cual de las 183 entregadas se gestionan en su totalidad entregando un 100% de resultados</t>
  </si>
  <si>
    <t>Las reprogramaciones para este periodo notificadas
Se realizaron 35 reprogramaciones efectivas en este perido
se tiene un consolidado al cierre de este periodo
TOTAL CARTAS DE ENERO A DICIEMBRE 240 en consolidado general
TOTAL NOTIFICADAS: 145
TOTAL PENDIENTES: 1
TOTAL ANULADAS: 1 
TOTAL POR REPROGRAMAR: 93
al cierre de este periodo se tiene 180 notificadas del general 240 
para un rendimiento del 75%</t>
  </si>
  <si>
    <t xml:space="preserve">Para este periodo se presenta la consolidacion del cierre de 2018
Gestiòn de Base Ruta Transitoria Marzo a Diciembre 2018.
Nùmero de casos 1471 radicados, equivale a 6133 personas victimas.
No. casos gestionados 530
radicados, equivale a 2096 personas victimas.
Casos pendientes por subsanar 941, equivale a 4037 personas victimas.
</t>
  </si>
  <si>
    <t xml:space="preserve">Para el cierre de este 2018 se tiene
En la realización de la documentación en las solicitudes de indemnización para este periodo se atienden 397 casos de 1264 teniendo un resultado en la gestión de un 30%
Al cierre del periodo se tiene atención de 1148 casos documentados de 2121 para un resultado de 54% en la gestión
Del total de 2227 casos se descuentan 106 que fueron llevados a otras territoriales
54
</t>
  </si>
  <si>
    <t>Con las actividades desarrolladas se cumple con la meta designada
Para un total de 1965 victimas beneficiadas</t>
  </si>
  <si>
    <t>Para el mes de Diciembre la meta ya se encuentra cumplida teniendo en cuenta las gestiones reportadas en los meses de Mayo y Octubre. En Mayo se aplicó encuesta de medición de enfoque diferencial y el taller al primer grupo focal; en Octubre se aplicó la segunda fase del proceso en el CRAV de Soacha, tal como en la primera fase.</t>
  </si>
  <si>
    <t>No se presentó ninguna Emergencia Humanitaria en ninguno de los territorios que hacen parte de la DT</t>
  </si>
  <si>
    <t>La meta fue cumplida desde el mes de Octubre y la información fue cruzada con el reporte de la Subdirección de Prevención y Atención de Emergencias. En total en la DT Central se ha realizado asistencia técnica en Planes de Contingencia y Ayuda Humanitaria Inmediata a 245 entidades territoriales así: En Boyacá 123 municipios y la Gobernación; en Cundinamarca 76 municipios y la Gobernación; En Tolima 42 municipios y la Gobernación; En Bogotá, se acompañó al Distrito en estos temas.</t>
  </si>
  <si>
    <t>Durante el primer semestre del año se realizó asesoría técnica en la implementación de la herramienta de caracterización por diferentes vías: por correos electrónicos, por asistencia individual y por asistencia en el marco de estrategias colectivas de asesoría técnica.  Municipios como Buenavista, Floresta, Santa Maria, Cuitiva, Fómeque, Paratebueno e Ibagué fueron asesorados.  En el mes de Agosto, adicionalmente al cumplimiento de la meta, se avanzó con la asesoría a los municipios de Sesquilé en Cundinamarca, Rovira, Flandes, Guamo y Ataco en Tolima y 19 municipios más en Bpyacá.  En el mes de Septiembre, adicionalmente al cumplimiento de la meta, se avanzó con la asesoría a los municipios de Lérida en Tolima y 11 municipios más en Bpyacá.  En el mes de Octubre se realizó acompañamiento a los municipios de Roncesavalles y Villarica en Tolima por medio de Correos electrónicos de solicitud de reactivacion de usuarios y verificación de las encuestas realizadas. Lo anterior para un total de 45 municipios asesorados.  En el mes de Noviembre se asesoraron los municipios Gameza, La Victoria, Chiquiza, Pachavita, Chivor, Sutatenza y Sachica (Boy) con lo cual se cumple la meta anual.</t>
  </si>
  <si>
    <t>En el mes de diciembre se continuó en la asesoría técnica a los municipios que lo han solicitado; en el caso de Boyacá se acompañaron los CTJT de los municipios de Moniquirá y de Cómbita y en Cundinamarca se asistieron los CTJT de los municipios de Medina, Yacopí, Viotá, Topaipí, Guaduas, El Peñón y Anolaima. De igual manera, se acompañaron los Comités departamentales de Justicia Transicional de Boyacá, Cundinamarca y en Comité Distrital de la ciudad de Bogotá. Vale aclarar que esta meta fue cumplida desde el mes de Junio y se ha venido reforzando la actividad con los municipios por medio de correos electrónicos, una segunda jornada de asistencia técnica realizada en conjunto con el Ministerio del Interior y adicional, atendiendo las solicitudes o inquietudes que llegan esporádicamente por parte de los municipios, al ser parte d ela misionalidad de la Unidad para las Víctimas, es un procedimiento que se realiza de manera permanente por demanda.</t>
  </si>
  <si>
    <t>Para el mes de Diciembre la meta ya se cumplió, tal como se ha reportado en el mes anterior. Sin embargo, se ha continuado con la gestión de asistencia técnica por medio de acompañamiento en territorio a CJT convocados y jornadas de asistencia técnica masiva organizada por los equipos de Tolima, asistiendo técnicamente a sus 47 municipios y Boyacá con la Estrategia de Provincias extendiendo la asistencia técnica a los 123 municipios del departamento, de igual manera, se asitió durante toda la vigencia a los subcomités y Comité Distrital en la ciudad capital del país.</t>
  </si>
  <si>
    <t xml:space="preserve">Teniendo en cuenta el reporte oficial consolidado extraido del aplicativo MAARIV de la Dirección de Reparación, la DT Central a corte del mes de diciembre cumplió y superó la meta anual con un total de 4428 víctimas atendidas por medio de las distintas estrategias: Estrategia de Recuperación Emocional Individual, Estrategia de Recuperación Emocional Grupal y Estrategia Convivencia y Paz. </t>
  </si>
  <si>
    <t>En la vigencia del mes de Diciembre se contactaron y notificaron cartas de indemnización correspondientes a 2 procesos presupuestales diferentes, logrando notificar al 100% de personas localizadas correspondientes a un total de 431 cartas de indemnización notificadas distribuidas en el territorio así: 298 para Bogotá, 42 para Cundinamarca, 82 para Tolima y 9 para Boyacá</t>
  </si>
  <si>
    <t>La meta anual fue cumplida y superada. Se realizaron jornadas de notificación de encargos fiduciarios y se desarrollaron talleres Proyectandonos y Tren de Derechos así: 14 en Bogotá, 12 en Cundinamarca, 5 en Tolima y 5 en Boyacá. Lo anterior para un total de 36 jornadas realizadas entre las 3 estrategias.</t>
  </si>
  <si>
    <t>Para el mes de Diciembre la meta ya fue cumplida. En el mes de octubre se avanzó en el cumplimiento de la meta así: En Tolima se atendieron 10 víctimas en el marco del Programa de Acompañamiento Étnico en Fases 2, 3 y 4; En Cundinamarca 1 persona atendida con enfoque de discapacidad; En Boyacá 38 personas atendidas en jornada de memorias reparadoras. Lo anterior para un total de 49 personas en el mes de Octubre. De esta manera, se acumula un total de 265 personas, cumpliendo y superando la meta anual</t>
  </si>
  <si>
    <t>Para el mes de Diciembre la meta ya fue cumplida. En el pasado mes de Octubre se realizó acompañamiento a las sesiones de mesa así: Bogotá (2) acompañamiento a 2 sesiones de mesa Distrital, Cundinamarca (1) Capacitación mesa municipal de Soacha, Boyacá (5) Acompañamiento a sesiones de mesa de los municipios de Páez, Moniquirá, Sogamoso, Cubará y mesa departamental. Lo anterior, para un acumulado de 45 sesiones acompañadas.</t>
  </si>
  <si>
    <t>La meta fue cumplida desde el mes de Noviembre. Se llevaron a cabo los diplomados PARTICIPAZ en los 4 territorios que hacen parte de la DT y se incluyeron 38 personas en Bogotá, 41 personas en Cundinamarca, 45 personas en Tolima y 50 personas  para un total de 174 personas, superando al meta.</t>
  </si>
  <si>
    <t>Para el mes de diciembre la meta ya fue cumplida y superada desde el pasado noviembre y se ejecutaron así: en marzo 11, en Abril 12, en Mayo 10, en Junio 13, en Julio 6, en Agosto 3, en Septiembre 6, en Octubre 15, en Noviembre 6 y en Diciembre 1. Lo anterior para un total de 83 jornadas ejecutada en el año 2018.</t>
  </si>
  <si>
    <t xml:space="preserve">Para el mes de Diciembre la meta proyectada ya fue cumplida. En el mes de Octubre se da cumplimiento a la meta anual consolidando acciones así: En el mes de Mayo espacios de concertación con la comunidad Embera (1) y la comunidad Gito Dokabu (1); en el mes de Junio espacio de concertación con la comunidad Jeeruiwa en Medina (1); En Agosto espacios de concertación con la comunidad Afro (1), la comunidad Rrom (1), comunidad Yanacona (2); en Septiembre espacios de concertación con la comunidad Embera en la toma al edificio Avianca (2); en Octubre espacio de concertación con líderes del alojamiento Afro (1).	</t>
  </si>
  <si>
    <t>A partir del mes de Julio los acompañamientos fueron más específicos, asistiendo a espacios con el SNARIV de divulgación y concertación de protocolos étnicos y de participación étnica, gestiones para los procesos de retorno realizados con la comunidad Emebra en los diferentes momentos, concertación con líderes indígenas de alojamiento Embera en Bogotá. En el mes de Diciembre se realizó acompañamiento con entidades del SNARIV al proceso de concertación con las líderes de la comunidad Embera que habitan Bogotá e Ibagué con el fin de realizar el retorno a sus respectivos retornos. El retorno se hizo efectivo en el mes de diciembre.</t>
  </si>
  <si>
    <t>Para el mes de Diciembre la meta ya fue cumplida. Se realizaron 8 jornadas de divulgación en las localidades de Bogotá así: Abril 1, Mayo 2, Junio 2, Julio 1, Agosto 1, Octubre 1.</t>
  </si>
  <si>
    <t>Para el mes de Diciembre la meta ya fue cumplida y superada. En el mes de Agosto se reporta el cumplimiento de una acción y en el mes de Septiembre se avanzó con 8 acciones.  Adicional, en el mes de Octubre se implementaron 5 acciones en los SRC de Cundinamarca y 4 acciones en los SRC de Tolima. Para un total de 18 acciones implementadas a la fecha.</t>
  </si>
  <si>
    <t>La meta para el mes de Diciembre ya se encuentra cumplida. En el mes de octubre se realizó la implementación de 2 acciones de medidas de satisfacción en los SRC de Cundinamarca (1) y Tolima (1)</t>
  </si>
  <si>
    <t>En la vigencia se realizaron en total 605 acciones de acompañamiento a fallos de restitución de tierras en los departamentos de Cundinamarca, Tolima y la ciudad de Bogotá. Con los anterior se da cumplimiento a la meta de un total de 605 acciones solicitadas, se atendieron el 100%</t>
  </si>
  <si>
    <t xml:space="preserve">Para el mes de diciembre la meta ya fue cumplida con las medidas implementadas en el sujeto tanto en Tolima como en Bogotá, que incluyeron medidas de Satisfacción y de Rehabilitación. En Abril se adelantaron reuniones exploratorias con el sujeto (1), en Mayo se reporta el cumplimiento de una acción de medida en Tolima (1), En Agosto se realizó acompañamiento a la concertación del protocolo de participación Rrom (1), en Octubre se acompañó la implementación de una acción de medida de satisfacción (1) y en Noviembre se realizó el Encuentro Psicosocial en la ciudad de Bogotá (1). </t>
  </si>
  <si>
    <t>A la fecha de corte se ha actualizado el plan RyR de la ciudad de Bogotá, Distrito Capital. Con esto se cumple la meta de la actividad</t>
  </si>
  <si>
    <t>Se avanzó en la formulación de 5 planes de Retorno y Reubicación en el DT Central, cumpliendo la meta anual así: Se aprobaron 4 planes de RyR en Tolima en el marco de los CTJT de los municipios de Icononzo, Lérida, Planadas y Armero; en el caso de Sogamoso en Boyacá se avanzó en la formulación del plan RyR con la manifestación de la voluntad política de iniciar la formulación en el marco de CTJT, instrumentos requeridos por el plan y actas de voluntariedad aplicadas.</t>
  </si>
  <si>
    <t xml:space="preserve">La meta fue cumplida así: En el mes de Octubre se acompañó la entrega de insumos para el proyecto de placa huella del municipio de Viotá en La Palma (1) y en el mes de Diciembre se entregaron materiales de construcción en el municipio de Valle de san Juan (1). Con esto se cumple con la meta de 2 EEA apoyados. </t>
  </si>
  <si>
    <t>De acuerdo al reporte enviado por el área misional con corte a diciembre de 2018, se informa que el nuevo porcentaje de cumplimiento anual el es 70%. A pesar de que el mes anterior el área misional reportó un cumplimiento del 78%, en el correo de soporte, la misional aclara que estos porcentajes varían debido a que el número de notificaciones pendientes cambia de mes a mes, por ende la meta varía. En este sentido, de un total de 26109 notificaciones, se logró notificar en 2018, 18316 AA y quedaron pendientes por notificar 7793 AA.</t>
  </si>
  <si>
    <t xml:space="preserve">Se realizó el seguimiento y supervisión a la totalidad de los contratos asignados para el Director Territorial. </t>
  </si>
  <si>
    <t>La meta fue cumplida desde el mes de Septiembre, periodo en el cual se realizó asistencia técnica a los 123 entes territoriales de Boyacá y 32 entes territoriales de Tolima, así como en el Distrito Capital. Para diciembre la meta ya fue cumplida atendiendo los 3 departamentos de la DT y el Distrito Capital.</t>
  </si>
  <si>
    <t>Se realizó la primera jornada de pedagogía sobre el decreto en el marco del comité de ruta integral encabezado por el Director Territorial Central y la Subdirectora de Reparación Individual al cual asistió la mayoría del equipo territorial de los 4 territorios que componen la DT.  Adicional en el mes de Mayo se asistió a la videoconferencia programada desde la sede de la DT Central en Bogotá y dirigida por funcionarios de la Subdirección de Reparación Individual.  En el mes de Julio no se llevó a cabo ningún proceso de pedagogía sobre el decreto a nivel interno, pero si se llevaron a cabo algunas jornadas de pedagogía a nivel externo con las mesas de participación de víctimas, asistiendo técnicamente a las mesas de los municipios de Tunja y Sogamoso.</t>
  </si>
  <si>
    <t xml:space="preserve">En la vigencia se atendieron un total de 3451 casos enviados a la DT y solucionados, de la siguiente manera: en Abril 46, en mayo 140, en Junio 357, en Julio 261, en Agosto 246, en septiembre 602, en octubre 1533, en noviembre 207 y en diciembre 59 casos.  </t>
  </si>
  <si>
    <t>En el mes de noviembre se realizaron 6 reprogramaciones que llegaron en 1 proceso presupuestal. para la vigencia se atendieron el 100% de reprogramaciones enviadas a la DT con un total de 515 reprogramaciones gestionadas con víctimas localizadas.</t>
  </si>
  <si>
    <t>La meta para la vigencia fue cumplida en un 100% atendiendo en total 3360 casos distribuidos en la anualidad así: Junio 357, Julio 261, Agosto 111, Septiembre 506, Octubre 619, Noviembre 619 y Diciembre 887 casos o solicitudes atendidas.</t>
  </si>
  <si>
    <t>La meta para la vigencia fue cumplida en un 100% atendiendo en total 1024 casos distribuidos en la anualidad así: Agosto 49, Septiembre 293, Octubre 305, Noviembre 190 y Diciembre 187 casos o solicitudes atendidas.</t>
  </si>
  <si>
    <t xml:space="preserve">A la fecha se han realizado varias acciones en la que se tuvo presencia de victimas y se realizó el respectivo acompañamiento en el tema puntual de inversión adecuada. Para el caso de Bogotá se atendieron en total 2447 personas, En Cundinamarca 458, en Tolima 1059 y en Boyacá 572 víctimas. </t>
  </si>
  <si>
    <t>No se presentaron avances en el periodo y  al corte al  mes de diciembre  se han realizado 2 mediciones al modelo de enfoque diferencial.</t>
  </si>
  <si>
    <t>No se presentaron emergencias humanitarias en el periodo</t>
  </si>
  <si>
    <t>No se presentaron avances en el periodo y  al corte al  mes de diciembre  se asesoraron técnicamente a 19  Entidades Territoriales en Ayuda Humanitaria Inmediata</t>
  </si>
  <si>
    <t xml:space="preserve">No se presentaron avances en el periodo y  al corte al  mes de diciembre  se han asesorado  técnicamente a 36  Entidades Territoriales en Planes de Contingencia </t>
  </si>
  <si>
    <t xml:space="preserve">No se presentaron avances en el periodo y  al corte al  mes de diciembre se asesoraron  a 2  municipios para la implementación de la herramienta de caracterización. </t>
  </si>
  <si>
    <t>No se presentaron avances en el periodo y  al corte al  mes de diciembre se brindo asistencia técnica  a  37  Ent. terr. para el diligenciamiento de las herramientas de planeación y seguimiento que les permita una adecuada implementación de la política pública de víctimas brindada (Certificación, FUT, Tablero PAT, PAT RUSISCT).</t>
  </si>
  <si>
    <t>No se presentaron avances en el periodo y  al corte al  mes de diciembre se brindo asistencia técnica a 37 Comités de Justica Transicional para que realicen el seguimiento a las acciones establecidas en el tablero PAT en el marco de la estrategia de corresponsabilidad</t>
  </si>
  <si>
    <t>No se reportaron avances en el periodo y al corte del mes de diciembre se atendieron 1705 Víctimas en modalidad individual y/o grupal con atención o acompañamiento psicosocial</t>
  </si>
  <si>
    <t>No se presentaron notificaciones en el periodo al corte del mes de diciembre se notificaron 3763 Actos Administrativos de indemnización a las víctimas localizadas correspondiente a un 100%</t>
  </si>
  <si>
    <t>Se realizaron en el mes diciembre dos jornadas en el municipio de Riohacha para un total de 16  Jornadas dirigidas a niños, niñas y adolescentes.</t>
  </si>
  <si>
    <t xml:space="preserve">No se presentaron avances en el periodo y  al corte al  mes de diciembre  se atendieron 90 víctimas en jornadas de reparación integral con enfoque diferencial y/o étnico distintas a las jornadas dirigidas a niños, niñas y adolescentes. </t>
  </si>
  <si>
    <t>No se presentaron avances en el periodo y  al corte al  mes de diciembre se brindo asistencia técnica para la participación de las víctimas a 20 Sesiones y/o espacios de participación.</t>
  </si>
  <si>
    <t xml:space="preserve">No se presentaron avances en el periodo y  al corte al  mes de diciembre se formaron  a 150  representantes de las mesas de participación, victimas organizadas, victimas no organizadas y demas interesados, en politica pública de victimas, retos del postconflicto y paz </t>
  </si>
  <si>
    <t xml:space="preserve">No se presentaron avances en el periodo y  al corte al  mes de diciembre se realizaron 100 Estrategias complementarias (jornadas de atención y/o ferias de servicios). </t>
  </si>
  <si>
    <t xml:space="preserve">No se presentaron avances en el periodo y  al corte al  mes de diciembre  se apoyo 1 espacios de concertación para grupos étnicos </t>
  </si>
  <si>
    <t>No se presentaron avances en el periodo y  al corte al  mes de diciembre  se realizaron 8  jornadas de divulgación de los decretos-ley étnicos.</t>
  </si>
  <si>
    <t>No se presentaron avances en el periodo y  al corte al  mes de diciembre  se acompaño la identificación del Diagnóstico del Daño y/o el diseño del Plan Integral de Reparación a 1 SRC.</t>
  </si>
  <si>
    <t>En el mes de diciembre se apoyo la formulación  del Plan Integral de Reparación Colectiva del sujeto Badillo y  al corte al  mes de diciembre se acompaño técnicamente la formulación del Plan Integral de Reparación Colectiva a 2  sujetos de reparación colectiva étnico priorizados en el marco de los procesos de consulta previa.</t>
  </si>
  <si>
    <t>No se presentaron avances en el periodo y  al corte al  mes de diciembre se implementaron 22 acciones de reconstrucción del tejido social en Sujetos de Reparación Colectiva.</t>
  </si>
  <si>
    <t>No se presentaron avances en el periodo y  al corte al  mes de diciembre se implementaron 3  medidas de satisfacción incluidas en los PIRC,s que le correspondan a la Unidad de acuerdo con sus competencias</t>
  </si>
  <si>
    <t>En el mes de diciembre se atendieron 15  requerimientos, se participo en 3 audiencias y 3 encuentros interinstitucionales como acciones de gestión para el cumplimiento de las ordenes de los fallos de restitución de tierras de solicitudes enviadas por el nivel nacional atendidas al corte del  mes de diciembre en un 100%</t>
  </si>
  <si>
    <t>No se presentaron avances en el periodo y  al corte al  mes de diciembre se revisaron y ajustaron 8 planes Retornos y Reubicaciones aprobados.</t>
  </si>
  <si>
    <t>Se formulo el plan de  retornos y reubicación del corregimiento Rio Seco y Murillo del Municipio de Valledupar  bajo los lineamientos de fortalecimiento de retornos y reubicaciones.</t>
  </si>
  <si>
    <t>Se apoyo  técnicamente la gestion de un  EEA Comunitario a hogares desplazados en la vereda el Limón con el proyecto para 2 aulas escolares.</t>
  </si>
  <si>
    <t>Con corte a diciembre se avanzo en un 71% correspondiente a 6806 actos notificados de 9468</t>
  </si>
  <si>
    <t>Se realizo seguimiento a 29 contratos de prestación de servicios asignados a la DT</t>
  </si>
  <si>
    <t xml:space="preserve">No se presentaron avances en el periodo y  al corte al  mes de diciembre se acompañaron  a 20  entidades territoriales en la identificacion y postulacion de posibles beneficiarios a ofertas institucionales público y/o privada. </t>
  </si>
  <si>
    <t xml:space="preserve">Se realizaron acciones de pedagogía sobre el nuevo procedimiento de indemnización en 9 municipios. </t>
  </si>
  <si>
    <t xml:space="preserve">En abril Se documentaron 8 casos de 194 asignados para un avance del 4%.   En Mayo se presentaron 153 casos asignados de los cuales se documentaron de los cuales se documentaron 94.   En julio se gestionaron 131 casos de los cuales se realizó documentación, agendamiento y localización. </t>
  </si>
  <si>
    <t>No se realizaron  notificaciones de  giros de reprogramación a víctimas localizadas en el mes de diciembre en total se notificaron 300 reprogramaciones.</t>
  </si>
  <si>
    <t>En mayo Se asignaron 1600 casos de los cuales se documentaron 837.  En julio se enviaron en base de datos 3781 casos de los cuales se han documentado 1333.   En septiembre se gestionaron 409 casos para la complementación de la documentación de las solicitudes de indemnización de ruta de transición.  En octubre se asignaron y documentaron 400 casos</t>
  </si>
  <si>
    <t>En mayo se asignaron 4796 las cuales no se han documentado.  En julio se asignaron 183 casos de los cuales se documentaron 147.  En agosto se asignaron 183 casos de los cuales se documentaron 183.  En septiembre, se realizo la documentación de 200 las solicitudes de indemnización de ruta prioritaria asignados.  En octubre se asignaron y documentaron 14 casos</t>
  </si>
  <si>
    <t xml:space="preserve">No se presentaron avances en el periodo y  al corte al  mes de diciembre y se brindo  acompañamiento y orientación general a 2930 víctimas para la adecuada inversion de los recursos </t>
  </si>
  <si>
    <t>La Dirección Territorial en la vigencia 2018 realizó las dos actividades programadas cumpliendo la meta asi: en el mes de mayo, con el desarrollo de la estrategia de seguimiento y medición a la implementación del Modelo de enfoque diferencial y de género; la ejecución de la Estrategia de seguimiento y medición en la Dirección Territorial Chocó, se inició con tres actividades centrales, a saber: 1 encuesta en línea; 2. Observación participante; Un Grupo focal con 6 personas y un grupo focal con enlaces de asistencia, enlaces de reparación y orientadores; en el mes de octubre, realizo las la segunda jornada con dos momentos; 1 Grupo focal- Caracterización respuesta institucional con Enfoque Diferencial, 2 Revisión plan de fortalecimiento para la implementación del Modelo</t>
  </si>
  <si>
    <t xml:space="preserve">Desde el mes de febrero a junio se  realizaron 23 informes de seguimiento y verificación a situaciones de riesgo que han generado emergencias; los ocurridas durante el año han sido en los siguientes municipios que se relacionan por mes asi: en Julio, se realizaron siete (7) verificaciones, presentadas en los municipio de San José del Palmar, Jurado, Quibdó y Medio San Juan ; en agosto 5 informes  de Emergencia desplazamiento en el municipio de Jurado, Bajo Baudo, ; en septiembre 6 en los municipios de Bojayá, Bahía Solano, Jurado, Tadó y Bajo Baudo; en octubre 1, en el municipio de Tado; en noviembre 4 en los municipios de Bajo Baudo, El Carmen de Atrato, Tado y Jurado; en diciembre 4 en los municipios de Bahia solano, Bajo Baudo, Rio Quito y Tado, en total se realizaron 50 informes de seguimiento y verificacion	</t>
  </si>
  <si>
    <t>Dirección Territorial Choco, brindo asesoría en ayuda humanitaria en la vigencia 2018 a los 26 entes territoriales, a las alcaldías de Bahía Solano, Nuquí, Jurado, Tadó, Bajo Baudó, Bagadó, Carmen de Atrato, Atrato, Certegui, Unión Panamericana, Medio San Juan, Nóvita, Rio Iró, Condoto, Litoral del San Juan, Alto Baudó, Medio Baudó, Istmina, Rio Quito, Medio Baudo, San Jose La del Palmar , Bojaya, Lloro, Canton de San Pablo, Medio Atrato y Sipi</t>
  </si>
  <si>
    <t xml:space="preserve">La Dirección Territorial en la vigencia 2018 brindo  asesoría técnica en las actualización de planes de contingencia a los a los 26 municipios del Departamento del choco: Alto baudo, Atrato, Bagado, Bahía Solano, Bajo Baudo, Bojaya, Certegui, Condoto, Canton de San Pablo, Carmen de Atrato, Litoral del San Juan, Istmina,Jurado, LLoro, Medio Atrato, Medio Baudo, Medio San Juan Novita, Nuquí, Quibdó, Rio Iro, Rio Quito, San Jose del Palmar Sipi, Tado y Union Panamericana; en el mes agosto se realizó seguimiento a los planes de contingencia de los municipios de Carmen de Atrato, Sipi, Rio Quito, Condoto, Novita, Lloro y Nuqui,  para ser aprobados en los espacios de Comités Territoriales de Justicia Transicional </t>
  </si>
  <si>
    <t xml:space="preserve">La dirección Territorial en la vigencia 2018, en el mes de junio cumplió con  la socializo de la estrategia que está adelantando la unidad de victimas a la alcaldía del municipio del Litoral del San Juan como preparación a la implementan de la caracterización que se realizara en el presente año, se está a la espera que el nivel nacional no adjudico los recursos para la realización de  la caracterización.	</t>
  </si>
  <si>
    <t>La Direccion Territorial en la vigencia 2018,  cumplió la meta; con la  asistencia técnica brindada a los 26 entes territoriales municipales que atiende la territorial choco y a la gobernación del choco para un acumulado de 27 en los temas de Tablero PAT, RUSICST, FUT; a los siguientes entes territoriales: ( Tado, Bagado, Carmen de Atrato, Medio Atrato, Quibdó, Litoral del San Juan, Jurado, Atrato, Rio Quito, Lloro, Nuqui, San Jose del Palmar, Istmina, Rio Iro, Union Panamericana, Condoto, Medio Baudo, Alto Baudo, Medio San Juan, Novita, Litoral del San Juan, Sipi, Canton de San Pablo, Novita, Bahia solano, bajo bado y la gobernacion y Bojaya para un total de 27</t>
  </si>
  <si>
    <t>La dirección Territorial en la vigencia 2018  cumplió la meta de 8 asistencias ténicas iniciando desde el  mes de febrero a los municipios de Quibdó tres veces, Rio Quito, Medio Baudo, Bagado, Litoral del San Juan, y Canton de San Pablo,  en el mes de julio no se realizó asistencia técnica; en el mes de agosto, en espacio de comite territorial de justicia transicional se brindo asesoría en el tema de plan de mejoramiento del RUSICST, desde el mes de septiembre a diciembre no se ha brindado aistencia tecnica a comites territoriales de justicia transicional</t>
  </si>
  <si>
    <t>Desde el mes de  julio se atendieron 57 víctimas, en el mes de agosto se atendieron 101 víctimas y se reportan 485 víctimas atendidas en la modalidad y/o grupal dejadas de reportar en el año 2017 , en el mes de septiembre se atendieron 61 víctimas, en el mes de octubre se atendieron 163 víctimas, en el mes de noviembre se atendieron 388 víctimas en modalidad individua, en el mes de diciembre se atendieron 891 víctimas en modalidad individua y/o grupal con atención o acompañamiento psicosocial para un acumulado de 2146</t>
  </si>
  <si>
    <t>La Dirección Territorial en la vigencia 2018, realizo las   notificaciones de indemnización asi: en el mes de abril 12, en el mes de mayo se notificaron 753, en julio se notificaron 528 , en el mes de agosto se notificaron 197, en el mes de septiembre se notificaron 210, en el mes de octubre se  notificaron  368, en el mes de noviembre se notificaron 71, en el mes de diciembre no se notificaron debido que el nivel nacional no presento nuevas cartas; total de cartas de indemnización  notificadas  2139  del  total de cartas 2139 de indemnización  para ser notificadas a las victimas localizadas)*100</t>
  </si>
  <si>
    <t>En el mes de mayo  realizó las 8 jornada a niños y niñas programadas  para entrega de encargo fiduciario en el municipio de San Jose del Palmar; en el mes de julio se realizaron 2 jornadas de encargo fiduciario dirigidas a niños y niñas en el municipio de Quibdó, en el mes de octubre, se realizó una (1) jornada con 28 niños y niñas denominada el tren de los derechos, en el mes de noviembre se realizaron 4 jornadas denominadas tren de los derechos y proyectándonos para un acumulado de 8 jornadas dirigidas a niños y niñas y adolescentes realizadas, en el mes de diciembre no se realizó actividad debido que no tenía programación; en el mes de diciembre no se realizó jornada; en total se realizaron 8 jornadas</t>
  </si>
  <si>
    <t xml:space="preserve">La Dirección Territorial en la vigencia 2018 cumplió la meta y la supero con la atención  de las siguientes personas  así:  en el mes de mayo se realizaron jornadas de violencia sexual  en los  municipio de Quibdó y  Medio Baudo y se atendieron  38 mujeres, en el mes de octubre se atendieron 56 personas mayores;  para el mes de noviembre y diciembre,  no se realizó </t>
  </si>
  <si>
    <t>La dirección Territorial en la vigencia2018  cumplió la meta del indicador se realizaron actividades desde el mes de julio se realizo asistencia técnica a 49 delegados de mesas de los siguientes municipio, Bahia solano, nuqui y jurado, encuentro subregional de la costa pacifica norte en durante los meses anteriores a 98 delegados de las siguientes organizaciones: Se realizó asesoría técnica a los 24 delegados del plenario de la mesa municipal de Bahía Solano del comité ejecutivo de la mesa municipal de Quibdó 12 y asistencia técnica a 24 delegados de la mesa departamental de víctimas, socialización y asesoría técnica a 28 delegados de organizaciones en la resolución 0182 de 2018; para un total 147 personas formadas; en el mes de agosto, se realizo capacitaqcion a la mesa municipal de victimas del municipio de istmina y a los funcionarios de la administración municipal en el tema " MODELO DE OPERACIÓN INTEGRAL DE LA DIRECCION DE GESTIÓN INTERINSTITUCIONAL" a 25 personas para un total de 172 personas formadas superando la meta en 22;	Este indicador se cumplió en el mes de agosto</t>
  </si>
  <si>
    <t xml:space="preserve">Hasta el mes de octubre se han realizo 14 jornadas de atencion y ferias de servicion a comunidades afros e indigenas, en los municipios de Medio Atrato, Rio Quito, Quibdó, Bahia Solano, Quibdó, Bahia solano, Medio Baudo, Litoral del San Juan, San Jose del Parmar, Certegui Novita, Rio Iro, Nuqui, Medio San Juan y el número de núcleos familiares atendidos son 2210 ; En noviembre se realizaron cuatro (4) jornadas móviles de atención y orientación a victimas afros e indígenas de los municipios de Bajo Baudo con 94 familiares atendidos, Lloró con 307 familiares, Sipi 469 jefes de hogares y Carmen de Atrato con 188 jefes de hogares atendidos, en diciembre  se realizó una jornada  móvile de atención y orientación a victimas afros e indígenas del municipio de cantón de San Pablo con 180 jefes del núcleo familiar   de hogares atendidos, para un total de 1.240 familiares atendidos; el acumulado de jornadas y ferias de servicios es de 19, total de núcleos familiares 3442	</t>
  </si>
  <si>
    <t xml:space="preserve">En el mes de mayo se postularon 33 beneficiarios para la obtención de libreta militar y se convocaron a 4 entidades del SNARIV, SENA, Banco Agrario y Fondo Nacional del Ahorro, para ferias de servicios en la jornada de entrega de cartas de indemnización en  Quibdó, en septiembre, se socializo la sentencia 038 de 20118,( Ordenes que se le dan a las instituciones en cumplimiento del territorio de los pueblos wuonan ) a la comunidad indígena Santa Marta de curiche pueblo wounan del municipio de Jurado en cumplimiento de los mecanismos y estrategias de prevención de los autos, así como generación de oferta territorial y alianzas en cumplimiento de los autos 004 y 005 a las víctimas del conflicto armado del municipio de Nuqui, comunidad afro e indígena denominada ( Nuqui) de lengua embera , se le realizo jornada de atención móvil en la que se verificaron novedades, se les brindo ofertas  Nacionales de Atención y Reparación Integral a las Victimas ( agencia de empleo, Supe salud, SENA), con enfoque étnico en la cual el número de personas atendidas fue de 100, de los cuales 10 fueron Indígenas y 90 afro, en el mes de noviembre no se realizaron  acciones, en el mes de  diciembre se realizó el acompañamiento de las familias retornadas de la ciudad Bogota, Pereira, ibague y Quibdo en cumplimiento del uato 004 en el marco del decreto Ley 4633 indigena en donde se les brindaron derecho constitucionales y estrategias de prevención; tres  jornadas    jornadas realizadas en el año   )*100	</t>
  </si>
  <si>
    <t>La dirección Territorial en la vigencia 2018  cumplió la meta con actividades de socializacion de los decretos étnicos realizadas desde el mes de abril, 2 jornadas de divulgación del Decreto 4633 indígena así, en el mes de mayo 4 jornadas de divulgación de los Decretos 4633 y 4635 indígena y Afro así, en el mes de junio 3 jornadas de divulgación del Decreto 4633 indígena asi, en el mes de julio 2 jornadas de divulgación del decreto 4635 Afro a población victimas en el Centro regional y a Victimas del programa Conexión Oferta PAE, para un acumulado de 10 divulgaciones, superando la meta en dos, en el mes de agosto una del decreto 4633 en el espacio de la jornada de Atención en la comunidad indígena kilometro 7 del municipio de Qubdó, para un acumulado de 11 divulgaciones.</t>
  </si>
  <si>
    <t>En junio, se realizó el acompañamiento en la aprobación al plan de Reparación Colectiva comunidad Afro de la cabecera municipal de Bellavista municipio de Bojayá; en el mes de septiembre, se realizó el diagnóstico del daño al sujeto de reparación colectiva de MONDO MONDOCITO, del municipio de Tado; en el mes de octubre se validó y se formularon medidas al sujeto Nondo Mondocito; en el mes de noviembre se protocolizaron los PIRC, de los sujetos de reparación colectiva de Tangui, Embera Dobida indígena de Bojaya y Mondo Mondocito municipio del medio Atrato; además se realizó jornada de caracterización del daño de los sujeto de Reparación colectiva MONDOMONDOCITO y se llevó acabo el diagnóstico del daño del sujeto de reparación colectiva EL siete, veredas aledañas y la trocha, en el mes de diciembre no se realizaron actividades debido a que terminaron las programaciones de actividad del año;  total de sujetos de Reparación Colectiva que han recibido acompañamiento en la identificación del diagnóstico de daño 6</t>
  </si>
  <si>
    <t>En el mes de abril se realizó la aprobación del Plan de reparación colectiva del municipio de Bojaya, en junio, se realizó la instalación de la consulta previa del sujeto de reparación colectiva MONDO MONDOCTITO del municipio de Tado,  en el mes de septiembre no se realizó consulta previa y/o caracterización del daño, para el mes de octubre, se realizaron actividades en la formulación de medidas del plan integral de reparación colectiva de los siguientes sujetos: Comunidad afro de bellavista, mondo mondocito de Tado y concejo comunitario de local de Tangui, municipio del medio atrato, en el mes de noviembre se protocolizaron dos (2) PIRC, de los sujetos de reparación colectiva de Tangui del municipio del medio Atrato y Embera Dobida indígena de Bojaya, además se instaló la consulta previa del sujeto COCOMOPOCA;  en el mes de diciembre, se realizó la priorización del sujeto de Reparacion Colectiva del resguardo indígena del alto adagueda</t>
  </si>
  <si>
    <t>En el municipio de Bojaya en  septiembre, se realizó una (1) jornada acción de reconstrucción del tejido social denominada, recuperacion y fortalecimiento que promueven el vinculo de la comunidad con el Rio; en el municipio del Cramen de Atrato en  octubre, con  los sujetos de reparación colectiva el siete y la Trocha, se realizaron seis (6) acciones de reconstrucción del tejido social: formación a tejedores en la herramienta del Diagnóstico del daño, implementación con los tejedores en la herramienta del Diagnóstico del daño, implementación de los tejedores con la comunidad; en el sujeto de reparación colectiva Afro de Bellavista, se realizó encuentro cultural mortuorio alabados, gualies y levantamiento de tumba; en el sujeto de reparación colectiva no étnico del municipio de san José del palmar , se realizó la acción formación en grupos de apoyo mutuo del componente duelos colectivos; en total 9 acciones de reconstrucción del tejido social; en el mes de noviembre se realizó con el sujeto de reparación Colectiva no étnico del municipio de San Jose del Palamar en el componente duelos colectivos, se hizo formación a tejedores en grupos de apoyo mutuo;  en el mes de diciembre  se realizaron 5  actividad  de reconstrucción del tejido social en los sujetos de reapacion colectiva de el Siete(7), la Trocha, y en el sujeto de San Jose del Palmar total 15  acciones de reconstrucción del tejido socia</t>
  </si>
  <si>
    <t>En el mes de junio se realizó una (1) medida de satisfacción consistente en la conmemoración los 16 años de la masacre de BOJAYA, en el mes de septiembre se realizaron tres (3) medidas de satisfacción en los sujetos de PURIA Y SABALETA, del municipio del Carmen de Atrato; en el mes de octubre en el municipio de Bojaya se realizó el acompañamiento psicosocial a las familias en el proceso de búsqueda localización, exhumación e identificación de cadáveres al sujeto de reparación colectiva de bellavista; en el mes de noviembre se realizaron dos (2) medidas de satisfacción ( reconstrucción iglesia destruida por la toma guerrillera municipio de Bojaya y segunda minga cultural del SRC, Sabaleta, municipio del Carmen de Atrato; en diciembre se realizaron tres (3) medidas de satisfacción; en los sujetos de: la PURIA,, SABALETA y el Sujeto no étnico de San Jose del Palmar el acumulado es de 10 medidas de satisfacción.</t>
  </si>
  <si>
    <t>Una asistencia a la audiencia de seguimiento a la sentencia Étnica 007 de 2014 correspondiente a las comunidades Indígenas Embera del Alto Andagueda Bagado Choco, durante los dia 25,26 y 27 de junio, para el mes de julio, agosto, septiembre, octubre, noviembre y diciembre no se envió ordenes desde el nivel nacional / sobre una asistencia de audiencia de seguimiento a la sentencia étnica 007 de 2014 correspondiente a la comunidad indígena Embera del alto andagueda)100*</t>
  </si>
  <si>
    <t>En el mes de junio en Comité territorial de justicia transicional Municipal del Alto Baudo, fue aprobado la actualizado el plan de Retorno; en el mes de Septiembre en comité territorial de justicia transicional fue aprobado la actualización del plan de retorno del municipio del Bajo Baudo, En el mes de diciembre se actualizo el plan de retornos del municipio de Bagado en comité de justicia transicional;   total tres (3) planes de retorno y reubicación actualizados</t>
  </si>
  <si>
    <t>El municipio priorizado para la formulación del Plan de Retornos, es el litoral del San Juan, este avanzo en la construcción de las matrices del plan; se realizó la formulación del Plan de Retornos delo municipio Litoral del San Juan, el cual contiene los siguientes documentos: documento Plan, matrices, actas de comité y censo poblacional, esta información está elaborada con los lineamientos de Retornos y Reubicación</t>
  </si>
  <si>
    <t>Para el mes de febrero se notificaron 64, en marzo 265, para el mes de abril 798, en el mes de mayo 1499, para el mes de junio 273, en el mes de julio se notificaron 140, en el mes de agosto se notificaron 94 actos administrativos, para el mes de septiembre se notificaron 91 actos, en el mes de octubre se notificaron 980, en el mes de noviembre se notificaron 59 actos administrativos, en el mes de diciembre se notificaron 800 actos administrativos para un acumulado del 5063 actos administrativos que deciden sobre la inclusión o no en el registro único de victimas/ sobre el total 5063 de actos administrativos que deciden sobre la inclusión o no en el registro único de victimas enviada por el nivel nacional)100* para un cumplimiento acumulado del de cumplimiento del 100%</t>
  </si>
  <si>
    <t xml:space="preserve">Se realizó seguimiento y supervisión desde el mes de febrero hasta  diciembre  a los contratistas y a los convenios de cofinanciacion  	</t>
  </si>
  <si>
    <t>La dirección territorial en la vigencia 2018, realizo acompañamiento  para la identificación y postulación de beneficiarios a las siguientes entidades territorial; las alcaldías de municipio de Istmina, Medio San Juan, Quibdó, Carmen de Atrato y Atrato, en libretas militares y Vivienda Rural en el mes de agosto, para el mes de septiembre, se acompañaron y postularon beneficiarios de 10 entidades territoriales; Itmina, Atrato Carmen de Atrato Quibdó, Tado, Bahía Solano, Bojayá, Rio Iro, Sipi y San jose del Palmar, en vivienda Rural, Salud y Educación; en el mes de octubre, se realizó asistencia técnica a los municipios de istmina y Carmen de Atrato sobre la normatividad vigente para dar continuidad al subsidio de vivienda rural y se buscan estrategia para la subsanación; nuevos municipios acompañados; sipi se le realizo seguimiento a la solicitud de libreta militar y Bagado se programó visita a las comunidades indígenas para realizar diagnóstico de vivienda; en el mes de noviembre se realizo seguimiento a las ofertas de vivienda rural y se continuo con las postulaciones de libreta militar para el mes de diciembre se  entregaron 13 libretas militares en el municipio de Quibdo; en  total 17 municipios acompañados en la postulación de posibles beneficiarios</t>
  </si>
  <si>
    <t>Se le realizo a funcionarios y contratistas de la Dirección Territorial Choco la socialización del proyecto decreto del nuevo modelo de indemnización administrativa por el nivel Nacional, en el mes de abril, esta actividad es una sola ves</t>
  </si>
  <si>
    <t>La dirección territorial en la vigencia 2018, realizo las documentaciones mensuales como se relacionan a continuación: En abril se documentaron 10 casos, en mayo 2 casos, en junio se documentaron 7 casos de tutela para un acumulado de 19 con turnos de 19 casos gestionados para documentar, en el mes de agosto no se atendieron casos de turnos de tutela designados del nivel nacional, el acumulado de 19 casos gestionados para documentar; para el mes de septiembre se inició a trabajar una nueva base de 28 casos de tutela, de los cuales se documentaron 20 , en el mes de octubre se documentaron 8 casos de tutela; para el mes de noviembre el nivel nacional no envió casos de tutela, , en el mes de diciembre  se documentó 1 casos de tutela;  ; acumulado de 48 casos de tutela documentados asignados para documentar por el 100*</t>
  </si>
  <si>
    <t>La Dirección Territorial en la vigencia 2018, realizo notificaciones de  reprogramación de cartas de indemnización así:  en el mes de abril 3, en el mes de mayo  notificaron 22, en el mes de junio no se realizó de notificación, en el mes de julio se notificaron 10, en los meses de agosto y septiembre no se realizó notificación , en el mes de octubre se notificaron 72 , en noviembre se  notificaron  63, en el mes de diciembre se notificaron 36, numero de reprogramaciones de notificadas para pago fue de 206  del total de reprogramaciones tramitadas para desembolso en victimas localizadas 206)*100</t>
  </si>
  <si>
    <t>La Dirección Territorial en la vigencia 2018, realizaron las siguientes documentaciones en los siguientes meses: en el mes de julio se documentaron 14 casos, junio 469, en el mes de abril se documentaron 99, en el mes de mayo 238 casos, en el mes de septiembre se documentaron 120 casos, en el mes de octubre se documentaron 86 casos, Para el mes de noviembre el nivel nacional no envió base de datos para documentar, en el mes de diciembre se documentaron 105 casos ; el total de casos asignados completos es de 1131; total de casos asignados y documentados 1131 para un 100</t>
  </si>
  <si>
    <t xml:space="preserve">La Dirección Territorial en la vigencia 2018, realizo las siguientes  documentaciones en los meses que se relacionan así: en junio se documentaron 30 casos, en  julio se documentaron 24 casos, en  agosto no se documentaron casos, en  septiembre se atendieron 86, en  octubre se atendieron 12 casos, en noviembre no se atendieron casos, en diciembre no se atendieron casos de ruta prioritaria el número de casos  acumulado es de 152 de 152 casos atendidos en ruta prioritario	</t>
  </si>
  <si>
    <t xml:space="preserve">En el mes de abril 482 personas participaron en acciones de orientación y acompañamiento para la adecuada inversión, en el mes de mayo 120 personas, en el mes de junio participaron en las acciones de orientación y acompañamiento para la adecuada inversión 124, en el mes de julio participaron en la en las acciones de orientación y acompañamiento para la adecuada inversión 40 personas, en el mes de agosto, se brindó acompañamiento y orientación general para la adecuada inversión a 98, en el mes octubre se brindó acompañamiento a 84 en el mes de diciembre, se reportan acciones de orientación y acompañamiento de 915 personas que no habían sido reportadas para un acumulado de 1863 personas atendidas </t>
  </si>
  <si>
    <t>Meta Cumplida. Durante los días 11y 12 de octubre, se realizó la segunda medición del enfoque difrencial en la Dirección Territorial Cordoba,de acuerdo a la programación establecida por nivel nacional, con apoyo de la OIM. A la fecha se han realziado dos mediciones al modelo de enfoque diferencial en el 2018 ( la primera en el mes de mayo y la segunda en el mes de octubre)</t>
  </si>
  <si>
    <t>Durante el mes de diciembre no se presentaron emergencias humanitarias, no fue necesario la intervencion de los Profesionales del area de Prevencion y Atencion de Emeregencias. A la fecha los profesionales de prevención han realizado acciones de acompañamiento a cuatro emergencias humanitarias (Tres en el mes de enero, y una en el mes de abril), cubriendo el 100% de las emergencias presentadas en del departamento de Cordoba durante el 2018.</t>
  </si>
  <si>
    <t xml:space="preserve">Meta cumplida durante el mes de Junio, A la fecha se ha brindado asistencia tecnica a quince entidades territoriales del departamento de Cordoba ( Gobernación de Cordoba, Lorica, Montelibano, La Apartada, Ayapel, Monteria, Planeta Rica, Moñitos, Valencia, Canalete, San José de Uré, Los Cordobas, Tierralta, Puerto Escondido y Puerto Libertador).  </t>
  </si>
  <si>
    <t xml:space="preserve">A la fecha se ha realizado asistencias técnica en veintiseis municipios del departamento de Cordoba, de la siguiente manera: Febrero ( Montería), Marzo ( Puerto Libertador, Montelibano, La Apartada, San José de Uré) Abril ( Ayapel, Lorica y Moñitos) Mayo( Pueblo Nuevo y Buenavista) Junio (Tierralta). Julio ( San Bernardo del Viento, Sahagun ,Chinu). Agosto, Valencia,Canalete,San Antero,Puerto Escondido. Septiembre ( Cienaga de oro, Tuchin,Momil, Purisima,y San Andres de Sotavento). Octubre ( Los Cordobas). Noviembre ( Chimá y San Pelayo)-	</t>
  </si>
  <si>
    <t>Durante el 2018 se realizó asesoría tecnica en 10 municipios del Departamento de Cordoba: Julio (San Jose de Ure, Cotorra, San Pelayo, Sahagun, Tierralta, Puerto Libertador, Canalete),Septiembre (Lorica, Ayapel) y Octubre( Sahagun)</t>
  </si>
  <si>
    <t>La meta de este indicador fue cumplida en el mes de febrero, donde se brindó asistencia técnica a las 30 Entidades territoriales del departamento de Cordoba ( Ayapel, La Apartada, Puerto Libertador, Montelibano, Buenavista, Planeta Rica, San José de Uré, Pueblo Nuevo, Montería, Tierralta, Valencia, Puerto Escondido, Canalete, Los Córdobas, Cereté, San Pelayo, Cotorra, Lorica, San Bernardo del Viento, Moñitos, San Antero, Purisima, Momil, Tuchín, Chima, Chinú, San Andres de Sotavento, Sahagun, Ciénaga de Oro, y San Carlos), para el diligenciamiento de las herramientas de planeación y seguimiento que les permita una adecuada implementación de la política pública de víctimas brindada (Certificación, FUT, Tablero PAT, PAT RUSISCT). La segunda jornada de asistencia tecnica se realizó el día 14 de Agosto de 2018.</t>
  </si>
  <si>
    <t>Meta Cumplida en el mes de septiembre. A la fecha se han realizado 30 asistencias tecnicas de la siguiente manera: febrero (Tierralta).Marzo( la Apartaday Moñitos). Abril (Valencia, Purisima, Momil, Montelibano, San Antero, Pueblo Nuevo, Ciénaga de Oro, Ayapel y San Carlos). Mayo (Buenavista,Sahagùn. San Andres de Sotavento, Chima, Los Còrdobas,Planeta Rica ,Lorica, Cerete, y San Josè de Ure). Junio (San Pelayo, Ayapel, Cotorra y Monteria). Julio ( Chinu, Puerto Libertador y San Bernardo del Viento). Agosto ( Cotorra). Septiembre Canalete	30</t>
  </si>
  <si>
    <t>A corte 31 de Diciembre se evidencia en el MAARIV 2103 victimas con atención y/o acompañamiento psicosocial de la siguiente manera: CONVIVENCIA Y PAZ 844, ESTRATEGIA DE RECUPERACION EMOCIONAL A NIVEL GRUPAL -COFINANCIACION 398, ESTRATEGIA DE RECUPERACION EMOCIONAL A NIVEL GRUPAL -
NNA_1, ESTRATEGIA DE RECUPERACION EMOCIONAL A NIVEL GRUPAL - UNIDAD 137, ESTRATEGIA DE RECUPERACION EMOCIONAL A NIVEL GRUPAL - OPERADOR 2018 723. Lo anterior evidencia un cumplimiento de la meta establecida para el 2018.</t>
  </si>
  <si>
    <t>En el mes de Diciembre de 2018 no se recibieron  Cartas de Indemnizaciones Administrativas  para notificar. A la fecha se han notificado 4644 Actos Administrativos de indemnización, (1.442_ Abril,  683_ Mayo, 387_Junio, 1438_julio, 562_Agosto, 46_Septiembre, 1_octubre, 82_Noviembre), lo cual equivale el 100% de lo remitido por nivel nacional.</t>
  </si>
  <si>
    <t>A la fecha se han realizado 13 jornadas donde se han atendido 617 niños en el departamento de Cordoba. (1_mayo, 1_junio, 6_julio, 1_Agosto, 1_septiembre, 1_octubre, 2_Noviembre). Estas jornadas se realizaron en el municipio de Monteria.</t>
  </si>
  <si>
    <t>Durante el 2018 , se han atendido 85 Víctimas en jornadas de reparación integral con enfoque diferencial y/o étnico distintas a las jornadas dirigidas a niños, niñas y adolescentes, de la siguiente manera: 23 victimas atendidas el Programa de acompañamiento con enfoque diferencial etcnico realizada el 24 de mayo en la ciudad de Monteria y 19 victimas atendidas en el segundo momento de mujeres realizado el 29 de mayo en la ciudad de Monteria</t>
  </si>
  <si>
    <t>A la fecha se han formado 120 representantes( 29_Julio:  Planeta Rica, Buenavista, Montelíbano, Puerto Libertador y San José de Uré (5 representantes - cupos por municipio). Y con un cupo las Mesas de Participación de Ayapel y Pueblo Nuevo, de igual forma la Mesa Dptal de Córdoba con 2 cupos. 31_ Septiembre: líderes y lideresas víctimas de los Municipios de Lorica, Los Cordobas, Montería y representantes de las mesa de participación del departamento de Cordoba. 37 en Octubre: Representantes de MMPEV en el taller de Fortalecimiento a Mesa Departamental de Víctimas de Cordoba y Coordinadores de Mesas de Participaciòn. y 23 en Noviembre:   curso "LIDERAZGO Y CAPACIDADES LOCALES PARA LA PAZ", donde se formaron representantes de la mesas de participacioón efectiva de víctimas, funcionarios publicos y estudiantes.cumpliendo con la meta establecida en la DT Cordoba para la vigencia 2018.</t>
  </si>
  <si>
    <t>Durante el mes de Diciembre _se realizaron 2 jornadas de la siguiente manera: 1 jornada de atencion y orientacion de procesos de novedades de registro en el municipio de Moñitos, jornada de atencion y orientacion de procesos de novedades de registro, en el municipio de Monteria. A corte de 31 de diciembre  se han realizado 35 estrategias complementarias en el departamento de Cordoba: Enero_ 1 Chinú.  Marzo_ 2 Monteria. Abril_4 (2 Monteria, 1 los cordobas y 1 buenavista). Mayo_ 4 (Montelibano, 2 Puerto Libertador y San Jose de Uré). Junio_ 4 ( 2 Sahagun, 1 Tierralta y 1 Montelibano. Julio_2 (1 valencia, 1 La apartada. Septiembre_7 (1 tierralta, 1 tuchin, 1 valencia, 1 montelibano, 1 purisima 1 momil, y 1 chinu). Octubre_ 1 monteria, 1 puerto libertador, 1 chinu, 1 puerto escondido, 1 puerto libertador. Noviembre_4 jornadas de la siguiente manera: 1 Los Cordobas, 1 Canalete, 1 _Montelibano, y  1 Cienaga de Oro.</t>
  </si>
  <si>
    <t>El día 6 de Junio, se apoyó la concertación de medidas del plan de reparación colectiva de la comunidad indigena embera katio_quebrada cañaveral en el municipio de Puerto Libertador</t>
  </si>
  <si>
    <t>Durante el 2018 se realizaron nueve jornadas de divulgación de los decretos-ley étnicos, realizadas el día 15 de Marzo, 6 de Junio, 26 de Junio, 12 y 13 de septiembre_Comunidad Indigena Eyakera_ 17, 18 y 19 de septiembre_ Comunidad Indigena Ibudó. 16 y 17 Octubre_ Comunidades indigenas y afro y las correspondientes al mes de noviembre( 4635 de 2011 16 de Noviembre con comunidades afro de Montelibano y 28 de noviembre con comunidades afrocolombianas de Ayapel).</t>
  </si>
  <si>
    <t xml:space="preserve"> A la fecha se han realizado 2 acompañamiento a sujetos de reparaciòn colectiva en fase de identificación del Diagnóstico del Daño y/o el diseño del Plan Integral de Reparación Colectiva en la Dt Cordoba (abril_ acompañamiento para la revisión del Diagnostico del Daño con la comunidad del Sujeto de Reparación Colectiva Corregimiento de Villanueva y sus veredas.Septiembre_jornada al Sujeto de Reparación Colectiva Comunidad Mejor Esquina y sus veredas)	2
</t>
  </si>
  <si>
    <t xml:space="preserve">Meta Cumplida. A la fecha se han realizado aprobación del Plan Integral de Reparación Colectiva del SRC Comunidades Negras de San José de Uré con 23 Medidas de Reparación. A la fecha se han realizado 4 jornadas en cumplimiento al acompañamiento a elaboración de la caracterización del daño y/o formulación del Plan Integral de Reparación Colectiva y una jornada de Formulación de Plan Integral a sujetos de reparación colectiva étnicos en la DT Cordoba </t>
  </si>
  <si>
    <t xml:space="preserve">
A la fecha se han implementado 4 acciones de Reconstrucción del Tejido Social : 2 en el mes de septiembre, ( dos actividades de aplicación de Herramientas, de Diagnóstico Sicosocial con los SRC Mejor Esquina y sus veredas y Villanueva y sus veredas, en el marco de la estrategía de Reconstrucción del Tejido Social) una en el mes de octubre( implementación del componente Imaginarios Colectivos)   y una en el mes de noviembre( Implementación en el componente "Transformación de escenarios locales" con el SRC de Leticia y sus veredas. ).
</t>
  </si>
  <si>
    <t>Durante el mes de Diciembre  se implementó 1 medida de satisfacción con el SRC Leticia y sus veredas (Dotación elementos tecnológicos a la IE para generar espacios dentro del componente educativo en el que se promuevan los DH y la equidad).A la fecha se han implementado 3 medidas de satisfacción con el SRC Leticia y sus veredas ; 1 septiembre (Medida ID 299_SRC Leticia y sus veredas_ apoyo para la reconstrucción del tejido social de las comunidades campesinas) , 1 Octubre (ID 302-SRC Leticia y sus veredas_ acciones simbólicas y de reconocimiento a las víctimas asesinadas para la recuperación de su buen nombre) y la entrega del mobiliario del mes de Diciembre ( ID 315_SRC Leticia y sus veredas_ Diseño e implementación de una estrategia general de comunicaciones en derechos humanos y DIH, la cual debe incluir un enfoque diferencial)</t>
  </si>
  <si>
    <t>Durante el mes de Diciembre se recibieron 19 requerimientos por parte del nivel nacional para el cumplimiento de las ordenes de los fallos de restitucion de tierras y territorio, las cuales fueron atendidas en su totalidad, cumpliendo el 100% de la meta asignada para la dt en este periodo. A la fecha se han atendido 335 requerimientos enviados por nivel nacional. abril 8 requermientos, mayo 18 requerimientos, Junio 16 requerimientos,  julio 17 requerimientos, Agosto 18 requerimientos,septiembre 69 requerimientos, octubre 106 requerimientos, noviembre 64 requerimientos y diciembre 19 requerimientos.</t>
  </si>
  <si>
    <t>A la fecha se han realizado 6 acompañamientos para la implementación del PIRC para el pueblo Rrom en la DT Cordoba: 3 en el mes de abril  (  23 y 21 de Abril_ Celebración gran PACHIV en las Kumpañas de Sahagun y San Pelayo; 17 Abril_Celebración del día de cultural en la Kumpaña de Sahagun)  y 3 en el mes de noviembre ( el día 15 de Noviembre se hizo el encuentro con las Mujeres, Hombres y toda la Kumpany de Sahagún y el 16 se efectuó la celebración del PACHIV en el marco del Comité de Justicia Transicional de este mismo municipio y el día 20 de Noviembre se llevó a cabo el encuentro con las Mujeres, Hombres y toda la Kumpany del Municipio de San Pelayo)</t>
  </si>
  <si>
    <t>Meta cumplida desde el mes de junio, donde, se participó en subcomité de prevención donde se revisó y ajustó el plan de Retornos y Reubicaciones del municipio de Tierralta, logrando cumplir la meta establecida en el plan de acción de la DT Cordoba 2018</t>
  </si>
  <si>
    <t xml:space="preserve">A la fecha se encuentra formulado el documento del plan de retornos y reubicaciones del municipio de Canalete, cumpliendo con la meta establecida para la presente vigencia	</t>
  </si>
  <si>
    <t>El día 7 de noviembre se realizó la entrega de materiales de construcción y/o dotación con mobiliario para la Construcción Placa Polideportiva en la vereda pueblito La Libertad, Corregimiento Villanueva del Municipio de Valencia Departamento de Cordoba, dando cumplimiento al compromiso de la DT para apoyar Esquemas Especiales de Acompañemiento Comunitario en el departamento de Cordoba para la vigenia 2018</t>
  </si>
  <si>
    <t xml:space="preserve">Para el mes de Diciembre se notificó un total de 36 Actos Administrativos personalmente “la DT con corte Diciembre de 2018; Avance acumulado: 5454 (307 febrero, 402 marzo, 678 abril,  mayo 513, junio 430, Julio 164, agosto 816, septiembre 926, octubre 481, noviembre 699 y Diciembre 36) AA de un total de 5855, lo cual corresponde al 93%. </t>
  </si>
  <si>
    <t>Durante el mes de diciembre se realizó supervisión a los trece contratos designados a la Dirección Territorial Cordoba. A la fecha se han realizado 138 informes de supervisión, lo cual equivale al 100% de los contratos asignados a esta DT</t>
  </si>
  <si>
    <t>A la fecha se han realizado 20 asistencias tecnicas a entidades territoriales en identificación y postulación de posibles beneficiarios a ofertas institucionales: Agosto (SAN ANTERO – TUCHIN – SAHAGUN-CHINU Y LA APARTADA) Septiembre ( MOMIL - MOÑITOS- PUERTO ESCONDIDO - MONTELIBANO Y PUERTO LIBERTADOR) Octubre ( MONTERIA - PUEBLO NUEVO - SAN JOSE DE URE - AYAPEL - TIERRALTA- VALENCIA - SAN ANDRES DE SOTAVENTO) y  noviembre ( Los Córdobas - Canalete - Cereté).</t>
  </si>
  <si>
    <t>El día 18 de Diciembre  se realizó ENCUENTRO POR LA GENERACIÓN DE INGRESOS DE LA POBLACION VICTIMA Y VULNERABLE DEL DEPARTAMENTO DE CORDOBA en la ciudad de Monterí. A corte 31 de diciembre, en el departamento de Cordoba, se han realizado cuatro espacios de articulación (marzo,junio, agosto y Diciciembre) con entidades estratégicas del SNARIV y del sector privado para la focalización de la oferta de generación de ingresos a la población victima del conflicto armado, en cual participan Prosperidad Social, SENA, Camara de Comercio, Gobiermacion de Cordoba, Ministerio de Trabajo, Universidad Cooperativa de Colombia, Organizaciones solidarias, Colpensiones, OIM y GIZ, cumpliendo con la meta establecida</t>
  </si>
  <si>
    <t>A la fecha se han realizado dos eventos de socialización del nuevo procedimiento de indemnizaciones: Agosto(se realizó socialización del nuevo procedimiento de indemnizaiones a enlaces y secretraios de gobierno municipales del departamento de Cordoba) y Septiembre(se realizó socialización del nuevo procedimiento de indemnizaciones a funcionarios de la defensoria y personeria municipial). Para el mes de octubre se recibieron indicaciones de nivel nacional para suspender las socializaciones del nuevo procedimiento de indemnizaciones.</t>
  </si>
  <si>
    <t>En la Dirección Territorial Córdoba, durante el mes de abril fue enviada por nivel nacional una base de datos de 246 turnos de tutela, la cual fue asignada a los cuatro enlaces de reparación, de los cuales se han  gestionado 246  para la documentación, lo cual equivale al 100% de cumplimiento a la fecha; ademas de eso fueron gestionados 3 acciones constitucionales durante el mes de diciembre.</t>
  </si>
  <si>
    <t>Para el mes de Diciembre no se recibieron por parte de nivel nacional reprogramaciones para notificar. A la fecha se han notificado 59 cartas: abril ( fueron asignados 35 Cartas de Indemnizaciones ) , octubre (asignadas  6 Cartas de Indemnizaciones ) y noviembre( asignadas 18 Cartas de Indemnizaciones), las cuales fueron notificadas en su totalidad cumpliendo la meta del 100%</t>
  </si>
  <si>
    <t>A la fecha se presenta un avance de 4789 casos documentados, de los casos asignados  por nivel nacional para subsanar, lo cual equivale al 100% de cumplimiento: 3106 ( Junio), 235 (julio), 256(agosto), 202(septiembre), 132(Octubre), 279(noviembre) y 579 ( diciembre).</t>
  </si>
  <si>
    <t>Durante el mes de Diciembre se han documentado 167 casos de ruta prioritaria, lo cual equivale al 100% de los casos identificados en la D.T. Cordoba. A la fecha se han documetado 1967 casos de ruta prioritaria.</t>
  </si>
  <si>
    <t xml:space="preserve">A la fecha han participado 1698 Víctimas en las diferentes acciones de orientación y acompañamiento para la inversión adecuada durante el 2018 en la DT Cordoba, en 7 jornadas de orientación y acompañamiento a la inversión adecuada de recurso en el departamento de Cordoba: 20 de Febrero_ Charla de educación financiera, donde participaron 36 personas. 22 de Febrero_ Charla para la adecuada inversión de recursos en el marco de la entrega de AA de indemnización, donde participaron 607 personas., Mayo, ( 10 de mayo Charla de educación financiera, donde participaron 39 personas. 15 de Mayo_ Charla para la adecuada inversión de recursos en el marco de la entrega de AA de indemnización, donde participaron 30 personas.), junio (18 de junio se realizó Charla para la adecuada inversión de recursos en el marco de la entrega de AA de indemnización, donde participaron 50 personas). juLio (24 de juLio se realizó feria de servicio en el marco de la entrega de AA de indemnización, donde participaron 438 personas_ 25 de juLio se realizó feria de servicio en el marco de la entrega de AA de indemnización, donde participaron 500 personas.) </t>
  </si>
  <si>
    <t xml:space="preserve">En el mes de diciembre del 2018: se envió circular solicitando información a la secretaria de salud municipal y departamental con el fin de poder socializar la resolución 009, con el fin de que las victimas con discapacidad se acerquen al centro regional o a cualquier punto de atención y hacer nueva ruta prioritaria de indemnización. 
05 de diciembre en las instalaciones del centro regional de 2pm a 5pm realizamos la entrega de indemnización a 40 familias de Risaralda, con víctimas mayores de 74. 
</t>
  </si>
  <si>
    <t xml:space="preserve">Con corte al mes de Diciembre no se presentaron emergencias humanitarias para atender
consolidado de 1 informe en lo que lleva corrido del año	100
</t>
  </si>
  <si>
    <t xml:space="preserve">Con corte al mes de Diciembre se asesoraron técnicamente 1 ente territorial por segunda vez Aranzasu  
CONSOLIDADO 57 </t>
  </si>
  <si>
    <t xml:space="preserve">Con corte al mes de Diciembre se asesoro 1 municipios  Aranzazu por segunda vez 
para un consolidado de 53  Actas - Lista de Asistencia - Fotos - Informes
</t>
  </si>
  <si>
    <t>Se dio capacitación a los municipios de Santa Rosa de Cabal en Risaralda .Tenemos en total 33 municipios que han recibido la capacitación de la caracterización, estos son: FINLANDIA, LA TEBAIDA, QUIMBAYA, CORDOBA, MISTRATO, GENOVA, PIJAO, BUENAVISTA, CIRCASIA, SALENTO, NEIRA, APIA, BELEN, SANTUARIO,PUEBLO RICO, MARSELLA, LA CELIA, PEREIRA, BALBOA, DOSQUEBRADAS, LA VIRGINIA, QUINCHIA,SANTA ROSA DE CABAL, ANSERMA, AGUADAS, 
VILLAMARIA, MANIZALES, MARMATO, SAMANA, PACORA,ARMENIA , GUATICA Y CALARCA. lo que equivale a un 62.26 % de la meta que se debe alcanzar.</t>
  </si>
  <si>
    <t xml:space="preserve">esta meta se cumplió en el mes de Agosto
PARA UN CONSOLIDADO DE 73 </t>
  </si>
  <si>
    <t xml:space="preserve">DICIEMBRE  ACUMULADO  TOTAL (133 )   (7) caldas Villamaria, Pensilvania, Departamental, Manizales, Palestina y Neira
RISARALDA ( 7) DEPARTAMENTAL -PEREIRA-LA VIRGINIA -DOSQUEBRADAS -SANTUARIO -APIA -QUINCHIA 
QUINDIO ( 6) ARMENIA -  MONTENEGRO -  GENOVA - FILANDIA - SALENTO - GOBERNACIÓN. 
</t>
  </si>
  <si>
    <t xml:space="preserve">VICTIMAS EN MODALIDAD INDIVIDUAL Y/O GRUPAL CON ATENCIÓN O ACOMPAÑAMIENTO PSICOSOCIAL DEL EJE CAFETERO EN LOS MUNICIPIOS
RISARALDA: LA CELIA, MARSELLA, PEREIRA, QUINCHIA.
QUINDIO: ARMENIA, MONTENEGRO
CALDAS: MARULANDA (CORREGIMIENTO MONTEBONITO), NEIRA.
MARZO: 5
ABRIL: 36
MAYO: 65
JULIO: 166
AGOSTO: 170
SEPTIEMBRE: 95
OCTUBRE: 86
NOVIEMBRE: 35
DICIEMBRE: 20
OPERADOR 873
CONSOLIDADO 678 
</t>
  </si>
  <si>
    <t>Fueron remitidas del nivel central 104 cartas de indemnización y fueron entregadas efectivamente 95 cartas de indemnización. 
PARA UN CONSOLIDADO DE 1970 CARTAS DE INDEMNIZACIÓN NOTIFICADAS /2773 CARTAS DE INDEMNIZACIÓN PARA SER NOTIFICADAS (REMITIDAS DEL NN) PARA UN 71% DE AVANCE</t>
  </si>
  <si>
    <t>Quindio: El 10 de Diciembre se realizó Jornada Proyectándonos, participaron 48 personas y el 11 de Diciembre de 2018 Jornada Tren de los Derechos 43 víctimas. 
Caldas: Se realizó el cargue en la herramienta MAARIV de la jornada Tren de los Derechos en Samaná del 28 de Nov 2018, participaron 33 víctimas y de la Jornada de Notificación de Encargos del 27 de Noviembre, participaron 29 víctimas. 
En el Mes de Diciembre se realizó un total de seis (6) Jornadas en donde se atendieron 153 victimas 
CONSOLIDADO 14</t>
  </si>
  <si>
    <t xml:space="preserve">DICIEMBRE 2018: Caldas: Se realizó dos (2) Jornadas Adulto Mayor, Memorias Reparadoras el 13 y 14 de Diciembre en el Municipio de Samana, participaron 52 víctimas.
</t>
  </si>
  <si>
    <t xml:space="preserve">Con corte al mes de Diciembre se realizó en la ciudad de Manizales el 14 y 15 de diciembre el primer encuentro de delegados de mesas municipales del departamento de caldas por el hecho victimizante de desplazamiento forzado “evento que contó con el acompañamiento de la oficina Manizales por el profesional Luis Eduardo Morales. 
se capacito en temas como:
Plan nacional de desarrollo y las víctimas, presentación “unidad en línea”, información sobre política antifraude y rutas para la indemnización
PARA UN CONSOLIDADO DE 432
</t>
  </si>
  <si>
    <t xml:space="preserve">Durante el mes de Diciembre de 2018  se realizaron en el Eje Cafetero  1 jornada de Atención así:  Caldas ( Victoria ), el acumulado al 31 de Diciembre de 2018 es de 76 Jornadas (Risaralda 31; Caldas 25 ; Quindio 20) y 7,981 victimas atendidas.  en las jornadas se atendieron victmas Asi:                                                                                                                                        
MES                    CALDAS   QUINDIO   RISARALDA        TOTAL MES                                                   
DICIEMBRE                21                     0                     0                           21           
</t>
  </si>
  <si>
    <t>Con corte al mes de Diciembre  en el mes de Noviembre se apoyo en 2 espacios de concentración con las comunidades indígenas de los resguardos Gito en Pueblo Rico, y La loma de Citabará de Mistrató, 
donde se definió con las autoridades indígenas de los resguardos Gito y La Loma de Citabará la metodología y sectorización geográfica para la caracterización del daño según los alcances del programa.
CONSOLIDADO 7</t>
  </si>
  <si>
    <t>Con corte al mes de Diciembre en noviembre se realizo Socialización del decreto ley 4633 a las comunidades indígenas de los 2 resguardos indígenas Gitó de Pueblo Rico y La Loma de Citabará de Mistrató, como preámbulo de la caracterización del daño en el proceso de Reparación Colectiva.
CONSOLIDADO 10</t>
  </si>
  <si>
    <t xml:space="preserve">24/11/2018 SE REALIZO PRESENTACION DE LA REPARACION COELCTIVA Y SE CONFORMORMO ACTA DE VOLUNTARIEDAD PARA EL COMITÉ D IMPULSO.                                                                                                                                           
12/12/2018 SE IMPLEMENTO LA ACCION ID 28721 GARANTIA DE NO REPETICION CONTENIDA EN EL PLAN DE ACCION DEL SUJETO DE REPARACION COLECTIVA DE GENOVA ID 182 CABECERA MUNICIPAL DEL MUNICIPIO DE GENOVA QUINDIO               
05/12/2018 SE IMPLEMENTO LA ACCION ID 28709 ACCION DE LA MEDIDA DE SATISFACION CONTENIDA EN EL PLAN DE ACCION DEL SUJETO DE REPARACION COLECTIVA DE GENOVA ID 182 CABECERA MUNICIPAL DEL MUNICIPIO DE GENOVA QUINDIO   EL 05/12/2018 SE REALIZO LA ENTREGA  Y RECEPCION DE LOS BIENES DE USO COLECTIVO  EN EL MARCO DE IMPLEMENTACION DE LA  MEDIDA  PARA LA REPARACION DEWL SUJETO DE REPARACION COLECTIVA  GENOVA QUINDIO.
</t>
  </si>
  <si>
    <t xml:space="preserve">27 Y 28  DE NOVIEMBRE DE 2018 SE REALIZO ACTA DE REUNION Y SEGUIMIENTO PARA EL ALISTAMIENTO COMUNITARIO DECRETO LEY4633 DE 2011 EN EL RESGUARDO INDIGENA ESCOPETERA Y PIRZA RIOSUCIO CALDAS                                            
5 Y 6 DE DICIEMBRE SE REALIZO ACTA DE REUNION Y SEGUIMIENTO PARA EL ALISTAMIENTO COMUNITARIO DECRETO LEY4633 DE 2011 EN EL RESGUARDO INDIGENA CAÑAMOMO Y LOMA PRIETA EN RIO SUCIO CALDAS.                                                                                         
19 Y 20 DE 2018  SE REALIZO ACTA DE REUNION Y SEGUIMIENTO PARA EL ALISTAMIENTO COMUNITARIO DECRETO LEY4633 DE 2011 EN EL RESGUARDO INDIGENA NUESTRA SEÑORA CANDELARIA EN RIO SUCIO CALDAS                                                                             
28/11/2018 JORNADA DE CARACTERIZACIÓN DEL DAÑO EN EL RESGUARDO CHAMI UNIFICADO DEL
BAJO SAN JUAN ZONA 1                                                                                                                             
EL 23/11/2018 JORNADA DE CARACTERIZACIÓN DEL DAÑO EN EL RESGUARDO CHAMI UNIFICADO DEL BAJO SAN JUAN ZONA 4.
</t>
  </si>
  <si>
    <t>EL EL AREA DE REHABILITACION ENTRELAZANDO SE REALIZARON LAS SIUIENTES ACTIVIDADES:                                 
ACCION EN EL COMPONENTE DE IMAGINARIOS COLECTIVOS SRC PUEBLO RICO                                                                                                                                     
ACCION EN EL COMPONENTE DE IMAGINARIOS COLECTIVOS SRC MISTRATO                                                                                                                                                      
JORNADA DE IMPLEMENTACION Y PROFUNDIZACION  EN EL COMPONENTE DE PRACTICAS SOCIALES SRC PUEBLO RICO                                                                                    
JORNADA DE FORMACION Y PROFUNDIZACION DUELOS COLECTIVOS SRC  MISTRATO                                                                   
FORMACION EN EL COMPONENTE IMAGINARIOS COLECTIVOS SRC PUEBLO RICO                                                                   
JORNADA DE ENCUADRE SRC CABECERA MUNICIPAL DE ARBOLEDA                                                                            
GUION METODOLOGICO COMPONENTE DUELOS COLECTIVOS SRC SAMANA                                                                                                                      
SEGUNDA FORMACION EN EL COMPONENTE DE TRANSFORMACION DE ESCENARIOS LOCALES SRC SAMANA     IMPLEMENTACIÓN DE LA FORMACIÓN DEL COMPONENTE DE IMAGINARIOS COLECTIVOS SRC GENOVA
CONSOLIDADO 8</t>
  </si>
  <si>
    <t>15/ 11/2018 SE IMPLEMENTO LA ACCION ID 2562 GARANTIA DE NO REPETICION DEL PLAN DE ACCION DEL SUJETO DE REPARACION COLECTIVA PUEBLO RICO RISARALDA ID 181                                                                
15/12/2018 SE REALIZO EL CIERRE ADMINISTRATIVO  DE LA RUTA DE REPARACION COLECTIVA SRC ID 132, COMUNIDAD DE MISTRATO UBICADA EN EL MUNICIPIO DE MISTRATO EN EL DEPARTAMENTO DE RISARALDA.                                                                 
4/12/ 2018 SE IMPLEMENTO LA ACCION ID 1122 MEDIDA DE RESTITUCION CONTENIDA EN EL PLAN DE ACCION DEL SUJETO DE REPARACION COLECTIVA DE SAMANA  ID 332  CABECERA MUNICIPAL MUNICIPIO DE SAMANA CALDAS                                                               
4/12/ 2018 SE IMPLEMENTO LA ACCION ID 1130 MEDIDA DE SATISFACION CONTENIDA EN EL PLAN DE ACCION DEL SUJETO DE REPARACION COLECTIVA DE SAMANA  ID 332 CABECERA MUNICIPAL DEL MUNICIPIO DE SAMANA CALDAS                           
CONSOLIDADO 8</t>
  </si>
  <si>
    <t xml:space="preserve">1) Subir a drive  20158-00161/2015-00034/2015-00169/2015-00178/2015-00209/2016-00097/2016-00013/2015-00183/2015-00195/2014-00209/2015-00154/2015-00143/2015-00152/2015-00155/2016-00053/2015-00182/2015-00184/2014-00224/2014-00240/2014-00185/2014-00216/2014-00189/2016-00046/2015-00199/2014-00226/2015-00171
2) atender requerimiento de tutela 2017-00080 
3) atender requerimiento de incidente  2016-00063/2015-00180/2018-0021/2018-00127/2018-00022/2015-00200/2018-000242018-00028/2018-000029/2018-00015/2015-00191/2016-00151/2016-00101/2016-00034/2018-00019/2018-00030/2016-00057/2016-00027/2015-00188/2018-00220 
4) Remitir formularios casos urgentes  con isnumos 2016-0063/2015-00180/2018-00021/2018-00027/2018-00022/2018-00029/2018-00028/2018-00024/2018-00015/2018-00036/2018-00030/2018-00034/2015-00177/2016-00024/2015-00211/
5) Remitir insumos  de indemnizacion previo incidente 2014-00185/2016-00046/2015-00171/2016-00006/2015-00183/2015-00211/ 
6) Subir a notijuridica para tramiye 2015-00191/2016-00027/2016-00015/2016-00024/2018-00019/2015-00188/2015-00211/2016-00071/2016-00026/
</t>
  </si>
  <si>
    <t xml:space="preserve">1. Se reviso, ajusto y entrego el plan de r y r de Marquetalia Caldas.                                                                             
2. Se reviso, ajusto el Plan de  R y R de Quinchia Risaralda.                                                                       
3. Se reviso, ajusto el Plan de  R y R de Calarca-Quindio.                                                                           
4. Se reviso, ajusto el Plan de  R y R de Calarca comunidad indigena reubicada en la Finca la Coqueta - Corregimiento de la Virginia Calarcá -Quindío.                               
5.  Se reviso, ajusto el Plan de  R y R de Buenavista-Quindío.                                                                                               
Total consolidado (9) planes de R y R  revisados y ajustados;                                                                           
-Norcasia, Samana y Marquetalia/Caldas. Pueblo Rico, Mistrato y Quinchia/Risaralda).  Calarcá comunidad indigena la Coqueta, Municipio de Calarcá y Buenavista/Quindío."
</t>
  </si>
  <si>
    <t xml:space="preserve"> Total consolidado. Dos  (2) planes de R y R formulados de (Buenavista Quindio y Pensilvania Caldas).
</t>
  </si>
  <si>
    <t xml:space="preserve">Total consolidado de las gestiones adelantadas, avances y seguimiento para que se cumpla la entrega de materiales del Puente Peatonal Paparido en el Municipio de Pueblo Rico.   </t>
  </si>
  <si>
    <t xml:space="preserve">CON CORTE AL MES DE DICIEMBRE SE NOTIFICO 36 ACTOS ADMINISTRATIVOS PARA UN CONSOLIDADO TOTAL EN EL AÑO DE 4028 DE 4838 REMITIDO POR EL NIVEL NACIONAL PARA UN PORCENTAJE DE EFECTIVIDAD DEL 83%
</t>
  </si>
  <si>
    <t xml:space="preserve">En el mes de Diciembre se realiza apoyo a supervision seguimiento a  33 contratos por prestación de servicios del eje Cafetero , de los cuales se enviaron a Bogotá al Grupo Financiero 32 informes de actividades del del mes de diciembre y  01 del mes de Noviembre      
</t>
  </si>
  <si>
    <t>CALDAS: Se acompañó para acceso a libretas militares y se recibe reporte de validación de 295 LM para 14 municipios: Manizales(15),Pensilvania (4),Aguadas(3),La Dorada(18),Manzanares(2), Marquetalia (2),Neira(3),Norcasia(14), Palestina (1),Riosucio(1),Samaná(227),Supía(2),Victoria(1),Villamaría (2) - La Universidad Autónoma brinda beneficios para la población víctimas, Plan estudia con el descuento del 40% del valor de la matricula donde se atendió a los municipios de Manizales (2) y Marquetalia (1)
RISARALDA:  Se socializa en el centro Regional la oferta que brinda la Agencia pública de empleo del municipio de Pereira, se envía oferta laboral para los municipios de Belén, Mistrató, La Celia.-Se recibe listado de los beneficiarios de la libreta militar así Dosquebradas(8),Guática(5),La Virginia(2), La Celia(1),Pereira(115),Pueblo Rico(3),Quinchía(1),Santa Rosa(4). 
QUINDIO: envían listado de beneficiarios de L.M así: Calarcá 1; Filandia1, Quimbaya (2). - Se realizó acompañamiento a los municipios de Armenia, La Tebaida, Montenegro Calarcá, Circasia, Quimbaya y Filandia en la identificación y postulación de potenciales beneficiarios a la oferta del ejército nacional libretas militares gratuitas, los cuales fueron remitidos a soporte oferta del nivel nacional para su correspondiente trámite ante la zona de reclutamiento.
Consolidado: 35 municipios.</t>
  </si>
  <si>
    <t>Por instrucciones del nivel central, se determino por lo pronto abstenernos de llevar a cabo nuevas socializaciones mientras se culmina la revisión de la resolución por parte de la Dirección.
CONSOLIDADO 24 SOCIALIZACIONES</t>
  </si>
  <si>
    <t>Con corte al mes de Diciembre 186 casos de tutela totalmente gestionados/163 casos asignados para su tramite.
PARA UN CONSOLIDADO DEL 114%</t>
  </si>
  <si>
    <t>En el mes de DICIEMBRE   se notificaron 73 cartas de indemnización de un total de 185 cartas allegadas a la territorial.
el consolidado es de 387 se ha logrado notificar 187 equivalente al 46%</t>
  </si>
  <si>
    <t>De 671 procesos asignados, efectivamente fueron documentados 1809.
CONSOLIDADO: NUMERO DE CASOS CON DOCUMENTACIÓN COMPLETA 2095/TOTAL DE CASOS ASIGNADOS PARA COMPLETAR LA DOCUMENTACIÓN 12469* 100 PARA UN 16%</t>
  </si>
  <si>
    <t>186 casos documentados en ruta prioritaria/ 171 solicitudes gestionadas en ruta prioritaria.
CONSOLIDADO: NUMERO DE CASOS DOCUMENTADOS EN RUTA PRIORITARIA 908  / TORAL DE SOLICITUDES DE ATENCIÓN EN RUTA PRIORITARIA 1089*100 PARA UN AVANCE DEL 83%</t>
  </si>
  <si>
    <t>DICIEMBRE 2018: Risaralda: El 05 Diciembre de 2018 realicé Taller por línea de Inversión en la ciudad de Pereira y participaron 51 personas. El 19 Diciembre de 2018 realicé una una Jornada de Orientación y Acceso a Oferta con el FNA participaron 60 víctimas. Caldas y Quindío: Un total de 153 víctimas atendidas en las diferentes jornadas. 
Es decir se orientaron un total de 204 víctimas en la DT EJE CAFETERO.
CONSOLIDADO 1704</t>
  </si>
  <si>
    <t xml:space="preserve">Los días 10 y 11 de mayo se realizó la primera medición al modelo de enfoque diferencial a los funcionarios y contratistas de la DT magdalena, en el CRAV y en la Oficina administrativa.   El día 16 de noviembre se realizó en la DT Magdalena la segunda medición al modelo de enfoque diferencial, para un total en el año de 2. </t>
  </si>
  <si>
    <t>No hubo emergencias humanitarias en el departamento durante el mes de diciembre de 2018. se acompañaron a dos emergencias humanitarias en el periodo.</t>
  </si>
  <si>
    <t xml:space="preserve">El mes de diciembre de 2018 NO se realizaron asistencias técnicas en la Atención Humanitaria Inmediata a los municipios. Meta cumplida en el mes de abril, en la DT magdalena se asesoraron técnicamente en AHI a 12 entes territoriales. </t>
  </si>
  <si>
    <t>El mes de diciembre de 2018 NO se realizaron asistencias técnicas en la formulación de los planes de contingencia a los municipios. meta cumplida en el mes de junio en la DT magdalena se asesoraron técnicamente a 24 municipios en planes de contingencia</t>
  </si>
  <si>
    <t xml:space="preserve">Meta cumplida en el mes de junio, donde se asesoraron dos municipios en la implementación de la herramienta de caracterización: El Reten, y el Banco. </t>
  </si>
  <si>
    <t>Meta cumplida en el mes de febrero donde se les brindo asistencia técnica en el diligenciamiento de las herramientas de planeación y seguimiento a una adecuada implementación de la política pública de víctimas brindada (certifiación, FUT, Tablero Pat, RUSISCT) a los 30 entes territoriales del departamento los dias 6 y 7 de febrero en compañia del ministerio del interior.</t>
  </si>
  <si>
    <t xml:space="preserve">Meta cumplida en el mes de septiembre donde en los meses anteriores se lograron asistir técnicamente y presencialmente a los CTJT de los municipios del departamento.  </t>
  </si>
  <si>
    <t xml:space="preserve">En el mes de diciembre la dirección territorial magdalena atendieron victimas en la estrategia de recuperación emocional grupal e individual a 391 victimas del conflicto, para un total en el año de 1852 cumpliendo así la meta establecida. </t>
  </si>
  <si>
    <t>: Para el mes de Diciembre la DT Magdalena recibió de parte de nivel nacional 1 carta para ser notificados de la medida de Indemnización como reprogramación, además, se notificó 8 cartas que hacían parte del proceso 25651121 el cual la mayoría de este proceso se notificaron en la jornada del 23 de Noviembre y habían quedado pendientes cartas porque el proceso vencía el 26 de diciembre, lo cual indica que para el mes de diciembre se logró un 100% de avance en la entrega de la medida de indemnización que fueron remitidas de Nivel Nacional. en el año el porcentaje fue de 88%</t>
  </si>
  <si>
    <t xml:space="preserve">Meta cumplida en el mes de octubre, donde se cumplió con la actividad del año llegando a 8 jornadas dirigidas a NNA, sin embargo el día 6 de diciembre se realizo otra jornada dirigida a NNA donde se atendieron 23 personas. </t>
  </si>
  <si>
    <t xml:space="preserve">Meta cumplida en el mes de noviembre, en el año se atendieron a 128 victimas en jornadas distintas en niñas niños y adolescentes. </t>
  </si>
  <si>
    <t>En el mes de diciembre los días 4 y 5 en el municipio de ciénaga se realizó curso a 120 representantes de las mesas de participación, victimas organizadas y no organizadas en política pública de victimas, retos del posconflicto y paz</t>
  </si>
  <si>
    <t xml:space="preserve">Meta cumplida en el mes de Septiembre sin embargo en el mes de Diciembre se realizaron 3 jornadas de atención en la casa indígena en Marquetalia y en el barrio San Pablo.  En la DT Magdalena se realizaron 25 estrategias complementarias de jornadas y/o ferias (meta 15) </t>
  </si>
  <si>
    <t xml:space="preserve">Los días 10 y 11 de Diciembre el SRC Jacobo Perez Escobar se llevo a cabo una jornada de alistamiento y acercamiento comunictario, jornada que busca la reconstrucción de los lazos de confianza entre la UARIV y el SRC . En la DT magdalena se realizaron 8 espacioas de concertacion  para grupos étnicos (meta 1) </t>
  </si>
  <si>
    <t xml:space="preserve">No hubo avances de esta actividad en el periodo, meta cumplida en el mes de Octubre. En total en el magdalena se realizaron 7 jornadas de divulgación  de los decretos ley étnicos. </t>
  </si>
  <si>
    <t>El 10 de diciembre se socializó y valido en asamblea comunitaria el documento del diagnostico del daño del SRC de Guaimaro.  En la DT magdalena se le realizó acompañamiento al diagnostico del daño a losa sujetos de Bejuco Prieto, ASOMUCPROCA.</t>
  </si>
  <si>
    <t>No hubo avances de esta actividad en el periodo, sin embargo esta meta esta cumplida desde el mes de Septiembre. Meta cumplida con el pueblo ETTE ENNAKA</t>
  </si>
  <si>
    <t xml:space="preserve">Meta cumplida en el mes de Octubre, sin embargo en el mes de Diciembre se implementaron 3 acciones de reconstrucción  del tejido social en los sujetos de: La Pola, La Secreta y Santa Rita, en el año se han implementado 58 acciones de recosntrucción del tejido social. </t>
  </si>
  <si>
    <t xml:space="preserve">En el mes de diciembre se implementaron 5 medidas de satisfacción en los sujetos de el cincuenta ib 751 Recuperación de instrumentos musicales, Bellavista 27355-27356 recuperacion banda musical delpueblo y formulacion del proyecto adquisicion de instrumentos, Sacramento ID 799 Reseña histórica con participacion de la comunidad. y Santa Rita ID Recuperacion de istrumentos musicales de son de negro. </t>
  </si>
  <si>
    <t xml:space="preserve">En el mes de diciembre se realizaron acciones de gestión para el cumplimiento de las ordenes de los fallos de restitución de tierras y territorios a cargo de la unidad de victimas en el mes de diciembre se realizaron 3 acciones de seguimiento. </t>
  </si>
  <si>
    <t xml:space="preserve">En junio En la DT magdalena en el mes de junio se revisaron y ajustaron los planes de retornos y reubicacion de remolino y sabanas de san ángel.  Meta cumplida en el mes de Julio. sin embargo en la DT Magdalena se han realizado 4 revisiones y ajustes a planes de retornos que habían sido aprobados. </t>
  </si>
  <si>
    <t>Meta cumplida en el mes anterior. en la DT magdalena se formularon los planes de retornos de Zona Bananera; San angel. y plato</t>
  </si>
  <si>
    <t>Meta cumplida en el mes de octubre, donde se apoyó técnicamente a la gestión de los EEA de los municipios de Algarrobo y Sitio Nuevo.</t>
  </si>
  <si>
    <t>En el departamento del magdalena se han notificado 6094 personas de 7159 que deciden sobre la inclusión  o no en el RUV, lo que hizo un avance en el año del 85%</t>
  </si>
  <si>
    <t xml:space="preserve">En el mes de Diciembre se realizó seguimiento y supervisión a los 16 contratos designados a la dirección territorial (personal contratado directamente con la unidad y contrato de arrendamiento)	</t>
  </si>
  <si>
    <t xml:space="preserve">Meta cumplida en el mes de Octubre donde se brindó asistencia tecnica a 26 entes territoriales.	</t>
  </si>
  <si>
    <t xml:space="preserve">El día 9 de mayo se llevó a cabo en la sal de juntas de la Dirección territorial Magdalena la Capacitación Nuevo Proceso de Indemnización realizado por la subdirección de reparación individual la doctora Alicia Rueda, a los funcionarios de la DT y enlaces de asistencias y reparación del CRAV.  los días 25 y 27 de julio se realizó en los municipios de concordia y cerro de san antonino se llevo a cabo acciones de pedagogia del nuevo procedimiento desarrollado.  En el mes de Agosto se realizaron 10 acciones de pedagogía del nuevo procedimiento desarrollado en las siguientes entidades y espacios: Mesa distrital de Santa Marta, Ministerio público que hace presencia en el centro regional a victimas, Alcaldía distrital de santa Marta, Pijiño del carmen, Santa barbara de Pinto, Santa Ana, El piñón, Remolino, Aracataca, Pivijay y Plato. En el mes de septiembre en la DT magdalena se realizaron 2 acciones de pedagogía del nuevo procedimiento desarrollado en las siguientes entidades: Santa Ana y Cerro de san Antonio.  En el mes de octubre se realizó una accion de pedagogía sobre el nuevo proceso de indemnización a jueces del departamento el día 16 de octubre. </t>
  </si>
  <si>
    <t>En el mes de diciembre fueron asignados 7 casos de turnos de tutela, los cuales todos fueron documentados, para un total del 100% en el mes de diciembre. lo que va del año se lleva un avance del 79%</t>
  </si>
  <si>
    <t>Para el mes de diciembre desde Nivel Nacional enviaron a la DT Magdalena 1 carta de indemnización por el proceso de reprogramación, de las cuales, se realizo el 100% de avance en la notificación correspondiente a los procesos a 25661129</t>
  </si>
  <si>
    <t xml:space="preserve">En el mes de diciembre se gestionaron 141 casos de 1540 casos de transición, para un avance en el año del 100% , mes a mes se fueron realizando los casos teniendo a fin de año el cumplimiento  de la meta tal como se describe en el aplicativo mes a mes. </t>
  </si>
  <si>
    <t>En el mes de Diciembre se documentaron 127 casos de un total de 127 de solicitudes de indemnización de ruta prioritaria, lo que va del año se lleva un avance del 60% (sumatoria de todos los porcentajes de los meses anteriores contando diciembre)</t>
  </si>
  <si>
    <t>Meta cumplida en el mes de julio, en total se han realizado charlas sobre la adecuada inversión de los recursos a 1549 victimas del conflicto armado</t>
  </si>
  <si>
    <t>Meta cumplida. Durante la vigencia se realizaron dos mediciones de enfoque diferencial: una en el mes de junio y la segunda en el mes de noviembre.</t>
  </si>
  <si>
    <t>Durante el mes de diciembre de 2018 se da por cumplida esta actividad dado que es por demanda y no se han presentado emergencias humanitarias en el territorio.</t>
  </si>
  <si>
    <t>Meta cumplida, Durante el primer semestre se cumplió  con la meta establecida para indicador brindando asistencia técnica en ayuda humanitaria inmediata a los municipios de  SANTA ROSA DEL SUR, SAN PABLO, PUERTO BERRIO, SAN ALBERTO, SIMITI, RIO VIEJO, REGIDOR, NOROSI, MORALES.</t>
  </si>
  <si>
    <t xml:space="preserve">Meta cumplida. Durante la vigencia se brindó asesoría y acompañamiento técnico en Planes de contingencia a los 21 municipios de la jurisdicción de la DT Magdalena Medio: SAN PABLO, SIMITÍ, SANTA ROSA DEL SUR, YONDÓ, CANTAGALLO, BARRANCABERMEJA, SABANA DE TORRES, MORALES, LANDÁZURI, SAN ALBERTO, ARENAL, NOROSI, RIO DE ORO, GONZALEZ, CIMITARRA, PUERTO PARRA, PUERTO WILCHES, PUERTO BERRIO, PUERTO NARE, RIO VIEJO Y REGIDOR.
</t>
  </si>
  <si>
    <t>La meta de la actividad ya se cumplió como se describe a continuación: 
1. Municipio de González: asistencia mediante correo electrónico
2. Municipio Rio de Oro: asistencia mediante correo electrónico y visita presencial
3. Municipio de San Alberto: asistencia mediante correo electrónico
4. Municipio de Norosí: asistencia mediante correo electrónico y visita presencial
5. Municipio Landázuri: asistencia mediante correo electrónico</t>
  </si>
  <si>
    <t xml:space="preserve">En el mes de diciembre se brindó asistencia técnica a los Enlaces de víctimas de los Municipios de San Alberto (dic 18) y Barrancabermeja (dic 26).
Durante la vigencia del 2018 se asistieron técnicamente los 21 municipios de las jurisdicción de la Dirección Territorial en el diligenciamiento de las herramientas de planeación y seguimiento que les permita una adecuada implementación de la política pública de víctimas (Certificación, FUT, Tablero PAT, PAT y RUSISCT), estos son: Puerto Parra, Sabana de Torres, Puerto Wilches, Cimitarra, Landázuri, Yondó, Puerto Nare, Puerto Berrio, Cantagallo, San Pablo, Simití, Santa Rosa del Sur, Arenal, Morales, Norosí,  Rio Viejo, Rio de Oro, González, Regidor, San Alberto y Barrancabermeja.
</t>
  </si>
  <si>
    <t>En el mes de diciembre se brindó asistencia técnica en reunión del Comité de justicia Transicional del municipio de Puerto Nare (dic 13).
Durante la vigencia del 2018 se asistieron técnicamente a los Comités de Justicia Transicional para que realicen el seguimiento a las acciones establecidas en el tablero PAT en el marco de la estrategia de corresponsabilidad de los 21 Municipios de la jurisdicción de la Dirección Territorial (Rio Viejo, Regidor, Morales, Sabana de Torres, Yondó, San Pablo, Santa Rosa del Sur, Simití, Barrancabermeja, Landázuri, Arenal, Norosi, Rio de oro, Cantagallo, Cimitarra, Puerto Wilches, Puerto Parra, San Alberto, Puerto Berrio,  González y Puerto Nare).</t>
  </si>
  <si>
    <t xml:space="preserve">De acuerdo con el informe MAARIV, para el mes de diciembre la DT realizó 263 atenciones o acompañamientos psicosocial a víctimas en modalidad individual y/o grupal como se describe a continuación: Estrategia de Recuperación Emocional a nivel grupal – Cofinanciación (2), Estrategia de Recuperación Emocional a nivel grupal – Unidad (2) y Estrategia de Recuperación Emocional a nivel grupal – Operador (259), para un total de 263 atenciones.
Durante la vigencia la DT realizó 1537 atenciones o acompañamientos psicosocial a víctimas en modalidad individual y/o grupal como se describe a continuación: Convivencia y Paz (852), Estrategia de Recuperación Emocional a nivel grupal – Cofinanciación (141), Estrategia de Recuperación Emocional a nivel grupal – Unidad (17) y Estrategia de Recuperación Emocional a nivel grupal – Operador (527), superando la meta anual. 
</t>
  </si>
  <si>
    <t xml:space="preserve">En el mes de diciembre no hubo notificaciones de Procesos de Pagos nuevos.  A corte de este informe se han notificado un total de 2515 pagos aptos en la DT Magdalena Medio, para un 100% de cumplimiento en la meta. </t>
  </si>
  <si>
    <t>Meta cumplida. Durante la vigencia se realizaron ochos (8) jornadas dirigidas a Niños, Niñas y Adolescentes como se describe a continuación: en los municipios de Santa Rosa del Sur (1), Simití (1), Puerto Wilches (2), Barrancabermeja (2), Yondó (1), y San Pablo (1) cumpliendo con la meta del plan de acción.</t>
  </si>
  <si>
    <t>La Meta está cumplida. En lo corrido del año se formaron un total de 172 víctimas en los municipios de Yondó, Puerto Wilches, Barrancabermeja, Sabana de Torres, San Pablo, Rio viejo, Morales y Regidor superando la meta anual.</t>
  </si>
  <si>
    <t>En el mes de diciembre se realizaron 6 jornadas, donde fueron atendidas 1103 víctimas, tal como se describe a continuación: 1.  Regidor, del 10  al 14, fueron atendidas 368 víctimas; 2. Santa Rosa del Sur, del 10 al 13, fueron atendidas 450 víctimas; 3. Puerto Berrio, del 14 al 15 de diciembre, fueron atendidas 126 víctimas; 4.   Santa Rosa del Sur (Cambio de punto), 14, fueron atendidas 80 personas; 5. Barrancabermeja, (Cambio de punto) 14, fueron atendidas 31 víctimas y 6. San Pablo, (Cambio de punto), fueron atendidas 48 víctimas.  Del mes de enero al mes de diciembre se realizaron 106 jornadas con un total de 11.99 cumpliendo con la meta del indicador.</t>
  </si>
  <si>
    <t>Meta cumplida. Durante la vigencia se realizaron dos acompañamientos para la identificación del diagnóstico del daño y/o diseño del Plan integral de Reparación Colectiva de los sujetos priorizado como se describe a continuación:
• Entre los meses de febrero a mayo CREDHOS
• noviembre municipio de Norosí</t>
  </si>
  <si>
    <t>Meta cumplida. Durante la vigencia se realizaron 8 acciones de reconstrucción del tejido social en sujetos de reparación: 1 en el mes de agosto, 5 en el mes de septiembre y 2 en el mes de octubre cumpliendo con la meta del indicador.</t>
  </si>
  <si>
    <t xml:space="preserve">Meta Cumplida. En el primer semestre se dio cumplimiento a la implementación de 3 medidas de satisfacción según plan de acción como se relaciona a continuación: 
En 14 de abril2018, desde Reparación Colectiva se llevaron a cabo la implementación de 2 medida de Satisfacción en el Sujeto de Reparación Colectiva del Grupo de Niños y Niñas del Hogar Juvenil, la primera: "Gestionar la dotación de implementos educativos (dos computadores con enciclopedia virtual, una impresora, dos mesas cada una con cuatro sillas) durante la ejecución del plan, para el grupo de niños, niñas y adolescentes del Hogar Juvenil de Monterrey". Y la Segunda "Gestionar la implementación de una escuela de formación artística, contando con la participación Activia de 500 personas.
El 26 de mayo de 2018 se implementó la medida de satisfacción "Articular con la Secretaria de Desarrollo Social y Económico la Institucionalización de las Fiestas Patronales 16 de Julio y Celebración del día del Campesino" con el SRC del corregimiento de Ciénaga del Opón, por medio de la cual se realizó la institucionalización de esta medida mediante un Acuerdo municipal del Concejo Municipal de Barrancabermeja, con la participación de aproximada 100 personas de las distintas veredas del corregimiento. Con lo anterior se da cumplimiento a la meta de 3 medidas implementadas.
</t>
  </si>
  <si>
    <t>En el mes de diciembre se realizaron 11 acciones de gestión para el cumplimiento de las ordenes de los fallos de restitución de tierras y territorios. En el periodo del 30 de enero a diciembre 31 se han realizado 254 acciones de gestión:
1. Se revisa y aportan observaciones en la elaboración del acta de mesa de tierras de San Alberto (03/12/2018). 2. Articulación Oficina de Tierras de Sabana de Torres para convocar a mesa técnica de tierras (03/12/2018). 3. Remisión insumos respuesta requerimiento prefallo LEX: 3528118 (03/12/2018). 4. Se identifica y remite a OAJ caso prefallo en trámite incidental de desacato (03/12/2018). 5. Se recopila y remiten insumos para requerimiento 201400066-01 - AMELIA GARCÍA (03/12/2018). 6. Revisión, priorización y remisión a OAJ de 6 casos prefallo (13/12/2018). 7. Seguimiento a respuesta a trámite incidental de desacato radicado prefallo 2018-00015/JUAN JACINTO TORRES (03/12/2018). 8. Seguimiento caso prefallo en trámite incidental de desacato LEX 3456922 (04/12/2018). 9. Seguimiento caso prefallo en trámite incidental de desacato LEX 3528118 (07/12/2018). 10. Remisión a OAJ INFORMACIÓN ZONAS CUBIERTAS CON EL SEGUIMIENTO JUDICIAL (07/12/2018). 11. Seguimiento Priorización de 8 casos prefallo pendientes de respuesta.</t>
  </si>
  <si>
    <t xml:space="preserve">Meta cumplida. Durante el mes de agosto se revisa y ajusta el plan de retornos y reubicaciones del municipio de Barrancabermeja cumpliendo con la meta establecida para in indicador, como producto queda (matriz del plan RyR ajustada) y se envía a nivel nacional al grupo de Retornos y Reubicaciones. Cabe resaltar que previamente se realizaron asistencia técnica al municipio, visitas, reuniones etc. </t>
  </si>
  <si>
    <t>Meta cumolida. El 16 de noviembre se participó en CTJT (Comité Territorial de Justicia Transicional) del municipio de San Alberto, en el cual se presenta el Plan de Retornos y Reubicaciones del municipio para su validación y aprobación. Se hace énfasis en la matriz de componente estratégico en la cual se establecen los compromisos de intervención y/o gestión de acuerdo con las necesidades identificadas. El mismo incluye los procesos de restitución de tierras de las parcelaciones La Carolina y Los Cedros; en el 2019 el mismo se debe actualizar con los nuevos fallos de restitución de tierras. Cumpliendo la meta del indicador.</t>
  </si>
  <si>
    <t>Meta cumplida. Durante la vigencia se entregaron 02 (dos) EEAC en los municipios de San Pablo y Simití como se describe a continuación: 
07112018: Entrega de EEAC (Esquema Especial de Acompañamiento Comunitario): “Construcción de Torre de aireación, tanque de almacenamiento y estación de bombeo para el suministro de agua potable a las urbanizaciones Enraizar 2º y 3º Etapa” en el municipio de San Pablo.
15112018: Entrega de EEAC (Esquema Especial de Acompañamiento Comunitario): Dotación de mobiliario para la Institución Educativa del corregimiento Cerro de Veracruz (conocido como Cerro de Burgos) del municipio de Simití.</t>
  </si>
  <si>
    <t>De acuerdo con la base remitida por la Subdirección, en el mes de Diciembre se reportan 62 Actos Administrativos que deciden sobre la inclusión o no en el Registro Único de Víctimas notificados, frente a 104 Actos Administrativos que deciden sobre la inclusión o no en el Registro Único de Víctima enviados por el Nivel Central o pendientes por notificar.                                                                                                     Desde el mes de Enero hasta Diciembre de 2018 se han registrado 2.162 Actos Administrativos notificados frente a 2.204 total acumulado de Actos Administrativos que deciden sobre la inclusión o no en el Registro Único de Víctima enviados por el Nivel Central para un porcentaje 98%</t>
  </si>
  <si>
    <t>Durante el mes de diciembre la Directora Territorial realizó seguimiento y supervisión a los contratos designados como se describe a continuación:
Contratos de contratistas: en el mes de diciembre se realizó seguimiento y supervisión a los nueve (9) contratos de contratistas de la DT.
Contrato de arriendo: en el mes de diciembre, se realizó seguimiento y supervisión al contrato de arriendo de las instalaciones de la DT.</t>
  </si>
  <si>
    <t>En el mes de diciembre se brindó asistencia técnica en: Puerto Nare (14), San Alberto (18) y González (21). Puerto Nare y San Alberto presencial mediante jornadas de trabajo con los enlaces Municipales de víctimas y González Virtual, debido a la imposibilidad de cuadrar fecha por parte del Municipio no se pudo trasladar a Barrancabermeja a las jornadas programas para tal fin ni tampoco asistir a la última invitación al municipio de san Alberto. En el periodo comprendido entre el 1 enero al 31 de diciembre se han acompañado a las 20 entidades territoriales en la identificación y postulación de posibles beneficiarios a ofertas institucionales público y/o privadas, estas son: Landázuri, Sabana de Torres, Puerto Parra, Barrancabermeja, Cimitarra, Puerto Wilches, Rio de Oro, Yondó, Puerto Berrio, Arenal, Morales, Rio Viejo, Santa Rosa del Sur, Simití, San Pablo, Cantagallo, Norosi, Puerto Nare, San Alberto  y González para un cumplimiento total de la meta.</t>
  </si>
  <si>
    <t>En el mes de diciembre se emitió 1 comunicado a la OAC para publicar en la página web de la Unidad para las víctimas promoviendo el reconocimiento de la unidad
Es importante resaltar que esto se debe a que según cierre de vigencia no se reporta mayor cantidad de actividades. Durante la vigencia se remitieron 46 comunicados a la OAC para publicar en la página web de la Unidad para las víctimas.</t>
  </si>
  <si>
    <t>La meta está cumplida. En el periodo comprendido del 1 de enero al 31 de junio de 2018 11 Municipios incluyeron en el plan de trabajo para la sesión de Comités de Justicia Transicional como uno de los puntos el SEGUIMIENTO A LOS PLANES DE RETORNO Y REUBICACIÒN estos municipios son: de Yondó, Santa Rosa del sur, Simití, Landázuri, Rio Viejo, Barrancabermeja, Norosí, Puerto Berrio, San Pablo, San Alberto y Morales</t>
  </si>
  <si>
    <t>Meta cumplida, se brindó asistencia técnica en la mesa de seguimiento a la ejecución de los componentes (trabajo, educación, salud y psicosocial) del proyecto para la inclusión Social de víctimas del conflicto con Discapacitados en el municipio de Puerto Wilches. Durante la vigencia se realizaron dos asistencias técnicas una en el mes de marzo y la segunda realizada en el septiembre.</t>
  </si>
  <si>
    <t xml:space="preserve">En el mes de diciembre no se realiza Capacitación sobre el nuevo procedimiento de indemnizaciones dado que desde la Subdirección de Reparación Individual se solicita suspender las socializaciones de este. A la fecha se han realizado 14 acciones de pedagogía.  </t>
  </si>
  <si>
    <t>En el mes de diciembre se gestionó la documentación de 2 Acciones Constitucionales.  A la fecha se han gestionado 256 casos de acciones constitucionales.</t>
  </si>
  <si>
    <t>Para el mes de diciembre se reporta el proceso de   reprogramaciones de acciones constitucionales 25661129 para la DT Magdalena Medio.  Este proceso cuenta con 3 cartas de reprogramaciones todas notificadas. A la fecha para la DT Magdalena Medio se reportan 60 cartas de reprogramaciones aptas para notificar con una meta del cumplimiento del 100%.</t>
  </si>
  <si>
    <t xml:space="preserve">En el mes de diciembre se gestionaron 24 casos con documentación completa, de 24 casos asignados para complementar documentación asignados en el mes. A la fecha se han gestionado 4767 casos de documentación de ruta de transición, dando un cumplimiento acumulado de 100%. </t>
  </si>
  <si>
    <t>En el mes de diciembre se realizaron 55 casos documentados de Ruta Prioritaria de 55 solicitudes de atención en ruta prioritaria.  A la fecha se han gestionado 1670 casos, dando un cumplimiento acumulado de 100%.</t>
  </si>
  <si>
    <t>La meta se cumplió en el mes julio. Entre el mes abril y el mes de julio 1156 víctimas recibieron acompañamiento y orientación para la adecuada inversión de los recursos.</t>
  </si>
  <si>
    <t>El presente indicador logra su cumplimiento en un 100%, se desarrollaron las dos mediciones programadas, una en el mes de mayo y la otra en el mes de Noviembre, para un total de 2 mediciones realizadas al modelo de enfoque diferencial en la D.T , a la fecha se espera el informe generado por el grupo de enfoque diferencial de la entidad, cumplimiento de la meta 100%</t>
  </si>
  <si>
    <t>para el mes de Diciembre no se desplegaron acciones de acompañamiento pues no se presentaron emergencias en la D.T., este indicador se cumple en un 100%, durante el año solo se presentaron dos emergencias, una en san jose del Guaviare y la otra en Uribe Meta,  las cuales se atendieron desplegando las acciones de acompañamiento.</t>
  </si>
  <si>
    <t>El presente indicador se cumplió en el mes de junio, se brindo la asesoría en AHI a 50 entidades territoriales de la Dirección Territorial, cumpliéndose con el 100%  de la meta propuesta.</t>
  </si>
  <si>
    <t>El presente indicador logra su cumplimiento en un 100%, se aclara que por error no se reporto en el mes de julio la asistencia técnica brindada al municipio de Puerto lleras Meta, a corte de noviembre se tenia 49 asistencias con sus respectivas evidencias, revisando se identifico que por error no se reporto en julio la AT a Puerto Lleras, lo que nos permite cumplir con el 100% del indicador, con un total acumulado de 50 entidades territoriales asistidos en planes de contingencia</t>
  </si>
  <si>
    <t>el presente indicar se cumple en un 100%, para el mes de diciembre se brindo la Asistencia Técnica al municipio del  Castillo Meta, para un total de 7 municipios asesorados en la implementación de la herramienta de caracterización en toda la D.T, por error en el mes de noviembre se indico que se cumplía, al verificar las evidencias se determino que faltaba una asesoría,  los municipios fueron: monterrey, yopal, santa rosalia, primavera, restrepo, inirida y el castillo, para un total de 7 municipios asesorados.</t>
  </si>
  <si>
    <t>Este indicador  se cumplió en el mes de agosto, se brindo la asistencia técnica a 62 entidades territoriales en diligenciamiento de las herramientas de planeación y seguimiento que le permita una adecuada implementación, se ejecuto en dos jornadas una en el mes de febrero donde se asistio a 32 Entidades territoriales y la otra jornadas en agosto con igual participación de entidades, para un total de 62 cumpliéndose con el 100% de la meta.</t>
  </si>
  <si>
    <t xml:space="preserve">el presente indicador inicio su reporte en el mes de febrero y concluye en el mes de diciembre, con un cumplimiento del 92% que representa un total de 37  CTJT asistidos técnicamente para que realicen el seguimiento a las acciones establecidas en el tablero PAT en el marco de la estrategia de corresponsabilidad, </t>
  </si>
  <si>
    <t>Para el mes de Diciembre se logra atención a 88 victimas en modalidad grupal e individual, para un total acumulado de 1790 victimas con atención psicosocial durante el año, esta información es la reportada solo por los profesionales psicosociales, a la fecha el operador OIM no fuie posible que informara a la D.T las atenciones realizadas en el marco del convenio</t>
  </si>
  <si>
    <t>para el mes de Diciembre se da cumplimiento en un 100% al presente indicador, lográndose notificar 227 cartas de indemnización a igual numero de victimas localizadas, para un total acumulado de 3.163 notificaciones realizadas en toda la D.T, el presente indicador inicio su reporte en el mes de abril y concluye en diciembre.</t>
  </si>
  <si>
    <t>EL presente indicador solo logra cumplir con el desarrollo de 21 jornadas dirigidas a NNA, que representa un 87% de cumplimiento, este indicador inicio su reporte en el mes de agosto, según información suministrada por los profesionales de acompañamiento, responsables de estas actividades, no fueron programadas por nivel nacional mas jornadas, lo que dificulto el cumplimiento de la meta total.</t>
  </si>
  <si>
    <t>El presente indicador se cumplió en el mes de  septiembre, se atendieron mas de 100 victimas en jornadas de reparación integral con enfoque diferencial y /o étnico, cumpliéndose en un 100% el indicador</t>
  </si>
  <si>
    <t>El presente indicador logro un cumplimiento del 100%, pese a que no se cumplió con la programación mensual por falta del operador logístico y personal psicosocial, este indicador se empezó a reportar en el mes de Agosto y se concluyo en el mes Noviembre, lograndose acompañar en la identificación del Diagnóstico del Daño y/o el diseño del Plan Integral de Reparación Colectiva de 5 sujetos priorizados: piñalito, 4 veredas (vistahermosa), tillava, mapiripan y castillo.</t>
  </si>
  <si>
    <t>El presente indicador logro su cumplimiento del 100% en el mes de agosto; este indicador inicio su reporte de manera extemporánea en el mes de agosto, por las dificultades en la contratación del personal, lo que permitió que una vez iniciando contrato con el operador se desarrollaran el total de las 12 acciones,  en los sujetos de reparación colectiva: 4 VEREDAS: 1 Acción PIÑALITO: 1 Acción EL DORADO: 1 Acción CHARRAS: 2 Acciones CHÁMEZA: 1 Acción RECETOR: 1 Acción TILLAVÁ: 3 Acciones EL CASTILLO: 1 Acción MAPIRIPÁN: 2 Acciones, para un total de 12 acciones desarrolladas, cumpliendose con el 100% de la meta.</t>
  </si>
  <si>
    <t xml:space="preserve">El presente indicador se cumplió en un 100% en el mes de Noviembre,  se implementaron las 3 medidas de satisfacción incluidas en los PIRC de los sujetos de reparación colectiva de Recetor en el mes de Mayo, el Dorado en el mes de Agosto y kanalitojo en el mes de noviembre para un total de 3 medidas implementadas. </t>
  </si>
  <si>
    <t xml:space="preserve">el presente indicador logra su cumplimiento del 100% para el mes de diciembre, desde el mes de abril se viene realizando las acciones de gestión para el cumplimiento de los fallos de restitución de tierras y territorios a cargo de la unidad para las victimas, atendiéndose las ordenes enviadas por nivel Nacional. </t>
  </si>
  <si>
    <t>para el mes de mayo se logra capacitar a 99 representantes de las diferentes mesas de participación de victimas, en el departamento del Meta 28 victimas capacitadas, en Guainia 8, en Guaviare 34,  19 en Vaupes y 10 en amazonas, para un total acumulado de 147 victimas capacitadas, superandose la  meta en su totalidad.</t>
  </si>
  <si>
    <t>El presente indicador se cumplió en el mes de septiembre, apoyándose 2 espacios de concentración de grupos étnicos en nuestra Dirección Territorial, a las comunidades étnicos de ondas del cafre y grupo Nasa, para un cumplimiento del 100%.</t>
  </si>
  <si>
    <t>El presente indicador se logra cumplir solo hasta el mes de diciembre, mes en el que se recibieron los lineamientos del nivel nacional para que la D T hiciera el acompañamiento a la medición,  se realizaron dos  (2) mediciones  de SM y SSV a víctimas del desplazamiento forzado pertenecientes a grupos étnicos del pueblo jiw a los resguardos de caño la sal y luna roja en el municipio de puerto concordia,  para un total de 2 mediciones realizadas.</t>
  </si>
  <si>
    <t>Para el mes de diciembre se desarrollan 2 acciones gestionadas junto con entidades del SNARIV, para el seguimiento a las ordenes establecidas en el auto 266 del 2017 con la comunidad UNUMA, cumpliéndose en un 100% la meta Mensual, este indicador inicio su reporte en el mes de marzo y se concluye en el mes de diciembre, cumpliéndose con el 100% del indicador, que representa 14 acciones gestionadas en toda la Dirección Territorial con las Entidades Territoriales y el SNARIV para el cumplimiento de los mecanismos y estrategias de prevención de los autos, así como generación de oferta territorial y alianzas</t>
  </si>
  <si>
    <t>Este indicador inicio su reporte en el mes de Febrero y se cumplio con el 100% de la meta en el mes de septiembre, se desarrollaron un total de 34 jorndas y/o ferias de servicios en los diferentes municipios de la Dirección Territorial, cumpliéndose con la meta programada.</t>
  </si>
  <si>
    <t>el presente indicador se cumplió en el mes de junio, con la aprobación a la revisión y ajuste al pan de RYR de la comunidad uitotos en el municipio de villavicencio, cumpliendose en un 100%</t>
  </si>
  <si>
    <t>para el mes de Diciembre se logra la aprobación de 3 planes de RYR formulados bajo los lineamientos de fortalecimiento de la entidad: primavera Vichada,  Mesetas y Cubarral Meta, para un total acumulado de 5 planes aprobados de 6 que se tenia como meta total, logrando un cumplimiento del 83% del indicador.</t>
  </si>
  <si>
    <t xml:space="preserve">para el mes de diciembre se reporto a planeación, la notificación de solo 22 actos administrativos  de inclusión y no inclusión en el RUV en toda la D.T, por los ajustes y el traslado al grupo de servicio al ciudadano, lo que no permitió tener mas información para el reporte de esta información pues no hay lineamientos claros al respecto desconociendo los responsables de reporte del indicador, en este orden de ideas este indicador inicio su reporte en el mes de febrero,  en toda la Dirección territorial se notificaron 6.737 actos administrativos de una base general de 8.246 (el 100%) , quedando pendiente por notificar 1.509, cumpliendose  el indicador  en un 81%.
</t>
  </si>
  <si>
    <t>El presente indicador logra un cumplimiento del 100%, inicio su reporte en el mes de mayo y se concluyo en el mes de Septiembre, se acompaño  técnicamente la elaboración de la caracterización del daño y/o formulación del Plan Integral de Reparación Colectiva de 2  sujetos de reparación colectiva étnicos priorizados en el marco de los procesos de consulta previa, los 2 sujetos acompañados fueron Kanalitojo y ondas del cafre.</t>
  </si>
  <si>
    <t>este indicador se cumple en un 100% en el mes de diciembre, durante todo el año se realiza el seguimiento y supervisión a los  44 contratos designados a la Dirección Territorial, cumpliéndose con la meta.</t>
  </si>
  <si>
    <t xml:space="preserve">El presente indicador inicio su reporte en el mes de Agosto y concluye en el mes de diciembre con el acompañamiento a  4 entidades territoriales en la identificación y postulacion  de posibles beneficiarios a ofertas institucionales público y/o privada(el retorno Guaviare, mesetas, Mapiripan, puerto concordia Meta), para un total de 20 entidades territoriales asistidas lográndose cumplir con la meta en un 100%. </t>
  </si>
  <si>
    <t>por orden de la sub dirección de reparación individual, se suspendió las acciones pedagógicas para socializar el nuevo procedimiento de indemnizaciones desde el mes de octubre, este indicador inicio su reporte en el mes de abril, en la Dirección Territorial se desarrollaron un total de 16 acciones pedagógicas en todo el año, cumpliéndose el 100% del indicador</t>
  </si>
  <si>
    <t>para el mes de Diciembre  se atendieron 16 casos con turno de tutela asignados para documentar, para un total acumulado de 552 casos de una base general de 720,  que corresponde al 76% de cumplimiento total del presente indicador.</t>
  </si>
  <si>
    <t>el presente indicador logra su cumplimiento del 100% , para el mes de diciembre el nivel nacional no programo notificaciones de reprogramaciones de indemnizaciones en la D.T Meta y Llanos Orientales.</t>
  </si>
  <si>
    <t>para el mes de Diciembre   se cumple con el 100% del indicador, se realiza  el proceso de documentación completa de  436 casos para indemnizar de un total de 2125 casos asignados a la D.T, lo que corresponde a un total acumulado de 2.125 casos, que representan un cumplimiento total del indicador de 100%.</t>
  </si>
  <si>
    <t>El presente indicador se cumplió en un 100% en el mes de noviembre,  lográndose hacer mas de los 1000 casos asignados para documentar las solicitudes de indemnización en la ruta prioritaria. Cumpliéndose de esta manera la meta.</t>
  </si>
  <si>
    <t>el presente indicador logra su cumplimiento del 100% en el mes de Diciembre, con el acompañamiento a 112 victimas que participaron en las diferentes acciones de orientación y acompañamiento para la inversión adecuada de los recursos (charlas de educación financiera) en las sedes de San José de Guaviare, Villavicencio, Yopal y Vaupes, para un total acumulado de 2489 victimas orientadas.</t>
  </si>
  <si>
    <t>En el mes de diciembre no se realizo ninguna medición al modelo de enfoque diferencial, ya que se realizaron  dos  (2) en todo el año en el mes de Mayo y Octubre.</t>
  </si>
  <si>
    <t>Informes de las acciones de acompañamiento por las emer human en Diciembre fueron 7 *13-15 Seguimiento emer en la Guayacana, Tumaco por asesinato de una persona y amenaza de un grupo disidente se desplazan 18 fam a Roberto Payan*13 Seguimiento desplaz  Masivo veredas El Ojal, Alfonso López y la Quebradita del Charco-Nariño, por amenaza desplazan 13 familias a Cali Dpto Valle * 10 y 7 Seguimiento a los asesinatos líder indígena y gobernador resguardo Palmar por actores desconocidos*11 Seguimiento amenaza integrantes mesa departamental  de Victimas en el marco mesa técnica de prevención y protección convocada por gobernación Nariño * 12 al 15 Participación en misión Huma, seguimiento a la emergencia vereda Pueblo Nuevo rio Satinga de Olaya herrera por enfrentamientos grupos armados Ilegales se desplazaron 22 familias afros y 33 familias indígenas.*El 11 seguimiento situación orden público municipio Florida activación artefacto explosivo al paso patrulla Policía sector Motilón.*El 10 Seguimiento reporte Brigada 23.* Buesaco, Nariño, Ejército captura en flagrancia sujeto que transportaba 4.7 kilos de heroína.*3 Reenvío a SPAE comunicado emitido por la Mesa Departamental de Victimas de Nariño dan a conocer la amenaza directa realizada por el frente Oliver Sinisterra. Acumu: Feb, Mar 5, Abril 6, May 7, Jun 3, Julio 5, Ago 5, Sep 9, Oct 8, Nov 4, Dic 7, para un total de 65 informes de acompañamiento a emergencias humanitarias en Nariño para un cumplimiento del 100%</t>
  </si>
  <si>
    <t>Entidades Territoriales asesoradas en Ayuda Humanitaria Inmediata (1) Olaya Herrera- Diciembre 5 Proyección y envío Solicitud de atención Humanaría para 33 familias 107 personas de la vereda Casa Grande comunidad indígena Eprera Siapiadara las cuales abandonaron su territorio el 27 de octubre del 2018, Por enfrentamientos de dos grupos armados ilegales, - Diciembre 5 - Proyección y envió Solicitud de atención Humanaría para 22 familias 71 personas de la vereda Pueblo Nuevo municipio de Olaya herrera, las cuales abandonaron su territorio el 27 de octubre del 2018. Por enfrentamientos de dos grupos armados ilegales, al parecer la Oliver Sinisterra de alias Guacho con los de Alias David este hecho dejo 6 personas heridas de los cuales dos pertenecen a la comunidad Indígena Eperara Siapiadara. Acumulado: Feb 6, Mar 11, Abril 50, May 9, Junio 36, Jul 5, Agos 14, Sep 3, Oct  3, Nov 2,Dic 1 para un total de 140 asesoramiento a los 64 municipios del Departamento de Nariño.</t>
  </si>
  <si>
    <t>En el mes de Diciembre se asesoraron  técnicamente a Entidades Territoriales en Planes de Contingencia a  5 Municipios (El Peñol, Consaca, Pupiales, Pasto y Providencia) por medio de correo electrónico solicitando la actualización de Planes de contingencia, también se les envía orientaciones y correcciones de acuerdo a los lineamientos de la nueva plantilla.Consolidado: Febrero 11, Marzo 10, Abril 9, Mayo 10, Junio 39, Julio 5,  Agosto 5, Septiembre 4,  Octubre 3, Noviembre 11, Diciembre 5 Para un total de asesoramiento técnico en Planes de Contingencia 112 a los 64 municipios del departamento de Nariño.</t>
  </si>
  <si>
    <t>Durante el mes de Diciembre  se asesoraron dos (2) municipios en la estrategia de caracterización: Mallama y Ricaurte. Para un acumulado así: Junio 7, Agosto 2, Septiembre 2, Octubre 2, Noviembre 3, Diciembre 2, total del año diez y ocho (18) municipios con implementación de la herramienta de caracterización.</t>
  </si>
  <si>
    <t>El 03/12/2018 se brindó asistencia técnica al Enlace Municipal de Taminango para adelantar los procesos de seguimiento, ajuste y actualización de PAT y acceso a plataformas corresponsabilidad – RUSICST y TABLERO PAT del proceso Nación Territorio de la Unidad para las víctimas. Acumulado Febrero 46, Marzo 9, Abril 64, Mayo 3, Junio 1, Julio 64, Agosto 29, Septiembre 0, Octubre 28, Noviembre 11, Diciembre 1,  para un total a la fecha de 256  de Asistencias Técnicas a los 64 municipios del departamento de Nariño.</t>
  </si>
  <si>
    <t>El día 05/12/2018 acompañamos a las mesas técnicas preparatorias del Comité Departamental de Justicia Transicional con asistencia de 10 municipios de las Zonas Exprovincia de Obando y Sabana (Puerres, Iles, Cuaspud, Ipiales, Potosi, Guaitarilla, Gualmatán, Imues, Ospina y Túquerres) y el día 06/12/2018 asistimos al Comité de Justicia Transicional Ampliado subregional en Pasto llevado a cabo en las Instalaciones del Salón IRAKA de la ciudad de Pasto.  Acumulado Febrero 1, Marzo 1, Abril 1, Mayo 2, Junio 2,  Julio 0, Agosto 0, Septiembre  1, Octubre 2 y Noviembre 1, Diciembre 1 para un total acumulado de 12 asistencias técnicas a CMJT.</t>
  </si>
  <si>
    <t>Envío reporte correspondiente al mes de Diciembre con 267 personas atendidas, bajo la modalidad grupal e individual para un total de 2.112 víctimas atendidas. Acumulado del año: Julio 100 víctimas atendidas, Agosto 890 víctimas atendidas, Septiembre 156 víctimas atendidas, Octubre 259, Noviembre 440, Diciembre 267 total 2112 víctimas atendidas de Julio a Diciembre.</t>
  </si>
  <si>
    <t>Para el mes de diciembre   estuvieron vigentes los procesos bancarios: 25651121, 25651109, 25651031 de los cuales llegaron 76 cartas y se notificaron 66 cartas, para un porcentaje de notificación del 86,84%. En total en el mes de abril se notificaron 2123 de 2441 recibidas para un porcentaje del 87%, en el mes de mayo se notificaron 427 de 468 catas para un porcentaje de 91%, en el mes de junio se notificaron 396 de 1178 cartas para un porcentaje del 34%en el mes de julio se notificaron 0 cartas para un porcentaje del 0%, para el mes de julio se evidencia un error en el reporte el cual será subsanado en acta de cambios para el mes de septiembre, en el mes de agosto se notificaron 175 cartas de 279 para un porcentaje de avance del 63% y para el mes de septiembre se notificaron 14 de 15 cartas para un porcentaje del 93%.En  en el mes de Octubre se  notificaron 14 cartas de 17 recibidas   para un porcentaje del 82.35%,para el mes de noviembre de 82 cartas se notificaron 53 para un porcentaje del 64,36% para el mes de diciembre de 76 cartas se notificaron 66 cartas, para un porcentaje de notificación del 86,84% . Desde Abril a Diciembre llegaron 5001 cartas y se notificaron 3650 como acumulado tenemos  el 72.98% de efectividad.</t>
  </si>
  <si>
    <t>En el mes de Diciembre se realizaron 3 jornadas, el 01/12/2018  se realizó la jornada para jóvenes pertenecientes al fondo de educación superior en la ciudad de Pasto, donde se atendieron 17 jóvenes; el 05 y 06 de diciembre de 2018, en el municipio de Tumaco donde se orientó a 68 víctimas. Acumulado 3 jornadas de notificación NNA en los meses de agosto y septiembre,  para el mes de octubre se realizó una (01) jornada proyectándonos, en Noviembre 1, diciembre 3  para un total de 8 jornadas.</t>
  </si>
  <si>
    <t>En el mes de Diciembre no se realizaron  jornadas de reparación integral con enfoque diferencial y/o étnico distintas a las jornadas dirigidas a niños, niñas y adolescentes, debido a que por temas de operador logístico responsabilidad de NN, cruce de bases de datos, tiempo y difícil acercamiento con las comunidades con las que se requiere realizar las jornadas no se ha logrado cumplir con este indicador, se solicitó eliminación de este indicador mediante el acta 67 pero no fue posible.</t>
  </si>
  <si>
    <t xml:space="preserve">Para el mes de Diciembre  se formaron  a  (92)  representantes de las mesas de participación, victimas organizadas, victimas no organizadas  y demás interesados, del 3 al 05 de diciembre en el plenario de la Mesa Departamental a 23 víctimas y el 10/12/2018 en el encuentro de mesas zona norte en la Cruz a  64 víctimas y 05 personeros,  se formaron en política pública de víctimas, protocolo de participación, retos del postconflicto y paz.  Para el mes de enero se capacitaron 24, Febrero 44, Marzo 31, Abril 30, Mayo 138, Junio 37, Julio 91, Agosto 68, septiembre 74, Octubre 166, Noviembre  128, Diciembre 92, para un total de 923. </t>
  </si>
  <si>
    <t>En el mes de Diciembre se realizaron cuatro (4)  estrategias complementarias jornadas de atención el 04 y 05 de diciembre en el municipio de Córdoba, donde se atendieron 130 víctimas, el 07 de diciembre en el municipio de Chachagui  94 víctimas atendidas, el 11 de diciembre en el municipio de Cuaspud  48 víctimas atendidas, el 14 de diciembre 50 víctimas atendidas en el municipio de Potosi. Acumulado Febrero 10 jornadas, Marzo 2, Abril 5, Mayo 2, Junio 6, Julio 0, Agosto 1, Septiembre 3, Octubre  4, Noviembre 6, Diciembre 4 para un total de 43.</t>
  </si>
  <si>
    <t>En el mes de Diciembre no se realizaron espacios de concertacion con ninguna comunidad, meta cumplida. Mayo (1) espacio de concertacion con el pueblo Inga. Junio  (0) no hubo avance. Julio se efectuo un (1) espacio con el pueblo awa. Agosto (1)  con el pueblo Rrom. Septiembre (3), Octubre (0), Noviembre (0), diciembre (0) para un total de 6 espacios de concertacion.</t>
  </si>
  <si>
    <t xml:space="preserve">En el mes de Diciembre se envio  convocatoria para realizar  el 18 y 19 de diciembre la presentacion de los planes especificos de los cinco (5)  consejos comunitarios del municipio de la Tola a las entidades del SNARIV territoriales,   pero por cuestiones de logistica y operador no se pudo realizar en este mes. </t>
  </si>
  <si>
    <t>En el mes de Diciembre no se realizaron jornadas de divulgacion, la meta ya esta cumplida.   En el mes de mayo se realiza una (1 )con los contratistas de la DAE y RC etnica, en el mes de junio se realizan (3) tres jornadas de socializacion en el marco del convenio Minis. del Int. OIM y UARIV para el fortalecimiento institucional en enfoques etnicos a las alcaldías.  En julio y agosto no se realizaron jornadas, en septiembre (5), Octubre (0), Noviembre (  0) Diciembre (0)  para un total  9  jornadas de socializacion.</t>
  </si>
  <si>
    <t>En el mes de Noviembre se acompañó técnicamente la elaboración de la caracterización del daño y/o formulación del Plan Integral de Reparación Colectiva de los sujetos de reparación colectiva étnicos priorizados en el marco de los procesos de consulta previa, mediante la instalación de la consulta previa el 19 y 20 de Noviembre con el Sujeto priorizado CC Bajo Mira y Frontera, donde se concertó la ruta metodológica para las jornadas para la construcción del documento de caracterización del daño, para desarrollarse en 4 jornadas, las cuales se desarrollaron en noviembre y el 01 de Dic en la zona 1, con lo recopilado en estas jornadas se está construyendo el documento de caracterización del daño el cual se encuentra complementándose.</t>
  </si>
  <si>
    <t>Las Acciones de reconstrucción del tejido social en Sujetos de Reparación Colectiva implementadas en el mes de Diciembre fueron:1.Carrizal: 07/12/18 Jornada de Fortalecimiento a tejedores proyección 2019 y cierre de proceso.2. Esmeraldas 14/12/18 , Jornada de Fortalecimiento a tejedores proyección 2019 y cierre de proceso. 3. La Cruz 1/12/18, Jornada de Fortalecimiento a tejedores proyección 2019 y cierre de proceso. 4. Palmar 14/12/18 Jornada de Fortalecimiento a tejedores proyección 2019 y cierre de proceso. Acumulado: Sep 4, Oct 5, Nov 6, Dic 4 para un total de 19 acciones de reconstrucción del tejido social.</t>
  </si>
  <si>
    <t>En el mes de diciembre se implementaron 2 medidas de satisfacción incluidas en el PIRC  del SRC Esmeralda así: El 8/12/2018 se implementó la medida 27426 y la Acción 27427 "Apoyar la conmemoración de la resistencia de la población el 23 de marzo fecha en la que se llevó a cabo la primera toma guerrillera; 13 y 14 de Diciembre se implementó la medida 27452, Acción 27454 Conmemoración de las víctimas el 27 de agosto, en el que se haga un reconocimiento especial al adulto mayor y a los miembros de la fuerza pública caídos en combate, que incluya la realización de un cuadrangular de fútbol mina por el encuentro campesino de los SRC del departamento de Nariño (La Cruz, el Palmar (Leiva), Esmeraldas (El Rosario) y San José de Albán.</t>
  </si>
  <si>
    <t>El proceso cambio y ahora el grupo de seguimiento judicial es quien realiza los informes de avance a los juzgados, en diciembre las acciones de gestión para el cumplimiento de las órdenes de los fallos de restitución de tierras y territorios se generaron  a través de la plataforma establecida y de la herramienta Lex. En ese sentido para este periodo se gestionaron y verificaron 64 procesos que estaban pendientes de un total de 284  es decir hay un cumplimiento del 100%. Acumulado año: Abril  de 124 sentencias enviadas por NN,  se gestionaron 93 informes de avances, Mayo de 124 sentencias enviadas por NN, se gestionaron 100 informes de avances, Junio de 157 sentencias enviadas por NN, se gestionaron 122 informes de avances,  Julio de un total acumulado de 180 sentencias enviadas por NN, se gestionaron 153 informes de avances, Agosto de un total acumulado de 202 sentencias enviadas por NN,  se gestionaron 172 informes de avances, Septiembre de un total acumulado de 215 sentencias enviadas por NN,  se gestionaron 183 informes de avances, Octubre de un total acumulado de 241 sentencias enviadas por NN, se gestionaron 227 informes de avances acumulados, Noviembre de un total de 274 sentencias enviadas por el NN, se ha dado tramite a 250, Diciembre  de un total de 284 se gestionaron y verificaron 64, para un cumplimiento acumulado del 100%.</t>
  </si>
  <si>
    <t>En mayo participamos en las mesas de trabajo del Subcomité de Reparación Integral para el seguimiento del Plan Integral del pueblo Rrom. En junio construimos el guion metodológico para implementar la medida de Satisfacción del Plan.  En el mes de agosto se participó de una reunión de articulación entre PAV, Reparación Colectiva, DAE de la UARIV y Asuntos Étnicos de la alcaldía para acciones de implementación del Plan de Reparación Rrom.  El 26 de septiembre se participó de una mesa técnica preparatoria que obedece al CCJT en octubre, lo cual responde a una medida de Garantías de no Repetición.  En OCTUBRE se realizaron 3 acompañamientos con la implementación de tres medidas del PIRC del pueblo Rrom, Kumpania de Pasto. En el mes de Noviembre se realizó 1 acompañamiento a la implementación del PIRC del Pueblo RROM, con la medida de garantías de no repetición (Celebración del día del gitano diferente a la del 08 de Abril), en una reunión que se llevó a cabo el 13/11/2018 con la Gobernación de Nariño, subsecretaria de paz y derechos humanos y el programa de atención a víctimas de la Alcaldía de Pasto y el representante legal de la Kumpania.</t>
  </si>
  <si>
    <t>Para el mes de Diciembre se realizó la revisión y ajuste del plan de RyR de Leiva,el 05 de diciembre se realizó seguimiento al plan en el marco del CTJT. El acumulado a la fecha es: Mayo 4 se revisaron y ajustaron los planes de RyR de los Municipios de El Charco, Olaya Herrera, Santa Barbara de Iscuande y Barbacoas en el marco del CTJT. Junio se revisaron y ajustaron 2  planes de RyR del   Municipio de  Roberto Payan y Policarpa en el marco del  CTJT. Julio (0) Para este mes no se realizó ningún tipo de intervención con respecto a la revisión y ajustes del plan debido a la realización y atención de otro tipo de funciones que le asignaron al equipo de RyR . Agosto Se revisaron y ajustaron 3  planes de RyR del  Municipio de San José De Albán, Samaniego y El Rosario  en el marco del CTJT. Septiembre (0) no se realizó ningún tipo de intervención con respecto a la revisión y ajustes del plan debido a la realización y atención de otro tipo de funciones que le compete al equipo. Octubre (0) no se realizó ningún tipo de intervención con respecto a la revisión y ajustes del plan.  Noviembre (01), diciembre 01. A la fecha se lleva un total acumulado  de 11 planes revisados y ajustados aprobados actualmente.</t>
  </si>
  <si>
    <t>El día 29 de Noviembre se formuló y aprobó el plan retorno del municipio de La Llanada, corregimientos del Palmar, El Vergel y Saspi, bajo los lineamientos de fortalecimiento de RyR, en el mes de diciembre no se tiene  previsto realizar seguimiento al plan por temas administrativos como viáticos,  los compromisos adquiridos quedan para el primer trimestre del 2019, en materia de cumplimiento.</t>
  </si>
  <si>
    <t>La DT Nariño desde el proceso de retorno y reubicación tiene identificado un esquema especial de acompañamiento en el municipio del Charco en el mes de Agosto se envió la documentación del esquema especial correspondiente a financiar parte del sistema alternativo de agua residuales del proyecto de vivienda del Municipio del Charco,  en el marco del proyecto de vivienda del plan de reubicación se estipulo que el EEAC era para el financiamiento de alguna parte del proyecto, así las cosas la UARIV financio la planta de tratamiento de aguas residuales para dicho proyecto, haciendo que el EEAC ya no era necesario implementarlo desde el grupo de RYR, en el mes de Noviembre la Unidad de Victimas tomo la decisión de estudiar la posibilidad de financiar con recursos del 2019, todo el sistema alternativo de tratamiento de aguas residuales que incluye el PTAR ( Planta de Tratamiento de Aguas Residuales), por lo cual el esquema ya no era necesario y los recursos se destinaron a otro EEA en otro departamento,  por su parte en el municipio de Leiva el EEAC correspondiente a la construcción del restaurante escolar y el salón comunal de las veredas Florida media y baja se tiene previsto que la entrega para el primer trimestre del 2019.</t>
  </si>
  <si>
    <t>En el mes de Diciembre se notificó un total de  384 actos administrativos  por aviso  y personal; la DT Nariño hasta la fecha notifico 11981 actos administrativos, para un total acumulado de resoluciones recibidas de 13887, lo que corresponde al 86% .El acumulado no se especifica para este mes ya que la base enviada por NN, no tenía la información detallada para realizarlo mes a mes.</t>
  </si>
  <si>
    <t xml:space="preserve">Se realizó el seguimiento, supervisión y remisión al NN de diecinueve (19) de veinte (20) contratos de prestación de servicios profesionales, presentados en el mes de diciembre hasta la fecha de este reporte de la D.T Nariño, realizándose la supervisión técnica, jurídica, administrativa, presupuestal y financiera y la verificación y seguimiento del cumplimiento de las actividades contractuales de los contratistas: Adriana Cabrera,  Adriana Ruano,  Alberto Cuaran,Alejandra Abasolo, Angela Margarita Bravo, Cristian Santacruz, Dario Estrada, Dayana Hoyos, Dexy Tulcan,  Diana Ocampo, Diego Leon, Erica Toro, Lauren Coral, 
Leder Castillo,  Mario Puchana,  Paula Ortega, Rachel Bastidas, Susana Paredes,  Yecenia Delgado. Es de aclarar que el informe del contratista Víctor Candelo se encuentra en ajustes por parte del contratista.
</t>
  </si>
  <si>
    <t>En el mes de Diciembre se acompañó 10 entidades territoriales en la identificación y postulación de posibles beneficiarios a ofertas institucionales público y/o privada, el 13/12/2018, previa invitación a algunos enlaces SIGO del Departamento de Nariño bajo la coordinación del Grupo de Oferta Nacional se brinda asistencia técnica y se hace seguimiento SIGO en los diferentes módulos. Se contó con la presencia de 23 participantes representando a 10 municipios del Departamento de Nariño quienes de acuerdo a las competencias asignadas en materia de atención, asistencia y reparación a los sobrevivientes del conflicto armado lograron despejar dudas en el manejo de la herramienta, se aplicó una metodología participativa  a través de ejercicios prácticos. Acumulado  Agosto de 64 acompañamientos, en Septiembre 1, Octubre 2 , Noviembre 2, Diciembre 10,  para un total de 79 acompañamientos, por lo tanto se realizó acompañamiento a las 64 Entidades territoriales de Nariño durante el año 2018, se envió acta de cambios para reformar la meta y descripciones, pero con correo del 20/12/2018 el doctor Manuel Castillo, informa que no se pueden hacer modificaciones en el mes de diciembre.</t>
  </si>
  <si>
    <t>Para el mes de diciembre se realizó socialización del decreto 1958 el 3/12/2018 en el marco del foro departamental de discapacidad, el 10/12/2018 se realizó capacitación a 6 mesas municipales de la zona norte del Departamento en el Municipio de la Cruz. En los meses de abril y mayo se realizaron gestiones a fin de capacitar inicialmente a los funcionarios encargados de ese tema en la DT Nariño. En Junio se realizó procedimiento de capacitación de los nuevos lineamientos, en el mes de julio se realizó proceso de capacitación a funcionarios del centro regional Tumaco, en el mes de agosto se realizó proceso de capacitación en los municipios de Ipiales y Tuquerres. En el mes de septiembre se realizó socialización de la resolución de indemnizaciones en Instituto Departamental de Salud, en el mes de octubre y noviembre no se realizaron socializaciones. Para el mes de diciembre se realizó socialización del decreto 1958 el 3/12/2018 en el marco del foro departamental de discapacidad, el 10/12/2018 de diciembre se realizó capacitación a 6 mesas municipales de la zona norte del Departamento en el Municipio de la Cruz. Acumulado desde Abril a Diciembre se realizaron 8 capacitaciones con un cumplimiento del 100% de acciones de pedagogía del nuevo procedimiento desarrollado.</t>
  </si>
  <si>
    <t>Durante el mes de diciembre se ha seguido trabajando la base focalizada de 66 registros de los cuales a 26 de este mes se ha documentado y están completos 42 casos. En los meses de abril, mayo, junio, julio y agosto NN se remitió una base focalizada, desde el mes de abril de 221 casos de tutelas para subsanación de los cuales hasta el mes de agosto se han gestionado el 100%, en el mes de septiembre de 66 casos se han tramitado 37 para un porcentaje del 56%, en el mes de septiembre se logró documentar 40 de 66 casos para un porcentaje del 60.60%  en el mes de diciembre de 66 registro se ha documentado 42 para un porcentaje del 63,63% como acumulado tenemos que hay 287 casos de tutela y tramitados 263 para un porcentaje acumulado del 91,63%</t>
  </si>
  <si>
    <t>Para esta vigencia en el mes de diciembre os procesos 25661031 y 56661116 correspondientes a 86 giros de reprogramaciones de las cuales se notificaron 81, para un porcentaje de notificación del 94,18%. En el mes de abril llego del NN los procesos 256250326 y 25660327 de un total de 98 reprogramaciones de las cuales e notificaron 32% y para el mes de agosto llegaron 78 giros de reprogramaciones y se notificaron 41 para un avance del 53%, para el mes de septiembre de 3 cartas de reprogramación se notificaron 3 para el 100% de cumplimiento. En el mes de Octubre llego del NN el procesos 25660928  de un total de 26 reprogramaciones de las cuales se notificaron 23 cartas, en el mes de noviembre  de 78 giros de reprogramaciones se notificaron 65 para un porcentaje del 83,33%  de cumplimiento, para el mes de diciembre los procesos 25661031 y 56661116 correspondientes a 86 giros de reprogramaciones de las cuales se notificaron 81, para un porcentaje de notificación del 94,18%. Acumulado de Abril a Diciembre, número de reprogramaciones notificadas  y  tramitadas para desembolso en víctimas localizadas 255, por lo tanto se ha cumplido con el 100% . De las 380 reprogramaciones que llegaron 125 no se notificaron por ser connacionales, estar en valoración, fallecidas, ilocalizadas, privados de la libertad y con contraseñas y por qué fue imposible localizarlas.</t>
  </si>
  <si>
    <t>Para el mes de diciembre llego nueva base focalizada de NN de 1122 registros de los cuales en este mes  se ha tramitado y cerrado 577  para un porcentaje de avance del 51,42%. Desde el momento que inicio el proceso en el mes de abril de 1117 casos se han podido avanzar en el proceso de documentación de 1070 casos para un total del 95.8%, Para el mes de septiembre llego nueva base focalizada de NN de 855 registros de los cuales se ha tramitado y cerrado 236 para un porcentaje de avance del 28%, para el mes de octubre se ha tramitado y cerrado 720 para un porcentaje de avance del 84%, en el mes de noviembre de la base de 1122 registros se ha tramitado 156 para un porcentaje de avance del 13.90% para el mes de diciembre de 1122 registros  se ha tramitado y cerrado 577  para un porcentaje de avance del 51,42%. Acumulado de Abril a Diciembre el número de solicitudes de indemnización de ruta de transición con documentación completa de 2523, por lo tanto  se ha cumplido con el 100%. De las 4216 que llegaron no se documentó completamente 1693 de acuerdo a la dinámica del departamento de Nariño tenemos casos de personas  ilocalizadas a los cuales se les realizo acta de suspensión de términos, con  Novedad (responsable del hecho, duplicidad en registro, inactivos, división de núcleo), victimas en otro departamento, encargos fiduciarios, sin embargo se siguen  realizando  gestiones necesarias para poder ubicar a las personas que no ha sido posible documentar.</t>
  </si>
  <si>
    <t>Para el mes de diciembre, teniendo en cuenta que el mes de octubre se acabó de atender la base focalizada de 2199 registros, se ha venido documentando casos de ruta prioritaria a demanda, tomando como base fundamental los registros enviados por enlaces Municipales, los cuales se verifica que cumplan con criterios y se procede a agendar y documentar, en tal sentido se documentaron 110 casos significando el 100%. En el mes de mayo NN se allegaron las bases focalizadas de 2199 personas mayores de 74 años, en los meses de mayo y junio no se avanzó en la gestión, por cuanto se estaba trabajando en la estrategia territorial para el abordaje de esta, y ya e le mes de julio se comenzó a gestionar dicha base  documentando 1404 casos, con un avance del 53% y para el mes de agosto se ha avanzado en la documentación de 1792 para un 81% de los registros, Para el mes de septiembre, del total de 2199 registros, se ha tramitado 1869  casos para un total del 84%, Para el mes de octubre del total de 2199 registros, se ha tramitado 2209  casos para un total del 100,45%, para el mes de noviembre de 165 casos focalizados se documentaron 165 para un porcentaje del 100%, diciembre se atendieron 110 casos prioritarios de los cuales se documentó la totalidad para un porcentaje del 100%. Desde el mes de Julio a Diciembre de 2484 solicitudes de indemnización de ruta prioritaria se documentaron 2484 para un cumplimiento del 100%.</t>
  </si>
  <si>
    <t>En el mes de Diciembre  se brindó acompañamiento  y orientación general a las víctimas para la adecuada inversión de los recursos a través de las jornadas Tren de los derechos y Proyectándonos en el municipio de Tumaco los días 05 y 06 de diciembre de 2018, donde se orientó a 68 víctimas y el 04 de diciembre en la ciudad de Pasto en la jornada Memorias Reparadoras se brindó orientación general a 30 víctimas del conflicto armado. Acumulado: En el mes de abril se brindó acompañamiento y orientación general a víctimas para la adecuada inversión de los recursos a 435, en mayo 343, en junio 400, en julio 105, en agosto 134, en septiembre 123, en el mes de octubre se atendieron a 30 víctimas, en el mes de Noviembre 60, Diciembre 98, para un acumulado de 1728.</t>
  </si>
  <si>
    <t>En el mes de mayo los días 30 y 31,se realizo la primera Medición del enfoque en el Departamento de Arauca con los profesionales de la DT y del CRAV. Medición que fue aplicada por la profesional Rosalva del nivel nacional, en concertacion con las profesionales de acompañamiento de la DT Norte de Santander y Arauca.</t>
  </si>
  <si>
    <t xml:space="preserve">En el mes de Diciembre se realizaron 2 acciones de acompañamiento oportuno y En la vigencia 2018 se realizaron 17 informes de acciones de acompañamiento entregado oportunamente
</t>
  </si>
  <si>
    <t>En el mes de Diciembre se realizaron 3 asesorías técnicas de ayuda Humanitaria Inmediata y en la vigencia 2018 se realizaron 47 asesorías técnicas a entidades territoriales en asesoría de ayuda humanitaria inmediata</t>
  </si>
  <si>
    <t xml:space="preserve">En el mes de Diciembre fueron asesoradas 3 entidades teritoriales: municipios puerto santander, Cravo norte y villa caro en el plan de contingencia. En la vigencia 2018 fueron asesoradas las  39 entidades territoriales las cuales son los siguientes municipios:Abrego
Arauca
Arauquita
arboledas
Bucarasica
CÁCHIRA
Convención
Cravo norte
Cúcuta
El Carmen
El Tarra
El Zulia
Fortul
Gobernación de Arauca
Gobernación de Norte de Santander
Hacari
Herrán
La Esperanza
La Playa
los Patios
Ocaña
Pamplona
PUERTO RONDON
Puerto Santander
Ragonvalia
Salazar
San Calixto
San Cayetano
Saravena
Sardinata
Teorama
Tibú
Toledo
Villa del rosario
Villacaro
 </t>
  </si>
  <si>
    <t xml:space="preserve">En el mes de diciembre no se realizo asesoría en la herramienta de caracterización En la vigencia 2018 se asesoraron 4 municipios los cuales  municipio de Tame , municipio de Arauca.  municipios de San Calixto y El  Zulia  total municipios asesorados en la Dirección Territorial 4
</t>
  </si>
  <si>
    <t>En el mes de diciembre no se brindo asistencia técnica ya que para el mes de Agosto se cumplió la meta al 100%. Durante la vigencia del 2018 Se brindò asistencia técnica a los 40 municipios del Norte de Santander y 7 municipios del departamento de Arauca  a traves de dos jornadas, que permitieron fortalecer proceso diligenciamiento herramientas de planeación y seguimiento a la implementación de la Política Publica de Victimas.</t>
  </si>
  <si>
    <t>En el mes de Diciembre no se realizaron actividades en cumplimiento de este indicador ya que sde cumplieron al 100%.. En la vigencia 2018 se brindo asistencia tecnica  en 52 CTJT en los municipios de cucuta, arauca,tame, puerto santander,bochalema, los patios,pamplona,arauquita,cuctilla, abrego,teorama,silos,mutiscua,sardinata,la esperanza, hacari,arauquita,saravena,ragonvalia,villa del rosario,el tarra,fortul,labateca ,tibu, departamento Norte de Santander y departamento Arauca</t>
  </si>
  <si>
    <t>En el mes de Diciembre  se realizaron 2456 atenciones.La DT Norte de Santander Cumplió la meta.</t>
  </si>
  <si>
    <t>En el mes de diciembre no llegaron procesos nuevos de notificación de pagos. En la vigencia 2018 llegaron para la DT 3,507  pagos de notificaciones de los cuales se notificaron 2,737 . Pagos no notificados 770.</t>
  </si>
  <si>
    <t>TOTAL PERSONAS PARTICIPANTES CON ENFOQUE ETNICO EN TALLER PAE FASE II Y III: 55 Y ESTRATEGIA DE MUJERES TOTAL PARTICPANTES: 17 total personas atendias en jornadas ,CAMINO DIFERENCIAL  3.   EN nOVIEMBRE SE REALIZO UNA JORNADA CON ENFOQUE PERSONAS CON DISCAPACIDAD EN LA QUE PARTICIPARON 20 PCD. TOTAL PERSONAS ATENDIDAS EN  PROGRAMA diferentes a JORNADAS  NNAJ. 78.</t>
  </si>
  <si>
    <t>En el mes de Diciembre se realizo capacitación a 19 victimas organizadas  en el Curso Participaz. En la vigencia  2018  se Formación y fortalecimiento  un total de 234 personas los cuales se describen de la siguiente manera:  51 lideres de Organizaciones de victimas, 30 miembros de la mesa, 19 funcionarios públicos y 51 victimas no organizadas en Líder y 83 victimas organizadas</t>
  </si>
  <si>
    <t>En el mes de diciembre se realizo 3 jornadas de atención , 2 en el departamento de Arauca en los municipios de Cravo norte y Caño seco . y una en el municipio de Arboledas en el departamento de Norte de Santander. En la vigencia del 2018 se realizaron  35 jornadas de atención cumpliendo la meta el 100%</t>
  </si>
  <si>
    <t xml:space="preserve">"De acuerdo al informe enviado por la Dirección de asuntos étnicos a la dirección Territorial el   Indicador 84838 Pilotos de medición de SM a víctimas del desplazamiento forzado pertenecientes a grupos étnicos – Pueblo Rrom. No es viable.
En el informe se concluye:
Diciembre: Atendiendo al número de hogares con medición no vigente en cada una de las Kumpany priorizadas no se activará durante el año 2018 el Protocolo Operativo para la Identificación de Necesidades relacionadas con Subsistencia Mínima para el Pueblo Rrom (masivo).
Se solicitará el cruce de información para las 6 Kumpany restantes a la Subdirección de Asistencia y Atención Humanitaria para determinar su estado y establecer la necesidad de activar dicho protocolo durante el primer semestre del año 2019.
Se adjunta informe y correo electrónico enviado por la Dirección de asuntos étnicos.
"
</t>
  </si>
  <si>
    <t xml:space="preserve">   2 Abril: Notificacion al Resguardo Catalaura.Mayo 21 instalacion consulta previa Catalaura.
</t>
  </si>
  <si>
    <t xml:space="preserve">"Marzo 7 Seguimiento autos 004 del 266 del 2009. Sentencia T-025, Auto 004 y 055 del   2009.Auto 266 del 2017 13 Abril: articulacion institucional con min interior de acuerdo al auto 004 del 2009.23 abril: presentacion ruta oferta SNARIV en elmarco del Subcomite de reparacion colectiva.Mayo 21 instalacion consulta previa Catalaura cumplimiento autos 004 del 266 del 2009. Sentencia T-025, Auto 004 y 055 del   2009.Auto 266 del 2017  Junio 5 concertar metodologia para el levantamiento información requerida plan de salvaguarda Motilón Barí-Catalaura 12 julio: Jornada alistamiento con la comunidad catalaura cumplimiento autos 004 del 266 del 2009. Sentencia T-025, Auto 004 y 055 del   2009.Agosto 1:Auto 092 del 2008 seguimiento, implicaciones y compromisos concerniente a las mujeres victimas ètnicas.Agosto 30: Seguimiento al auto 266 del 2017.Octubre 4 Fomentar participacion etnica afro representacion etnico cultural.
 Octubre 09: Plan trabajo comunidades etnicas gestion de oferta"
</t>
  </si>
  <si>
    <t>05 Marzo socialización decretos ley DT Norte de Santander Sede Administrativa.8 Marzo Socialización decreto ley 4633 Autoridades pueblo Bari.16 Marzo socialización  decreto ley Subcomité de Reparacion colectiva.20 de Marzo socialización protocolo y decreto ley 4634. 02 Abril: Socialización Decreto 4633 Resguardo Catalaura.20 Abril: Socialización Decretos a los funcionarios del Centro Regional. 21 junio socializacion decreto 4634 mes de victimas municipal.Junio 12 Socializacion decretos ley etnicos</t>
  </si>
  <si>
    <t xml:space="preserve">Se realizo fase de alistamiento dos comunitarios, un acercaimiento institucional y conformacion de comité de impulos y tejedores (as)
</t>
  </si>
  <si>
    <t>En el mes de diciembre  se  cuenta con el acta  de protocolizacion pueblo Betoy realizo aplicación de indicador . En la vigencia 2018 se realizo el mes de Noviembre entrega documento diagnostico de caracterizaciòn en borrador a NN, Se cuenta acta de validacion consulta previa Pueblo Betoy y acta de protocolizacion pueblo Betoy.</t>
  </si>
  <si>
    <t>04 Mayo 2018 jornada de memoria en la cancha de la paz del Barrio Cerro Norte.13 junio: socializacion estrategia de prevencion de embarazo adolescentes ICBF. Julio 6: implementación programas de atención prevención y promoción en salud fisica y mental de la asociacion AMUCI el ZuLia.Agosto 14: Apertura medida de rehabilitacion SRC la Gabarra. Agosto 16: Apertura medida de rehabilitacion SRC Juan Frio.Agosto 25: Apertura medida rehabilitacion SRC Antonia Santos.Agosto 27: Apertura medida rehabilitacion SRC AMUCI.</t>
  </si>
  <si>
    <t xml:space="preserve">En el mes de diciembre no se realizo registro del indicador ya que se cumplio la meta en el mes de noviembre un 100%. En la vigencia 2018 se realizaron cumplimiento de 6 medidas de satisfacción dado cumplimiento de la meta al 100% </t>
  </si>
  <si>
    <t xml:space="preserve">Acumulado total de febrero a diciembre: 
Febrero: 7 informes.
Marzo: 10 informes. 
Abril: 7 informes.
Mayo: 6 informes.
Junio: 14 informes.
Julio: 5 informes.
Agosto: 10 informes.
Septiembre: 7 informes.
Octubre: 5 informes y 1 acta audiencia.
Noviembre: 9 evidencias.
Diciembre: 40 evidencias.
Total de informes: 121
(121/121)*100 = 100%
</t>
  </si>
  <si>
    <t xml:space="preserve">  En el mes de diciembre no se realizo reporte de indicador ya que se cumplió la meta en el mes de noviembre del 100%. En la vigencia del 2018 se realizo 5 acompañamientos en el mes de noviembre de 2018. Enero concertacion medida de satisfacción, Abril fortalecimiento de kumpania, mayo acompañamiento con la casa de la cultura medida de satisfacción casa cultural gitana.    noviembre se Implemento la medida garantias de no repetición.                          El 21 de noviembre se realizo el  acompañamiento para la consecución del predio de la medida de satisfacción en el comité extraordinario se aprobo el lote para la construcción casa cultural gitana. </t>
  </si>
  <si>
    <t>Se realizó asistencia tecnica, gestiones y apoyo en la revisión, ajuste y construcción del documento plan del plan de retornos y reubicaciones del municipio de Cúcuta.
Para el ajuste del plan de retornos y reubicaciones, se requiere la totalidad de 8 insumos:                                                                                 
1. Acta CTJT de aprobación del Plan RYR                                                               
2. Formato de identificación poblacional                                                        
3. Mapa Georreferenciación                                                                              
4. Concepto de seguridad aprobado en el marco CTJT                                   
5. Matrices del Plan (Matriz de Caracterización Poblacional, Matriz de Diagnostico territorial y comunitatio y Matriz del Componente Estrategico)                                                                                
6. Acta de CTJTJ  con Aprobación de Ajuste del plan RYR.                           
7. Actas de voluntariedad
8. Documento Plan.</t>
  </si>
  <si>
    <t xml:space="preserve">"Se realizó asistencia tecnica, gestiones y apoyo en la formulación de los planes de retornos y reubicaciones para los Municipios de Villa del Rosario, Herran y Arauca.
Para la Formulación de los planes de retornos y reubicaciones, se requiere la totalidad de 8 insumos:                                                                                 
1. Acta CTJT de aprobación del Plan RYR                                                               
2. Formato de identificación poblacional                                                        
3. Mapa Georreferenciación                                                                              
4. Concepto de seguridad aprobado en el marco CTJT                                   
5. Matrices del Plan (Matriz de Caracterización Poblacional, Matriz de Diagnostico territorial y comunitatio y Matriz del Componente Estrategico)                                                                                
6. Acta de CTJTJ  con Aprobación de Ajuste del plan RYR.                           
7. Actas de voluntariedad
8. Documento Plan."
</t>
  </si>
  <si>
    <t xml:space="preserve">Entrega de esquemas especiales de acompañamiento de tipo comunitario en dotación y mobiliario para los Municipios de Convención y Abrego.
</t>
  </si>
  <si>
    <t xml:space="preserve">En el mes de diciembre no se realizaron notificaciones . En la vigencia del 2018 se realizaron : NO_NOTIFICADO: 2073. NOTIFICADO: 8590. Total General Acumulado:10663 PORCENTAJE DE EFECTIVIDAD:83%
</t>
  </si>
  <si>
    <t>Se realizo el seguimiento a la supervision de contratos adscritos a la Direccion territorial Norte de Santander- Arauca dando el cumplimiento al 100% de acuerdo a los lineamientos de presentacion de informes enviados por el director nacional</t>
  </si>
  <si>
    <t>Se realizaron jornadas de postulacion y beneficiarios de LM a victimas del Conflicto armado en los Municipios de Zulia, San Cayetano, la Playa de Belen, Hacari, Gramalote, Cucutilla, Chinacota, Arboledas, Santiago, Bucarasica. SEPTIEMBRE: Municipios  Arauca , Arauquita, Cravo Norte, Fortul, Puerto Rondon, Saravena, Tame, Ocaña, Puerto Santander y Convencion. Se dio cumplimiento a la meta</t>
  </si>
  <si>
    <t>Para el mes de marzo se realizó 1 acción de Pedagogía del Decreto con los Funcionarios de la DT. Durante el mes de Junio se realiza una (1) nueva socialiación del decreto con funcionarios de la DT. En el mes de Julio no se realiza pedagogía del decreto. Para el mes de Septiembre se realizaron 2 socializaciones del decreto, en el municipio de Puerto Santander y Cúcuta, en el mes de septiembre se suspenden las acciones pedagogicas de acuerdo a un correo enviado por la directora de reparacion Alicia Rueda</t>
  </si>
  <si>
    <t xml:space="preserve">Número de casos con turno de tutela gestionados en la DT: 253 y el número total de casos con turno de tutela asignado para documentar en la DT Norte de Santander son 253.  Octubre en Norte de Santander se gestionaron 2 casos de tutela. En Arauca se gestionaron 9 casos. Noviembre Arauca reporta 12 casos con turno de tutela gestionados, Norte de Santander reporta 9 casos con turno de tutela gestionados. Diciembre se atendieron 17 casos de tutela en Norte de Santander. Arauca se atendieron 8 casos de acción de tutela.
</t>
  </si>
  <si>
    <t>En lo que va corrido del año (Agosto - Octubre) se han recibido 44 Cartas de indemnización por Reprogramación de las cuales se han notificado 43. en el mes de noviembre no llegaron cartas de reprogramación. Para el mes de Diciembbre no se han recibido Procesos de Pagos de Reprogramaciones</t>
  </si>
  <si>
    <t>De 2540 casos asignados en Septiembre 439 han sido atendidos  en Norte de Santander. Arauca gestiono 310 .  En el mes de Octubre se reporta avance de esta base en Norte de Santander documento 617 casos.  Arauca gestiono 249 . En el mes de Noviembre Arauca gestiono 691 casos  .Norte de Santander gestiono 176 casos para un total de 2482 casos gestionados. diciembre Norte de Santander Gestiono 234 casos finalizados. Arauca se gestionaron 317 casos. hay que recordar que llegaron dos bases en los ultimo dos meses de 202 casos unicos y de 314 casos para un total de 3056 siendo abordados por la dt 3030 casos.</t>
  </si>
  <si>
    <t>En el mes de Junio se dio inicio a la atención de la base de adulto mayor que contenia 1262 casos de los cuales se han atendido 251 hasta el mes de septiembre. En el mes de Octubre Norte de Santander realiza la documentacion de 2 casos, Arauca realiza la documentacion de 9 casos para un total de 262. En el mes de Noviembre Arauca aborda  421 casos.  Norte de Santander Aborda 61 casos , para un total de casos atendidos de 744 . Diciembre se atendieron 76 de la base y 176 por demanda. Arauca se atendieron 292 casos de ruta prioritaria.</t>
  </si>
  <si>
    <t>TOTAL PERSONAS PARTICIPANTES E TALLERES POR LINEA: 523. SE REALIZO 1 JORNADA CON ESTUDIANTES DEL FONDO"CONSTRUYENDO MI FUTURO" PERSONAS PARTICIPANTES 11 victimas.  SE REALIZO TALLER POR LINEA DE INVERSION CON LOS PARTICIPANTES EN TALLERES PAE FASE 2 Y 3 y , y conexion oferta  FASE IV  en el que se atendieron 97 victimas y 17 mujeres victimas de violencia sexual participaron de los talleres por linea e invesion. TOTAL PERSONAS ORIENTADAS Y ASESORADAS EN LA INVERSION ADECUADA DE LOS RECUROS CON EL PROGRAMA DE ACOMPAÑAMIENTO: 2427.</t>
  </si>
  <si>
    <t>En el año se realizaron 2 mediciones al modelo de enfoque diferencial, así:
La primera en el mes de Mayo Esta medición se realizò a travez de grupos focales con enlaces y orientadores del punto de atencion y un grupo focal con profesionales de la DT.
El 30 de octubre de 2018, se realizó la segunda medicion del modelo de operación con enfoque diferencial.</t>
  </si>
  <si>
    <t xml:space="preserve">En el mes de diciembre no se presentaron emergencias humanitarias en el departamento del Putumayo.
Dando cuenta del avance general en Putumayo, se ha evidenciado la presencia  de Nuevos Grupos Armados Organizados -  GAOs, debido a la reconfiguración del frente primero de las FARC procedente del Arauca,  no se han presentado emergencias humanitarias de desplazmaiento masivo, confinamiento o victimas de MAP.
En Putumayo se realizaron tres misiones de verificación en los siguientes municipios: mes de marzo en Puerto Caicedo, mes de abril en Leguizamo y en agosto en Orito, donde se evidenciaron problemas relacionados con el orden público. Sin embargo en el transcurso del año no se presentaron desplazamientos masivos. </t>
  </si>
  <si>
    <t>Según direccionamiento de Prevención y Emergencias de nivel nacional, el dia 5 de diciembre se recibe orientación que debido a que el recursos asignada para  apoyar a los municipios en la  AHÍ por subsiodiariedad se han agotado, no se dará tramite a nuevas solicitudes a partir de la fecha. 
Según el analisis realizado a la demanda de la Ayuda Humanitaria Inicial a noviembre de  2018, se dió en 11 municipos de 13 de la siguiente manera (Mocoa, Valle del guamuez, Villagarzón, Puerto Guzmán, San Miguel, Puerto Asís, Leguizamo, Santiago, Puerto Caicedo, Sibundoy, Orito); total entregado:  Radicado 73, Hogares 190, Monto: $250.505.308
Si bien es cierto en el departamento no se han presentado confrontaciones armadas en la zona rural se evidencia la presencia de Grupos armados Organizados - GAOs, que se han ubicado en los espacios dejados por las FARC y la procedencia de muchas familias corresponden a otras zonas del pais. Es de aclarar que la gobernabilidad para el tramite de  las AHI se hace directamente con Prevención.
Durante el año 2018, la Unidad para las Victimas asigno recursos para la atención de la Ayuda Humanitaria para los 13 municipios, sin embargo, solo 11 municipios hicieron uso de estos recursos. Los municipios que no realizaron solicitud fueron; San Francisco y Colòn por cuanto no cumplìan con los requisitos exigidos en la resolución 01249 de 2016.</t>
  </si>
  <si>
    <t xml:space="preserve">Se brindo asistencia técnica para la actualización de los documentos planes de Contingencia  a los municipios de :
06/12/2018: Leguizamo, San Miguel, Valle del Guamuez y  Orito: Se hizo requerimiento de solictud de avances de construcción de los documentos Planes de Contingencia por cuanto no se ha dado cumplimiento a lso tiempos estabelcidos para su aprobación, unicamente se obtuvo respuesta de los municipios de Oriot y San Miguel
Con respecto a esta actividad de los trece municipios se cuenta con 11 documentos actualizados de los cuales seis se actualizaron durante la vigencia 2018, los cuales corresponden a los municipios de Santiago, Colón, Sibundoy, San Francisco, Mocoa y Villa Garzon; cuatro estan con asistencia técnica y en proceso de actualización que corresponden a Orito, Valle del Guamuez, San Miguel y Leguizamo.
Durante el año 2018 se brindó asistencia técnica a los 13 municipios del departamento. Nueve municipios cuentan con el documento Plan de Contingencia actualizado y cuatro en proceso de actualización y aprobación.
</t>
  </si>
  <si>
    <t>En el mes de Diciembre, se realizó  la articulación y asistencia tecnica al municipio de Sibundoy Putumayo, para culminar el  proceso de caracterizacion de la población victima de este municipio.
Se Socializó de foirma masiva la estrateghia de caracterizacion a toda la población victima, asistente.</t>
  </si>
  <si>
    <t xml:space="preserve">El 20 de diciembre se remitio la informaciòn desde NN, relacionada con la retroalimentación FUT categoría víctimas del primer semestre de 2018 a todos las alcaldías y gobernaciones, como insumo para que revisen las posibles inconsistencias y realicen acciones de mejora para el próximo reporte que será de las inversiones realizadas de enero a diciembre de 2018 y se realizará desde el 2 de enero al 15 de febrero de 2019.
El 26 de diciembre se remitiò informaciòn solicitada por el enlace de NN de Naciòn Territorio, relacionada con el nùmero de CMJT, realizados por los municipios, No. de alertas tempranas emitidas por la Defensoria del Pueblo en los años 2017 y 2018, Balance sobre la existencia de los espacios territoriales, de manera general que subcomités existen y que puntos de atención.
En Putumayo se brindó 13 asistencias técnicas a los 13 municipios del Departamento en los meses de febrero, agosto y octubre, en los temas relacionados con certificación, FUT, Tablero PAT Y RUSICTS.  El seguimiento y monitoreo se realizó a través de correos electrónicos y celular.
</t>
  </si>
  <si>
    <t xml:space="preserve">El 14 de diciembre se realizò el CDJT, donde se actualizò el PAT departamental.
El 18 de Diciembre en CMJT se actualizo el PAT del municipio de Santiago.
El 21 de diciembre en CMJT se actualizo el PAT del municipio de Mocoa.
El 27 de diciembre en CMJTse actualizaron los PAT de los municipios de Puerto Asìs, Puerto Caicedo y Villa Garzon.
Se realizò monitoreo a los municipios pàra que actualicen el PAT 2019, especialmente a los municipios de Puerto Guzman y Leguizamo.
En Putumayo durante el año 2018, se realizaron 50 CJT, 5 departamentales y  40 municipales en los cuales se trataron diferentes temas: En el mes de diciembre se actualizaron los Planes de Acciòn Territorial del año 2019, así. El Departamental y de 10 municipios: Sibundoy, Colón; San Francisco, Leguizamo, Orito, Santiago, Mocoa, Puerto Asís, Puerto Caicedo y Villa Garzón. Pendientes por aprobar los municipios de  San Miguel, Valle de Guamuéz y Puerto Guzmán.  </t>
  </si>
  <si>
    <t>Se realizo acciones  de seguimento a los participantes de la estreategia de recuperacion emocional en los diferentes municipios.
El acumulado en el año 2018 con corte a 30 de diciembre es de 2.566 víctimas en modalidad individual y/o grupal con acompañamiento psicosocial,de la estrategia de recuperación emocional, que incluye la gestión del operador y la profesionalde territorio.
Se reporta que la meta se superó en 1270 victimas acompañadas debido a que se cuenta con un acumulado de la estrategia que se realizó el año 2017 y se finalizó y reportó en el año 2018.</t>
  </si>
  <si>
    <t xml:space="preserve">En el mes de diciembre, se recibe una carta, la cual fue notificada, en la ciudad de Valle del
Guamuéz, por un valor de $19’918.359,00 100% de cumplimiento.
Teniendo en cuenta, que las cartas tienen una vigencia de 35 días calendario para ser
notificadas, en el mes de diciembre se reciben cartas aún vigente y que vienen del mes anterior
así: 1 carta de reprogramación, 142 cartas vigentes del mes anterior. 
Para el mes de diciembre se reciben 139 cartas de las cuales se notifican 120 que corresponden al 86.33%, por un valor de $120,697.071.491.
El acumulado para el año 2018 es de 4.886 cartas de indemnización notificadas por valor de
$29.267’982.438.
</t>
  </si>
  <si>
    <t>El logro anual de la meta, permitió realizar 11 jornadas  dirigidas a niños, niñas y adolescentes con enfoque diferencial, quienes tienen constituido el encargo fiduciario, espacios que permitieron enfatizar sobre los derechos y deberes como ciudadanos,  y en educación financiera para la adecuada inversión de los recursos  enfaitizando en la importancia del ahorro y las decisiones financieras pensando en el futuro.</t>
  </si>
  <si>
    <t>El logro en el año es que 275 personas (meta superada en 205) vìcitimas se atendieron en las diferentes jrnadas de reparación integral con enfoque diferencial participen de espacios de construción de diálogo y fortalezcan sus proyectos de vida con enfoque de derechos enfantizando en la eduación financiera y planes de inversión.</t>
  </si>
  <si>
    <t xml:space="preserve">El dìa 13 de diciembre se apayo una jornada de autocuidado organizado por la Sicologa de Unidad de Victimas con la mesa de Victimas del municipio de Villa Garzòn. 
El Consolidado del año 2018, se realizò en el municipio de Orito el curso 
 de Liderazgo y capacidades locales para la paz, relacionada con la Estrategia masiva de Participaz.  Asistieron 56 personas. 
El indicador de esta meta son 80 personas capacitadas, se logró capacitar a 56 personas; lo anterior debido a que el operador, en este caso la Universidad Nacional, indicó que el cupo máximo para este curso era de 50 personas, por esta razón no convocamos a más población y desde luego afecta la meta del indicador.
El 20 de noviembre en la mañana se realizò asistencia tècnica a la Mesa municipal de Villa Garzòn para la actualizaciòn del Plan de Trabajo y en la tarde se realizò una reuniòn con los integrantes de la mesa de victimas del municipio de Mocoa. </t>
  </si>
  <si>
    <t>DICIEMBRE:
•Puerto Leguízamo: Generar espacios de atención, orientación y acceso a la oferta institucional para la población víctima de desplazamiento forzado y otros hechos victimizantes en el marco del conflicto armado residentes en el Municipio de Puerto Leguízamo. 25, 26, 27, 28,29 y 30 de noviembre. 699 víctimas atendidas.
•Colón: Brindar atención y orientación a la población víctima del Municipio de Colón.  30 de noviembre de 2018. 44 victimas atendidas.                                                                                                                                                                                                     
• Puerto Asís: Brindar atención y orientación a población víctima de otros hechos (desaparición forzada) convocada por la fiscalía en el Municipio de Puerto Asis . 1 de diciembre de 2018. 62 victimas atendidas.                            • Mocoa: Brindar atención y orientación a la población víctima del Municipio de Mocoa Vereda los Sauces.  7 de diciembre de 2018. 26 victimas atendidas.  
En el transcurso de la vigencia de enero a diciembre 31 de 2018 se realizaron 50 jornadas de atención, superando la meta en 7 jornadas.</t>
  </si>
  <si>
    <t xml:space="preserve">Se realizo acompañamiento el dia  02, 03, 04 de Diciembre a 06 comunidades del  pueblo Siona en el Municipio de Puerto Asis, 02 de Diciembre comunidad Inga Calenturas, 12 y 14 de Diciembre a las comunidades Tenteya y selcas del Putumayo en Orito respectivamente. Se participo de la reunion mesa de Restitucion de Tierras el dia 19 de Diciembre  UARIV - URT - SNARIV .
La meta alcanzada  fue de  17 espacios de concertación, superando  al meta en 15 espacios.  Se logró fortalecer los  lazos de confianza con los pueblos etnicos: Siona, Inga, Muruy, Corewaje y Embera, con quienes se articulará acciones futuras en los procesos de reparación colectiva.                </t>
  </si>
  <si>
    <t>l 03 de Diciembre  de 2018 se realizó jornada de alistamiento en la estrategia de acercamiento comunitario al resguardo de Buenavista y a representantes de 05 comunidades siona (Jay zaya Bain, Nuevo Amanecer, Tenteya, vegas de Santana). EL 02, 12 y 14 de Diciembre se realizo acercamiento comunitario con la comunidad del Resguardo Calenturas, Tenteya y selvas del Putumayo.
El acumulado de la meta es de 15  jornadas de divugación de los Decretos Ley Etnicos, superando la meta en cinco (7) jornadas.  En el proceso de divulgación de los Decretos permitió que las comunidades lograran enteder el alcance del Decreto 4633, logrando mayor efectividad en los acercamientos comunitarios  e instituciones eliminando barreras de acceso a la oferta institucional .</t>
  </si>
  <si>
    <t>El logro de esta actividad consisitiò en la  Protocolización del PIRC étnico de Villa Arboleda y avance en la implementación de medidas del Plan.
El PIRC de Palmeras, se encuentra con matriz de medidas validad por la comunidad y se espera respuesta a correo de solicitud de  orientaciòn técnica para protocolizar el PIRCE de Las Palmeras, que estaba prevista  en el mes de diciembre</t>
  </si>
  <si>
    <t xml:space="preserve">Implementación de 5 componentes de la medida de rehabilitación comunitaria en los SRC no étnicos Placer, Puerto Caicedo, Villagarzon, La dorad, el tigre).  
Logros durante el periodo de agosto a diciembre (ese el fue el tiempo en que se contó con profesionales contratadas) en la medida de rehabilitación comunitaria Entrelazando, fueron la implementación de 40 acciones en el marco de la fase de implementación de componentes. 
Para el cierre de la medida de rehabilitación comunitaria entrelazando en el SRC El Tigre, se avanzó en la implementación del 75% de las actividades planeadas para la medida de rehabilitación,
</t>
  </si>
  <si>
    <t>Se lograron implementar 8 medidas de satisfacción en los SRC no etnicos superando la meta en 6 medidas. 
Avances en la ejecución de algunas acciones de satisfacción del PIRC de Villarboleda.
Los SRC en los que se implementaron las ocho (8) medidas de satisfacción son: Puerto Caicedo, Villagarzón, La Dorada, El Tigre, El Placer.</t>
  </si>
  <si>
    <t xml:space="preserve">En el año 2018 se logró: 
• Elaborar un total de 140 informes de avances para los juzgados especializados en RT, de esto 7 corresponden al apoyo que brindó el NN correspondiente al Juzgado tercero de Descongestión.
• Se solicitó inclusión en el RUV de 49 beneficiarios de RT, Aten.Human a 16 beneficiarios y 74 solicitudes de indemnización administrativa. 
• S creò la Mesa de RT Dptal, espacio para tratar las dificultades que se presentan en el territorio que frenan el cumplimiento de las diferentes órdenes judiciales. 
• La reconstrucción de 314 procesos comprendidos entre el año 2014 hasta el 2018 organizados en carpetas electrónicas por años y por juzgados, con su respectivo informe de avance. 
• Así mismo se reconstruye el total de 560 sentencias emitidas por instancias judiciales especializadas en RT, organizándolas por juzgados reportadas al NN con el fin de ser cargadas en la plataforma LEX.
• Se participo de la sesión del comité del CENTRO INTEGRADO DE INTELIGENCIA PARA LA RESTITUCIÓN DE TIERRAS - CI2RT correspondiente al mes de diciembre, se trató casos de seguridad sobre el proceso de Restitución de Tierras en el departamento de Putumayo.
• Se participo de la Tercera Mesa Temática Departamental de RT y Derechos Territoriales, orientada a articular el trabajo interinstitucional para generar acciones que permitan cumplir las órdenes de jueces y magistrados especializados.
</t>
  </si>
  <si>
    <t xml:space="preserve">Para el cumplimiento de esta meta se trabajo con la comunidad de Villa Rosa  del municipio de Mocoa, se actualizo el plan de reubicacion con la participacion de las victimas de desplazamiento y se aprobo en comité territorial de justicia transicional. Esta meta se cumplio en el mes de noviembre. </t>
  </si>
  <si>
    <t xml:space="preserve">La Unidad para las  Victimas brindo asistencia tecnica al municipio de Leguizamo y San MIguel para la formulacion de planes  de retornos  etnicos de las comunidades  Murrui Agua Negra del municipio de Leguizamo y comunidad San Marcelino de San Miguel, estos planes fueron aprobados en comite territorial de justicia trancional en el mes de noviembre.  </t>
  </si>
  <si>
    <t xml:space="preserve">Se realizó gestión y ejecución de los Esquemas Especiales de Acompañamiento familiares y comunitarios de la siguiente manera: 
	Esquemas Comunitarios: 
•	Dotación de materiales de construcción para mejoramiento de la infraestructura del centro educativo rural Agua Clara- vereda San Juan Bosco Municipio de San Miguel.
•	Dotación de materiales para construcción de aula múltiple del centro educativo rural la Isla, municipio de Puerto Caicedo.
	Esquemas Familiares: 
•	Mocoa: 36 Hogares.
•	Colon: 21 Hogares.
Con la entrega de estos esquemas de acompañamiento familiar y comunitario se dio cumplimiento a medias establecidas en los planes de retorno de los municipios beneficiados.
</t>
  </si>
  <si>
    <t>El número de notificados en diciembre es de 360, el acumulado a diciembre viene en 2.119, para un total general de 2.479 lo que representa un 85% de notificaciones realizadas.</t>
  </si>
  <si>
    <t>Contrato Nº 688 de 2018: Maira Suarez. Inf. 12 de 12.  Ejecución: 100%.
Contrato Nº 379 de 2018: Parmenides Rojas. Informe 12 de 12. Ejecución: 100%
Contrato Nº 1191 de 2018: Ana Carvajal. Inf. 12 de 12. Ejecución: 100%
Contrato Nº 1270 de 2018: Caren Cortez. Informe 12 de 12. Ejecución: 100%
Contrato Nº 379 de 2018: Stella Juaginoy. Informe 12 de 12. Ejecución: 100%
Contrato Nº 1166 de 2018: Fanny Bravo. Informe 12 de 12. Ejecución: 100%
Contrato Nº 914 de 2018: Viviana Toro. Informe 12 de 12. Ejecución: 100%
Contrato Nº 792 de 2018: Marvin Carlosama. Informe 12 de 12. Ejecución: 100%
Contrato Nº 1530 de 2018: Maria Isabel Jacanamejoy 2 de 2. Ejecución: 100%.
Contrato de Arrendamiento Nº 1438 de 2018: Asociación de Voluntarias Vicentinas de la Caridad. Informe 5 de 5. Ejecución: 100%.
En lo transcurrido del 2018, se realizó seguimiento a la supervisión a 10 contratos de prestación de servicio y uno de arrendamiento, de cada contrato  cuenta con los informes de supervición mes a mes cargados en TOTORO.</t>
  </si>
  <si>
    <t xml:space="preserve">Envio de 20 jovenes de libreta militar 
Envio de 8 Novedades para actualización en el RUV
Asistencia Técnica a 2 Municipio en la plataforma de SIGO 
Envio de Reporte de seguimiento SIGO a todas las entidades territoriales  Envio de Oferta Institucional a las entidades territoriales y demas Instituciones.
En el año 2018 se acompañó a 20 entidades territoriales en la identificación y postulación de posibles beneficiarios a ofertas institucionales público y/o privada.
</t>
  </si>
  <si>
    <t>En el mes de diciembre no se ralizaron acciones de esta actividad por cuanto la meta se cumplió en el mes de Julio.
El acumulado del indicador es de 11 proyectos que demandan estudios y diseños para la construcciòn de obras de infraestructura para reparaciòn colectiva identificados.  Se supera la meta en 4 proyectos identificados.</t>
  </si>
  <si>
    <t>En el transcurso del año se realizaron 6 acciones pedagógica del nuevo procedimiento de solicitud de indemnización cuyo enfoque tuvo mesas municipales de víctimas, ministerio públicos, funcionarios y población en general.</t>
  </si>
  <si>
    <t>Las documentaciones, para este periodo, no se identifican la acciones  consttucionales, acumuladose todos los procesos en la ruta transitoria.
En el año 2018  con corte a 30 de diciembre se gestionó la documentación de 462 casos documentados que tienen turnos de tutela asignado.</t>
  </si>
  <si>
    <t xml:space="preserve">Se reciben 21 cartas de reprogramaciones para ser notificadas, las cuales se entregan en un 100%, por un valor de $145,953,817.
En el año 2018  con corte a 30 de diciembre se notificaron 182 giros de reprogramaciones a victimas localizada. </t>
  </si>
  <si>
    <t>En el mes de diciembre, se documentan 361 casos subsanados, los cuales hacen parte de la ruta transitoia.
En el año 2018  con corte a 30 de diciembre, se gestionó  la complementación de 4.635 documentaciones de las solicitudes de indemnización de ruta de transición.</t>
  </si>
  <si>
    <t>Las documentaciones, para este periodo, no se identifican la priorizaciones, acumuladose todos los procesos en la ruta transitoria.
En el año 2018  con corte a 31 de diciembre se realizó la documentación de 528 solicitudes de indemnización de ruta prioritaria.</t>
  </si>
  <si>
    <t>La meta se cumplió en el mes de agosto con  1.849 victimas  que participan en las diferentes acciones de orientación y acompañamiento para la inversión adecuada de los recursos de indemnización, recibiendo información básica sobre la línea de inversión que les de la posibilidad de focalizar su deseo de inversión y aterizarla a la realidad de su entorno, posibilidades y deseos para la toma de decisiones financieras.
Meta 1.630, logrado 1.849, porcentaje de avance 113%</t>
  </si>
  <si>
    <t>Esta meta se cumplió en el mes de octubre con el apoyo del Nivel Nacional , se realizó un ejercicio de Medición de enfoque diferencial con las Entidades del SNARIV los días 30 y 31 de Octubre cuyo objetivo fue realizar la caracterización territorial sobre la implementación del enfoque diferencial en la respuesta institucional en el marco de la Política Pública de Victimas, esta actividad se realizó en dos momentos:1. socialización del objetivo de la jornada y contexto. 2. Aplicación de instrumentos de la medición según la metodología establecida. Durante la vigencia 2018 se realizaron dos mediciones de enfoque diferencial a la fecha se dio cumplimiento de esta meta.</t>
  </si>
  <si>
    <t>Durante el mes de Diciembre no se presentaron emergencias humanitarias, por tanto no fue necesario desplegar acciones de acompañamiento por parte de la Dirección Territorial. En lo que va corrido del año no se han presentado emergencias humanitarias.</t>
  </si>
  <si>
    <t xml:space="preserve">Durante el mes de diciembre no se efectuó asistencia técnica en ayuda humanitaria, toda vez que la meta se cumplió en el mes de octubre. Durante la vigencia del 2018 se brindó asistencia técnica en ayuda humanitaria inmediata a 41 municipios entre los cuales estan: Bucaramanga, Floridablanca, Giron, Piedecuesta, Lebrija, San Gil, Socorro, Málaga, Velez, Barbosa, Coromoro, Páramo, Zapatoca, Pinchote, Valle de San Jose, Barichara, Encino, Onzaga, Jordan, La Paz, Guaca, Chipata, Cepita, Mogotes, Guacamayo, Guavata, Malagavita, Ocamonte, Simacota, Santa Barbara, El Palmar, Mogotes, Suaita, Enciso, Florian, Chipata, Cepita, Puerto Wilches, Macaravita, Aguada y rionegro. En el mes de Septiembre se envió un formato para diligenciar a los municipios de Mogotes, Suaita, Enciso, Florian, Chipata, Cepita, Puerto Wilches, Macaravita, Aguada, El Playon, Gambita, Vetas y Rionegro. Se aclara que por error involuntario, se registraron doble, cuatro municipios entre los cuales están: Velez, Chipata, Mogotes y Cepita.
</t>
  </si>
  <si>
    <t>Durante el mes de diciembre no se brindó asistencia técnica en formulación y ajuste a los planes de contingencia, en razón a que la meta se cumplió en el mes de Octubre. Durante la vigencia 2018 se brindó asistencia técnica en formulación de Planes de Contingencia a 23 municipios, entre los cuales están: El playón, Gambita, Vetas, Ríonegro, concepción, Guaca, Molagavita, San Miguel, Barbosa, Floridablanca, Simacota, Charalá, Lebrija, La paz, Piedecuesta, Betulia, el Peñón, Mogotes, San Joaquín, San Vicente, Aguada, confines y Ocamonte.</t>
  </si>
  <si>
    <t xml:space="preserve">Durante el mes de diciembre se brindó asesoría en caracterización a los municipios de San Andrés y Suaita. Durante la vigencia 2018 se han asesorado un total de 67 municipios estos son: Suratá, Santa Barbara, Gambita, Los Santos, El Guacamayo, El Playón, Sucre, California, Lebrija, Piedecuesta, San Vicente de Chucurí, Aguada, Girón, Albania, Aratoca, Barichara, Betulia, Bucaramanga, Capitanejo, Carcasí, Cerrito, Charalá, Charta, Chima, Chipatá, Concepción, Coromoro, Curití, El Peñón, Encino, Enciso, Galán, Guaca, Guadalupe, Guapota, Guavatá, Hato, Jesús María, Jordán, La Belleza, La Paz, Málaga, Mogotes, Ocamonte, Oiba, Onzaga, Palmas del Socorro, Páramo, Pinchote, Puente Nacional, San José de Miranda, San Miguel, Santa helena de Opón, Socorro, Tona, Valle San José, Vélez, Vetas, zapatoca, gobernación, San Miguel, San Vicente de Chucurí , Macaravita, cepita, Simacota, San Andrés y Suaita.
</t>
  </si>
  <si>
    <t>La meta de Asistencia Técnica a 81 entidades territoriales en el diligenciamiento de las herramientas de Planeación y seguimiento,  se cumplió en el mes de noviembre.  Durante la vigencia 2018 se brindó asistencia técnica para el diligenciamiento de  las herramientas de planeación y de seguimiento  a 81 Entes Territoriales entre los cuales están: Suratá, California, Charta, Tona, Aratoca, San José de Miranda, Galán, Málaga, Sucre, Simacota, Zapatoca, La Paz, Piedecuesta, Vélez, Santa Helena, Puente Nacional, Güepsa, Girón, Villanueva, Los Santos, Barbosa, Floridablanca, Bucaramanga, Concepción, Guadalupe, Carmen de Chucuri, La Belleza, Suaita, Bolívar, Sucre, Betulia, Mogotes, El Peñón, San Benito, Florián, Jesús Maria, Guavatá, Coromoro, Matanza, Cerrito, Guacamayo, San Joaquín, Macaravita, Contratación, Chima, Barichara, Capitanejo, Enciso, Onzaga, San Miguel, Pinchote, Albania, El Playón, Santa Barbara, San Vicente, Rionegro, Lebrija, Vetas, Chipatá, Palmas del Socorro, Oiba, Charalá, Curití, Guapota, Valle de San José, Confines, Jordán, Ocamonte, Encino, Cabrera, San Gil, Páramo, Cepita, Carcasí, San Andrés, Guaca, Hato, Palmar, Socorro, Gambita y Molagavita.</t>
  </si>
  <si>
    <t>Durante el mes de Diciembre se brindo asistencia técnica en los Comités de Justicia Transicional  a los Municipios de : Valle de San José,  Florian, Charta,Girón,Molagavita, Bolívar, Chipata, Carcasi, Jordan, Guapota,Velez,Lebrija . De igual forma se brindó asistencia técnica en el marco de los CJT de los  Municipios de Simacota, La Belleza, San Gil, los cuales ya habían sido  reportados en meses anteriores. . Durante la vigencia 2018 se brindó asistencia técnica a los 81 Municipios los cuales se relacionan a continuación: Gobernacion , Bucaramanga, Capitanejo,Cerrito, Concepcion, Enciso, Guaca,Malaga,Macaravita,San Andres, San Jose de Miranda, San Miguel, Santa Barbara, Barbosa, Chima, Contratación, El Guacamayo, Floridablanca, galán, Guadalupe,Güepsa, Hato, Palmar, Palmas del Socorro. Puente Nacioonal, Socorro, Suaita, Charala, Coromoro, Encino, Barichara, Onzaga, paramo, Pinchote,  Zapatoca,La Paz, San Benito,Albania, Aratoca, California, Curiti, El Carmen de Chucuri, Guavata, Los Santos, Matanza, Oiba, Piedecuesta, Playon , Tona, Betulia,Cabrera,El peñon,Gambita, Mogotes, San Joaquin, San Vicente de Chucuri, Santa Helena del Opon, Sucre, Vetas, Villanueva, Aguadas, Cepita, Confines, Jesus Maria , Rionegro, Surata,Ocamonte, Valle de San José,  Florian, Charta,Girón,Molagavita, Bolívar, Chipata, Carcasi, Jordan, Guapota,Velez,Lebrija .</t>
  </si>
  <si>
    <t xml:space="preserve">Durante el mes de diciembre se realizaron 11 atenciones individuales desde la Estrategia de Recuperación Emocional Individual, durante la vigencia 2018 se han realizado 1182 atenciones y acompañamientos psicosociales a victimas en modalidad individual y grupal. Se aclara que con corte al 30 de noviembre de 2018 se debía reportar 675 atenciones, pero se reportan 1041, en razón a la contratación del Operador Corpollanos, a través del cual se logró superar esta meta. </t>
  </si>
  <si>
    <t xml:space="preserve">Durante el mes de Diciembre se recibió un Proceso con 1 giro el cual fue   notificado en este mismo mes, correspondiente a la vigencia del 14/12/2018 al 17/01/2019. Se aclara que en el mes de agosto se recibió un proceso de pago nuevo el cual constaba de dos números de radicados: el 25650731 y el 25660731, los cuales correspondían realmente a un solo proceso de 785 giros y no a dos como inicialmente se había reportado.   
Finalmente, durante la vigencia 2018, la Dirección Territorial Santander, tuvo 23 procesos de indemnizaciones por pagos nuevos y 9 procesos por reprogramaciones, discriminados así:  1. Número total de giros por procesos nuevos 2018: 2.701; cartas debidamente notificadas y entregadas: 2.565; cartas no notificadas y anuladas: 136.   2. Número total de giros por procesos de reprogramaciones 2018: 251; cartas debidamente notificadas y entregadas: 168; cartas no notificadas y anuladas: 83. 
</t>
  </si>
  <si>
    <t xml:space="preserve">Esta meta se dio cumplimiento en el mes de noviembre.  Durante la vigencia 2018 se realizaron un total de 12 jornadas a NNA, superándose la meta inicialmente propuesta de 7 jornadas de NNA.  Al respecto se aclra que mediante acta No. 47 del 10 de octubre de 2018, se solicita a la OAP, ampliación de la meta y modificación de la programación, solicitud que fue negada por la Subdirección de Reparación Individual, por que las jornadas no habían sido cargadas en el aplicativo MAARIV.   Posteriormente y ante la réplica hecha por la Dirección Territorial, mediante correo de fecha del 18 de noviembre de 2018, el Enlace del equipo de acompañamiento Integral de la Subdirección de Reparación Individual aprueban el aumento del indicador para Santander.  Por tal razón se envía a la OAP nuevamente la solicitud mediante el acta No. 63 del 10 de diciembre de 2018, pero los cambios  no fueron aprobados  por la siguiente razón: “Se solicita ajustar la meta de los indicadores, sin embargo, por lineamiento de la Oficina Asesora de Planeación, este no se tramita debido a que nos encontramos en el último mes de ejecución del año”.  </t>
  </si>
  <si>
    <t>Esta meta se cumplió en el mes de noviembre con la atención de 106 víctimas en jornadas de reparación integral. Durante la vigencia 2018 se atendió un total de 106 víctimas con enfoque diferencial, superándose la meta inicialmente programada de 100. Se aclara que mediante acta No. 51 del 10 de octubre de 2018, se solicita a la OAP, ampliación de la meta y modificación de la programación, solicitud que fue negada el 30 de octubre,  por el equipo de Control y Seguimiento de la Dirección de Reparación Individual, por la siguiente razón: “No se autoriza ampliar el indicador ya que la meta no se ha cumplido”.   Posteriormente y teniendo en cuenta que con corte al 30 de noviembre, se reportan  106 víctimas atendidas a través de las jornadas aprobadas por el proceso del orden nacional, superándose la meta inicialmente prevista, se envía a la OAP el acta No. 63 del 10 de diciembre de 2018,  mediante la cual se reitera la solicitud de ampliación de la meta,  pero los cambios no fueron aprobados por la siguiente razón: “Se solicita ajustar la meta de los indicadores, sin embargo, por lineamiento de la Oficina Asesora de Planeación, este no se tramita debido a que nos encontramos en el último mes de ejecución del año”.</t>
  </si>
  <si>
    <t>Durante el mes de diciembre se capacitaron un total De 30 personas de las diferentes mesas de participación de victimas de Santander, en todo lo relacionado al protocolo de participación y política publica de victimas, durante la vigencia 2018 se ha brindado asistencia técnica a 350 representantes de las mesas de participación, victimas organizadas y demás interesados</t>
  </si>
  <si>
    <t xml:space="preserve">Durante el mes de diciembre se realizaron 06 jornadas de atención en: Lebrija (3) (Sector Urbano 2 y Corregimiento Uribe Uribe 1), Rionegro (1), El Playon (1), Giron, Centro de Reclusion Palogordo (1), durante la vigencia 2018 se realizaron 120 jornadas en los siguientes municipios: Lebrija (33), Aratoca (1), Barbosa (1), Betulia (2), Betulia (corregimiento la Putana) (1), Bolívar (1), Bucaramanga (11), Chima (1), Coromoro (1), Contratación (1), Charalá (1), Concepción (2), Curití (1), Cerrito (2), San Vicente (4), El Carmen de Chucurí (3), El Playón (8), Paramo (1), Encino (1), Florián(1), Rionegro (6), Girón (4), Galán (1), Guaca (1), Hato y Palmar (1), Guadalupe (1), Guavatá (1), Mogotes (1), Ocamonte (1), Macaravita (1), La Paz (1), Oiba (1), Matanza (2), Socorro (2), Rionegro (6), Vélez (1), San Miguel (1), Santa Helena (1), Simacota (2), Zapatoca (1), Surata(1),Lebrija (3) (Sector Urbano 2 y Corregimiento Uribe Uribe 1), Rionegro (1), El Playon (1), Giron, Centro de Reclusion Palogordo (1).
</t>
  </si>
  <si>
    <t>Este indicador se cumplió en su totalidad en el mes de agosto, con la realización de la Comisión Nacional de Diálogo, durante los días 9 y 10 de agosto,  con el propósito de implementar y concertar acciones en el marco del Decreto Ley étnico 4634 de 2011, para el pueblo Rrom o Gitano, Asistiendo 43 personas del pueblo Rrom. Para la vigencia 2018 solo se tenía programada esta meta que se cumplió en el mes de agosto.</t>
  </si>
  <si>
    <t>Durante el mes de diciembre se realizaron 2 socializaciones, 1 en el marco del alistamiento institucional del SRC de la Comunidad de Bajo Rionegro y 1 en la ATCC, en el marco de la realización del plan de mejora del PIRC, Durante la vigencia 2018 se han realizado 8 jornadas de socialización, estas son: En el mes de mayo se realizó 1 a funcionarios de la DT Santander,  en el mes de junio 1 a grupos étnicos en el punto de atención de Bucaramanga, en el mes de agosto  1 a la Comunidad de Bajo Simacota y 1 en Simacota Alto, en el mes de octubre 1 en Riachuelo y 1 en Simacota bajo, y en el mes de  diciembre 1 en Bajo Rionegro y 1 en la ATCC.</t>
  </si>
  <si>
    <t>Durante el mes de diciembre se trabajó en conjunto con la Profesional de la Estrategia Entrelazando, la sistematización de las herramientas técnicas del Diagnóstico del Daño y la Elaboración del Documento Diagnóstico del Daño del Sujeto de Reparación Colectiva de Santa Helena del Opón y sus cuatro corregimientos, el cual fue enviado a la Subdirección de Reparación Colectiva para su revisión y aprobación.  Se aclara que, para la vigencia del 2018, inicialmente se había focalizado Santa Helena del Opón y la Comunidad del Bajo Rionegro, para adelantar la identificación del diagnóstico del daño, pero en razón a que solo hasta los meses de septiembre y octubre, se focalizaron los recursos a través del operador logístico, y que  solo  para la fase de alistamiento ameritaba realizarse 7 jornadas previas con las  comunidades priorizadas, se solicitó mediante acta No. 47 del 10 de octubre de 2018,  bajar la meta de 2 a 1 SRC, quedando Santa Helena del Opón focalizado para hacer entrega en el mes de diciembre del Diagnóstico del Daño.   Por tanto durante la vigencia del 2018 se acompañó a la Comunidad de Santa Helena del Opón en la identificación del Diagnóstico del Daño.</t>
  </si>
  <si>
    <t xml:space="preserve">Esta meta se cumplió en el mes de octubre con la realización de 13 acciones de reconstrucción del Tejido Social.  Durante la vigencia del 2018 se realizaron13 jornadas de implementación de acciones de reconstrucción del tejido social en Sujetos de Reparación Colectiva así: Durante el mes de agosto se realizaron 4 jornadas, en los siguientes SRC: 1. Riachuelo (16-08-18) 2. Simacota (17-08-18) Bajo Rionegro (15 y 16-08-18) y Turbay (13-08-18)  (13-08-1). Durante el mes de septiembre se realizó jornada de Formación en el componente de Imaginarios Colectivos en la comunidad de los Corregimientos de Turbay y el Mohán y la Jornada de concertación de acciones a desarrollar para la Fase de cierre en la comunidad de Simacota sector Alto.  Se realizó planeación y organización de integración comunitaria del componente de Prácticas sociales en la comunidad del Corregimiento de Riachuelo.  Se retomó el proceso de la Estrategia entrelazando con la comunidad del municipio de Málaga y Simacota sector Bajo.  Se realizó jornada de alistamiento comunitario con la Comunidad del Bajo Rio negro con el fin de realizar jornada de identificación de Tejedores y Tejedoras. Finalmente, durante el mes de octubre se realizaron 2 jornadas de implementación de acciones de reconstrucción del tejido social en Sujetos de Reparación Colectiva: Sujeto de Reparación Colectiva de Riachuelo el 20 de oct de 2018 y Sujeto de Reparación colectiva en Simacota sector alto el 21 y 22 de octubre 
</t>
  </si>
  <si>
    <t xml:space="preserve">Durante el mes de octubre se cumplió la meta de la implementación de cinco medidas de satisfacción incluidas en los PIRCs. Durante la vigencia del 2018 se implementaron 5 medidas de Satisfacción:   1. SRC La comunidad de Simacota sector Alto. 2.  En conjunto con la Gobernación de Santander se desarrolló el proceso de reconstrucción de la memoria histórica, el cual incluyó jornadas de concertación, entrevistas individuales y la elaboración de video y cartilla.  3. En el marco de la conmemoración del día de las víctimas de Simacota, la implementación de las medidas de  Acto de Dignificación a las Víctimas y  Acto Ecuménico por la Paz. 4.   Durante el mes de octubre se realizó implementación 2 de medidas de Satisfacción, estas son: PACHIV  con el pueblo Rrom como parte de la medida de satisfacción y 5.  implementación de medida de expedición de libretas militares el 20 de octubre de 2018.   </t>
  </si>
  <si>
    <t>Durante el mes de diciembre se realizaron las siguientes acciones de gestión,   1) el 4 de diciembre Se remitió al correo notificaciones jurídica uariv,  la aclaración referente a los códigos lex 3465302, 3477324, 3536770 y 2679144. 2) el 4 diciembre Se remitió a notificaciones jurídica uariv ,  la aclaración referente al código lex 3499968, 3) Se remitió el formato de solicitudes urgentes al correo de la doctora Elsa Martínez, solicitando la priorización de la contestación de la tutela instaurada por la señora MARHA CECILIA OVALLE FERNANDEZ, C.C. No. 63.430.415.  4) Correo enviado a Notificaciones Juridica Uariv, solicitando dar tramite urgente al cumplimiento relacionado en el código lex 3572360. 5) Correo al Doctor RAFAEL GARCIA funcionario del Sena solicitud brindar oferta institucional a ISAAC SIERRA CONTRERAS y otros.  Solicitud con fundamento No. 0083 Radicado No. 680013121001-2015-00173-00 acumulado 680013121-2016-0092- acumulado 68001 3121001 2017-0051-00. 6) Se remitió a notificaciones jurídica uariv   el auto proferido por el Tribunal Superior del Distrito Judicial de San José de Cúcuta Sala Civil Especializada en Restitución de Tierras, de fecha ONCE (11) DE DICIEMBRE Del año  DOS MIL DIECIOCHO, dentro del PROCESO N° 680813121001201500137 01.  Solicitante ANIBAL CARREÑO BECERRA. Durante la vigencia 2018 se han realizado 48 acciones de gestión para el cumplimiento de las ordenes de fallos de Restitución de Tierras.</t>
  </si>
  <si>
    <t xml:space="preserve">En el mes de noviembre se dio cumplimiento a los  cinco acompañamientos efectuados sobre el Plan Integral de Reparación Colectiva para el Pueblo Rrom. Durante la vigencia del 2018 se realizaron cinco acompañamientos en la implementación del PIRC para el pueblo Rrom, de acuerdo a los lineamientos definidos desde el nivel nacional así: En el mes de abril se realizó 1 acompañamiento a líderes de la Kumpañy Girón del pueblo Rrom; en el mes de junio se realizaron 3 encuentros psicosociales como implementación de la medida de Rehabilitación.  Durante el mes de Septiembre se concertó la implementación de encuentros psicosociales como medida de Rehabilitación del Pueblo Rrom, pero solo fue hasta el  14 de noviembre que  se realizó la implementación de la medida de satisfacción mediante el   PACHIV, por tanto se aclara que  lo reportado en el mes de septiembre y octubre fueron acciones previas de concertación realizadas con la población Rrom. </t>
  </si>
  <si>
    <t xml:space="preserve">Durante el mes de diciembre se realizó el ajuste del Plan de Retornos y Reubicaciones del municipio de Rionegro.  Durante la vigencia del 2018 se realizó el ajuste de dos Planes de Retornos y Reubicaciones de los municipios de Bucaramanga y Rionegro.    Se aclara que por error en la interpretación del indicador se reportó a partir del mes de Junio los avances que el proceso estaba realizando para el ajuste de los Planes de Retorno y Reubicación de los municipios en mención,  cuando la evidencia que se solicitaba  es el documento final ajustado de los Planes de R&amp;R focalizados, por tal razón se solicitó a la OAP mediante acta No. 58 del 10 de noviembre de 2018, con base en la concertación realizada a través de video llamada entre el Coordinador Nacional de R&amp;R y los Profesionales de la DT Santander, la reducción de 3 a 2 planes ajustados y la modificación de la programación, toda vez que para el mes  de noviembre solo era viable la entrega  de un Plan ajustado y el Plan restante  en el mes de Diciembre.	
</t>
  </si>
  <si>
    <t xml:space="preserve">Durante el mes de diciembre se realizó la formulación bajo los lineamientos de fortalecimiento de R &amp; R, del Plan de Retornos y Reubicaciones del municipio de Lebrija.   Durante la vigencia del 2018 se realizó la formulación de dos   planes de Retornos y reubicaciones correspondientes a los municipios de Málaga y Lebrija. 
Se aclara que por error en la interpretación del indicador se reportó a partir del mes de Julio,  los avances que el proceso estaba realizando para la formulación de los Planes de Retorno y Reubicación de los municipios en mención,  cuando la evidencia que se solicitaba  es el documento final formulado  de los Planes de R&amp;R focalizados, por tal razón se solicitó a la OAP mediante acta No. 58 del 10 de noviembre de 2018, con base en la concertación realizada a través de video llamada entre el Coordinador Nacional de R&amp;R y los Profesionales de la DT Santander, la reducción de 3 a 2 planes formulados  y la modificación de la programación, toda vez que para el mes  de noviembre solo era viable la entrega  de un Plan y el  restante  en el mes de Diciembre.
</t>
  </si>
  <si>
    <t xml:space="preserve">
La meta se cumplió en noviembre con la entrega de los esquemas especiales de acompañamiento comunitario a hogares desplazados en el marco de los Planes de Retornos y Reubicaciones de los Municipios de Bucaramanga y Ríonegro, el 13 y 16 de noviembre respectivamente.   Durante la vigencia del 2018, se entregaron dos   esquemas especiales de acompañamiento comunitario a los municipios de Bucaramanga y Rionegro. Se aclara que mediante acta No 58  del 10 de noviembre se había solicitado modificar la programación de esta meta para el mes de noviembre, con base en el   cronograma establecido por el nivel nacional, pero por error involuntario, en la parte correspondiente a Dato Nuevo, no se efectuó el cambio solicitado en la  justificación, por lo que se solicitó nuevamente mediante acta No. 63 del 10 de diciembre de 2018,  frente a lo cual la OAP respondió: " el acta se recibió el 10 de diciembre, por tanto, de acuerdo con los lineamientos de la OAP no se ajustan seguimientos anteriores, dado que se ajustaría la programación al cumplimiento de la meta, lo cual no refleja la realidad, por tanto solo se ajustaría el mes de diciembre, el cual es el mismo”.
</t>
  </si>
  <si>
    <t xml:space="preserve">En Santander durante el mes de diciembre  se recibió una base de datos de 50 actos administrativos, de las cuales se notificaron 48. Durante la vigencia del 2018  se recibió  un total de 1.839 actos administrativos de  los cuales fueron notificados   1787 con corte a  31 de Diciembre,  con un avance del 97.5%,  encontrándose un faltante de notificar de 52 actos administrativos. Se aclara que  los  actos administrativos que quedaron pendientes de notificación, corresponden a personas que no acudieron a la citación para ser notificados, por tanto,  estos actos administrativos deben ser notificados por aviso Publico, los cuales serán generados   por el Proceso de Valoración y Registro del  nivel nacional a partir del mes de enero de 2019, una vez vencidos  los términos de ley. </t>
  </si>
  <si>
    <t xml:space="preserve">Durante el mes de diciembre se realizó supervisión a 16 contratos de Prestación de servicios, con relación al contrato 1437 de 2018 de Arrendamiento,  se enviaron los informes de  actividades del mes de diciembre, como del contrato 1323 del 2014, el cual  sigue en proceso de Conciliación. Igualmente se realiza supervisión a los siguientes convenios y/o proyectos:  7 convenios en liquidación (No. 1323 -  1343 -  1509 -  1512 -  1367 -  1383 y 1374) • 2 convenios de cooperación = (No.  1388, y el  JICA) • 9 proyectos de infraestructura social y comunitaria aprobados en ejecución:  (Charalá, Curití, Coromoro, Aratoca, Bolívar, Santa Helena del Opón, Málaga, Oiba y La Paz. Durante la vigencia del 2018  se ha realizado supervisión a los 16 contratos de Prestación de Servicios,  a 7 convenios de Paz y Reconciliación, 9 de infraestructura y 2 de Cooperación de la DT Santander. </t>
  </si>
  <si>
    <t xml:space="preserve">Durante el mes de diciembre se brindó acompañamiento vía correo electrónico y apoyo en el reporte SIGO al Municipio de la Paz.  Durante la vigencia del  2018,  se brindó  acompañamiento en identificación y postulación de posibles beneficiarios a 30 municipios estos son: Aguada – Albania – Aratoca – Barbosa – Barichara – Betulia – Bolívar, Bucaramanga – Cabrera – California – Capitanejo – Carcasí – Cepitá, Cerrito – Charalá – Charta – Chipatá – Concepción – Confines – Coromoro, Curití – El Carmen – El Peñón – El Playón – Encino – Enciso – Florián, Giron, el Guacamayo y la paz.
 </t>
  </si>
  <si>
    <t xml:space="preserve">Esta meta se cumplió durante el mes de noviembre brindando asistencia técnica para la actualización del mapa de Gestión de Oferta a los municipios de Floridablanca, Bucaramanga y Contratación. Durante la vigencia del 2018 se brindó asistencia técnica para la actualización del mapa de Gestión de Oferta a tres municipios entre los cuales estan: Floridablanca, Bucaramanga y Contratacion. </t>
  </si>
  <si>
    <t>En la Dirección Territorial Santander se realizó la socialización  de la resolución No. 1958 de junio 6 de 2018, hasta mediados del mes de octubre, en razón a la Directriz generada por  la Dirección General la cual  durante este mes procedió  a realizar  una revisión de la operatividad de la implementación de la misma,  por lo que se solicitó  que hasta tanto terminen de revisar el tema, no se debía  continuar con la dicha socialización.  Se aclara que la instrucción fue dada por parte de la Subdirectora de Reparación Individual - Alicia Jacqueline Rueda, a través de un chat de Reparación Individual, el 9 de octubre de 2018.  Durante la vigencia del 2018 se realizaron 15 socializaciones tanto en el marco de los Comités de Justicia Transicional como a funcionarios integrantes del SNARIV y de la Comisión de Seguimiento de la Política Publica de Víctimas del conflicto armado.</t>
  </si>
  <si>
    <t xml:space="preserve">Durante el mes de diciembre de 2018 se continua la gestión del 100% de los casos de las bases recibidas en la DT Santander que en total son 306 casos, la gestión en el mes es: Casos documentados completos: 7, Casos con documentación incompleta: 14, Casos no contactados: 5, El avance del indicador con corte a 31 diciembre de 2018 en la Dirección Territorial Santander es: Casos documentados completos: 287, Casos con documentación incompleta: 14, Casos no contactados: 5.
</t>
  </si>
  <si>
    <t xml:space="preserve">Durante el mes de diciembre de 2018, no se recibió ningún proceso de indemnizaciones pago por reprogramaciones. Durante la vigencia se han realizado 10 reprogramaciones de indemnización a victimas localizadas.
</t>
  </si>
  <si>
    <t xml:space="preserve">En el mes de diciembre se continua con la gestión del 100% de los casos de Ruta Transitoria de las bases asignadas en los meses de marzo con 1778 casos, agosto con 1101 casos y una base recibida en el mes de octubre de pagos parciales con 153 casos para gestión y subsanación, para con un total de 3032 casos para gestión y subsanación por parte de los Enlaces de Reparación asignados a la DT Santander de Ruta Transitoria. En el mes de diciembre la gestión y subsanación de casos de Ruta Transitoria se desarrolló de la siguiente manera: Casos subsanados y documentados completos:209, Casos gestionados y en proceso de subsanacion: 37, El avance del indicador con corte a 31 de diciembre en la DT es: se ha realizado la gestión de los 3032, Casos documentados: 2995, Casos gestionados y en proceso de subsanacion: 37.
</t>
  </si>
  <si>
    <t>Durante el mes de diciembre en los Puntos de Atención de la DT Santander se continua la atención de los casos identificados de Ruta Prioritaria por parte del equipo de orientadores, quienes realizan el proceso de agendamiento a los Enlaces de Reparación para realizar el proceso de gestión y documentación de los casos que cumplan con los criterios de priorización  de la Resolución 1958 de 2018. En la DT Santander se ha realizado la gestión y documentación del 100% de los casos identificados de Ruta Prioritaria y durante el mes de diciembre se atendieron un total de 187 casos. Durante la vigencia del 2018, el avance del indicador con corte a 31 de diciembre en la DT Santander de los casos de Ruta Prioritaria es de  726 casos atendidos.</t>
  </si>
  <si>
    <t xml:space="preserve">Durante el  mes de diciembre se atendieron 211 victimas participantes en el taller por línea de inversión.  Durante la vigencia 2018 se brindó  acompañamiento y orientación a 1971 victimas para la adecuada inversión de los recursos, de acuerdo a los talleres aprobados por el nivel nacional,  superándose la meta establecida para esta vigencia, por lo que mediante acta No. 63 del 10 de diciembre de 2018,  se solicita su ajuste, pero  frente a este requerimiento la OAP, menciona " por lineamiento de la Oficina Asesora de Planeación, este no se tramita debido a que nos encontramos en el último mes de ejecución del año". . </t>
  </si>
  <si>
    <t>Enero - Abril: N/A; no se programaron mediciones desde N.N.
Mayo: Primera Medición (May. 05)
Junio - Septiembre: N/A no se programaron mediciones desde N.N.
Octubre: Segunda Medición (oct. 08)
Noviembre y Diciembre: N/A; no se programaron mediciones.
Total acumulado, dos (2) Mediciones al Modelo De Enfoque Enfoque Diferencial, para un cumplimiento del 100% segun la meta programada para esta meta en el año 2018.</t>
  </si>
  <si>
    <t>1. ENERO: N/A. No se reporto correo a la SPAE en este período sobre EH
2. FEBRERO: N/A. No se reporto correo a la SPAE en este período sobre EH
3. MARZO: N/A. No se reporto correo a la SPAE en este período sobre EH
4. ABRIL: N/A. No se reporto correo a la SPAE en este período sobre EH
5. MAYO: Reporte Acompañamiento ante EH- Emergencias Humanitarias (06-06-2018)
6. JUNIO: N/A. No se reporto correo a la SPAE en este período sobre EH
7. JULIO: Reporte Acompañamiento ante EH- Emergencias Humanitarias (03-08-2018)
8. AGOSTO: Reporte Acompañamiento ante EH- Emergencias Humanitarias (30-08-2018)
9. SEPTIEMBRE: Reporte Acompañamiento ante EH- Emergencias Humanitarias (02-10-2018)
10. OCTUBRE: Reporte Acompañamiento ante EH- Emergencias Humanitarias (01-11-2018)
11. NOVIEMBRE: Reporte Acompañamiento ante EH- Emergencias Humanitarias (19-12-2018)
12. DICIEMBRE: Reporte Acompañamiento ante EH- Emergencias Humanitarias (20-12-2018)
Total Consolidado: 7  de 7 Reportes de Acompañamiento ante EH, cumplimiento de 100% a 31 de Diciembre del 2018</t>
  </si>
  <si>
    <t>1. ENERO: N/A. No se Asesoraron Entidades territoriales en AHI
2. FEBRERO: 1 ET; San Juan de Betulia (Feb 26)
3. MARZO: 2 ET; Sincé (Mar 23), Ovejas (Mar 23)
4. ABRIL: 2 ET; Toluviejo (Abr 6), El Roble (Abr19)
5. MAYO: 1 ET; Gobernación (May 29) – Se retoma asesoría 1 ET; El Roble (May 17)
6. JUNIO: 8 ET; Los Palmitos (Jun 22), Corozal-Sampués-Morroa (Jun 27), San Pedro-Los Palmitos-Colosó-San Antonio de Palmito (Jun 28)- Se retoma asesoría 3 ET: Ovejas (Jun 28), San Juan de Betulia (Jun 28), Gobernación (Jun 29).
7. JULIO: 2 ET; San Marcos (Jul 7), San Benito Abad (Jul17)- Se retoma asesoría 1 ET; Ovejas (Jul 18).
8. AGOSTO: 2 ET; Galeras (Jul 27), Sucre (Ago 2)- Se retoma asesoría 1 ET; San Marcos (Ago 2).
9. SEPTIEMBRE: 4 ET; Chalán (Sep 4), San Onofre (Sep 10), Guaranda (Sep 13), Coveñas (Sep 17).
10. OCTUBRE: Se retoma asesoría 3 ET; Coveñas (Oct 17), San Juan de Betulia (Oct 18), Sampués (Oct 19). 
11. NOVIEMBRE: Se retoma asesoría 3 ET; San Marcos (Nov 1), Sampués (Nov 8), San Juan de Betulia (Nov 27).
12. DICIEMBRE: Se retoma asesoría 2 ET; Morroa (Dic 5), Los Palmitos (Dic 13).
Total, consolidado 22 ET asesoradas en Ayuda Humanitaria Inmediata a corte 31 de diciembre del 2018.</t>
  </si>
  <si>
    <t>1. ENERO: N/A. No se Asesoraron Entidades territoriales en PC
2. FEBRERO: 1 ET; San Juan de Betulia (Feb 26)
3. MARZO: 2 ET; Sincé (Mar 23), Ovejas (Mar 23)
4. ABRIL: 2 ET; Toluviejo (Abr 6), El Roble (Abr19)
5. MAYO: 1 ET; Gobernación (May 29) – Se retoma asesoría 1 ET; El Roble (May 17)
6. JUNIO: 8 ET; Los Palmitos (Jun 22), Corozal-Sampués-Morroa (Jun 27), San Pedro-Los Palmitos-Colosó-San Antonio de Palmito (Jun 28)- Se retoma asesoría 3 ET: Ovejas (Jun 28), San Juan de Betulia (Jun 28), Gobernación (Jun 29).
7. JULIO: 2 ET; San Marcos (Jul 7), San Benito Abad (Jul17)- Se retoma asesoría 1 ET; Ovejas (Jul 18).
8. AGOSTO: 2 ET; Galeras (Jul 27), Sucre (Ago 2)- Se retoma asesoría 1 ET; San Marcos (Ago 2).
9. SEPTIEMBRE: 4 ET; Chalán (Sep 4), San Onofre (Sep 10), Guaranda (Sep 13), Coveñas (Sep 17).
10. OCTUBRE: Se retoma asesoría 3 ET; Coveñas (Oct 17), San Juan de Betulia (Oct 18), Sampués (Oct 19). 
11. NOVIEMBRE: Se retoma asesoría 3 ET; San Marcos (Nov 1), Sampués (Nov 8), San Juan de Betulia (Nov 27).
12. DICIEMBRE: Se retoma asesoría 2 ET; Morroa (Dic 5), Los Palmitos (Dic 13).
Total, consolidado 22 ET asesoradas en Planes de Contingencia a corte 31 de diciembre del 2018.</t>
  </si>
  <si>
    <t>En el mes de diciembre se brindó asesoría en la herramienta de Caracterización a los municipios de Sucre y La Unión.
Total Acumulado 24 municipios asesorados para un cumplimiento del 240% en asesoría para la implementación de la herramienta de caracterización a 31 de diciembre de 2018; Sincelejo, Corozal, Sampués, Colosó, Chalán, Ovejas, Morroa, Betulia, Sincé, Galeras, Los Palmitos, El Roble, Buenavista, San Pedro, San Benito, San Marcos, La Unión, Majagual, Sucre, Tolú, Coveñas, San Antonio de Palmito, San Onofre y la Gobernación de Sucre.</t>
  </si>
  <si>
    <t>MARZO: 22 Entidades Territoriales, en una jornada de trabajo con los referentes de atención a Víctimas de las distintas secretarias de despacho de la Gobernación de Sucre.
AGOSTO: 26 Entidades Territoriales, mesas de Trabajo.
OCTUBRE: 8 Entes Territoriales, se realizó Asistencia Técnica A 8 Municipios Priorizado A San Onofre, Ovejas, Guaranda, Morroa, Buenavista, Toluviejo, Chalán Y San Benito.
NOVIEMBRE: 3 Entes Territoriales, en el mes de noviembre se realizaron Mesas de Trabajo para brindar asistencia técnica a 2 municipios priorizado en la estrategia de Atención diferenciada a San Onofre y San Benito, de igual manera en el marco de la misma estrategia se brindó la asistencia Técnica a la Gobernación de Sucre.
DICIEMBRE: 1 Ente Territorial, se realizaron Mesas de Trabajo para brindar asistencia técnica a Chalan, municipios priorizado en la estrategia de Atención diferenciada.
Total acumulado, 27 Entidades Territoriales (26 municipios y la gobernación de Sucre) recibieron asistencia técnica en los espacios de CTJT.</t>
  </si>
  <si>
    <t>70 sesiones de CTJT con el fin de que los Municipios fueran asistidos técnicamente para que realicen el seguimiento a las acciones establecidas en el tablero PAT en el marco de la estrategia de corresponsabilidad en el siguiente orden:
ENERO: Un (1) CTJT; San Onofre (sucre)
FEBRERO: Cinco (5) CTJT; los Palmitos Ovejas (no se contó con la asistencia de la UARIV) Sampues San Onofre y Departamental.
MARZO: Dos (2) CTJT; Sincelejo y Coloso 
ABRIL: Siete (7) CTJT; Corozal, Coveñas, San Benito Abad, San Pedro (en el cual no asistió la UARIV) San Luis de Sincé Sucre sin asistencia de la UARIV y Santiago de Tolú.
MAYO: Tres (3) CTJT; El Roble, Palmito, San Marcos 
JUNIO: Ocho (8) CTJT; Sincelejo, Coloso, Chalán, Los Palmitos, Morroa, Sampues, San Juan De Betulia y Toluviejo.
JULIO: Tres (3) CTJT; El Roble, Galeras y Toluviejo.
AGOSTO: Siete ( 7 ) CTJT; Caimito, Corozal ,Guaranda, San Pedro, Sucre ,Santiago De Tolú y en El Departamento.
SEPTIEMBRE: Diez (10) CTJT; Sincelejo, Buenavista, Coloso, Chalan, Galeras, Majagual, Ovejas, Palmito, Sampués y San Juan De Betulia.
OCTUBRE: Siete (7) CTJT; Buenavista, Guaranda, Majagual, San Marcos, San Onofre, San Luis de sincé y en el Departamento.
NOVIEMBRE: Siete (7) CTJT; Corozal, Coveñas, Morroa, Palmito, Sampués, San Pedro y Sucre.
DICIEMBRE: Diez (10) CTJT; Sincelejo, Caimito, Coloso, Chalán, Galeras, La Unión, San Benito Abad, San Marcos, San Luis De Sincé y Coloso..
Total acumulado 55 CTJT asistidos técnicamente a 31 de diciembre de 2018.</t>
  </si>
  <si>
    <t>En el mes de diciembre el Informe MAARIV reporta 7 personas atendidas en la Estrategia de Recuperación Emocional Grupa – EREG.
Total acumulado (2 reportes; Profesional DT y el Informe MAARIV):
Profesional psicosocial DT: 74 Personas en la estrategia EREI y 210 personas en la estrategia EREG, para un total de 284 personas a 31 de diciembre de 2018. según meta asignada por Nivel Nacional 80 individual y 165 Grupal la Unidad se encuentra en un 92% en la EREI y 127% en la EREG, en promedio 109% de cumplimiento, esto es lo que le corresponde a la DT, el resto de las estrategias son responsabilidad de Nivel Nacional.
Informe MAARIV: 1741 de 1947 de la meta para un cumplimiento del 90% de cumplimiento en la estrategia EREG a 31 de octubre de 2018, por los siguientes conceptos:
  06    CONVIVENCIA Y PAZ
  03    EREG - COFINANCIACION
  02    EREG - HISTORICAS
  14    EREG - NNAJ
157    EREG - UNIDAD
1559  EREG - OPERADOR</t>
  </si>
  <si>
    <t>Enero – febrero : 97% de cumplimiento; 372 cartas recibidas, 365 localizadas y de estas 337 notificadas, el 3% (26) no notificadas por novedades. 
Marzo – 4. Abril: 100% de cumplimiento; 7 cartas recibidas, 7 localizadas y de estas 7 notificadas.
Mayo:  97% de cumplimiento; de 496 cartas de indemnización recibidas, 463 localizadas y de estas 451 notificadas, el 3% (12 cartas) no notificadas por novedades.
Junio: 100% de cumplimiento; de 20 Cartas de indemnización recibidas, 17 localizadas y de estas 17 notificadas.
Julio: 94% de cumplimiento; de 297 cartas de indemnización recibidas, 286 localizadas y de estas 281 notificadas, el 7% (5 cartas) no notificadas por novedades.
Agosto -  Septiembre: 98% de cumplimiento; de 1096 cartas de indemnización recibidas 5 giros nuevos para un total de 1101 cartas de indemnización recibidas, 1074 localizadas y de estas 1053 notificadas, el 2% (21 cartas) no notificadas por novedades. 
Octubre: 90% de cumplimiento; de 20 cartas de indemnización recibidas, 20 localizadas y de estas 18 notificadas, el 10% (2 cartas) no notificadas por Novedades.
Noviembre: 100% de cumplimiento; de 21 cartas de indemnización recibidas, 19 localizadas y de estas 19 notificadas.
Diciembre: N/A; No se recibieron procesos de cartas de indemnización.
Total acumulado 97% de cumplimiento; de 2334 cartas de indemnización recibidas, 2251 localizadas y de estas 2183 notificadas</t>
  </si>
  <si>
    <t xml:space="preserve">De ENERO a MAYO: no se contaba con operador logístico.
JUNIO: 2 de jornadas de notificación de encargo fiduciario
JULIO: No se programaron jornadas
AGOSTO: 1 jornada de notificación de encargo fiduciario
SEPTIEMBRE: 1 jornada de notificación de encargo fiduciario
OCTUBRE: Por orientación de Nivel Nacional, las JNNA fueron reprogramadas.
NOVIEMBRE: 1 jornada tren de los derechos
DICIEMBRE: 1 jornada de notificación fiduciaria, que estaba programada desde el mes de octubre, no se realizaron las 2 jornadas faltantes debido a la terminacion del operador logistico. 
Total, acumulado 6 Jornadas NNA (meta 8 JNNA), cumplimiento del 75% segun la meta establecida en el plan de acción.
</t>
  </si>
  <si>
    <t>De ENERO a JUNIO:  Sin operador logístico.
AGOSTO: No se programaron actividades (Auditoria)
SEPTIEMBRE: 18 victimas atendidas en 1er encuentro de Mujeres Víctimas de Violencia Sexual.
OCTUBRE: 52 Victimas atendidas en Jornada de Adulto Mayor “memoria Reparadora” y se continuo con el 2do encuentro de mujeres víctimas de violencia sexual. (16 de 18 mujeres que asistieron)
NOVIEMBRE: 21 Victimas Atendidas en Jornada de Discapacidad, y se realizo ultimo 3er y ultimo encuentro de mujeres víctimas de violencia sexual (14 de 18 mujeres que asistieron)
DICIEMBRE: No se programaron actividades (Cierre de operación del operador logístico)
Total, acumulado 91 víctimas atendidas (meta 80 victimas) en jornadas de reparación integral con enfoque diferencial distintas a las jornadas dirigidas a NNA a 31 de diciembre de 2018, para un cumplimiento 114% de la meta definida en el plan de acción</t>
  </si>
  <si>
    <t>MARZO: 8 jornadas de formación; Coloso, Corozal, Coveñas, Galeras, San Marcos, San Pedro, Sucre y Toluviejo para un total de 120 personas formadas.
ABRIL: 5 jornadas de formación a víctimas; Buenavista, Chalán, La Unión, San Benito Abad, San Luis de Sincé para un total de 66 personas formadas.
MAYO: 5 jornadas de formación a víctimas; Caimito, Chalán, Palmito, Betulia y de la mesa Departamental para un total de 63 personas formadas.
JUNIO: 2 jornadas una Departamental y otra en el municipio de Chalán, para un total de 37 personas formadas
JULIO: 7 jornadas de formación; Sincelejo, Buenavista, Galeras, Los Palmitos, Morroa y San Marcos para un total de 112 personas formadas.
AGOSTO: 7 jornadas de formación; Caimito, Corozal, Guaranda, Majagual, Sampues, San Luis de Sincé y una departamental para un total de 96 personas formadas.
SEPTIEMBRE: 6 jornadas una departamental; San Marcos Morroa, Coveñas, Corozal y Buenavista para un total de 102 personas formadas.
OCTUBRE: 2 jornadas en San Pedro y una jornada de Departamental para un total de 58 personas formadas
NOVIEMBRE: 10 jornadas de formación a víctimas para un total de 134 personas formadas en los municipios de Caimito coloso Corozal, Chalán, el Roble, La Unión, San Marcos, Sincé, Sucre y Tolú viejo.
DICIEMBRE: 1 jornada en Santiago de Tolú y 2 jornadas Departamentales atendiendo dos mesas y un total de 62 personas formadas.
Total acumulado 438 víctimas formadas a 31 de diciembre de 2018.</t>
  </si>
  <si>
    <t>1.	Enero N/A no se programaron jornadas
2.	Febrero 1 Jornada; Palmito (Feb 27 y 28)
3.	Marzo 3 Jornadas; Ovejas (Mar 14, 15 y 16), Sincelejo (Mar 16), San Pedro (Mar 21 y 22)
4.	Abril 2 Jornadas; Toluviejo (Abr 27), Sampues (Abr 27)
5.	Mayo 4 Jornadas; Chalan (May 10 y 11), Toluviejo (May 17), Coveñas (May 24) Galeras (May 29, 30 y 31) 
6.	Junio 3 Jornadas; San Onofre-Berrugas (Jun 7 y 8), Buenavista (Jun 12 y 13), Coloso (Jun 21 y 22)
7.	Julio 4 Jornadas; Pijiguay-ovejas (Jul 6), San Benito Abad (Jul 11 y 12), Since (Jul 17), San Marcos (Jul 18 y 19)
8.	Agosto N/A No se programaron jornadas
9.	Septiembre N/A No se programaron jornadas
10.	Octubre 6 Jornadas; Pita-Santiago de Tolú (Oct 3), Corozal (Oct 5), San Benito (Oct 11 y 12), Majagual (Oct 16 y 17), Los Palmitos (Oct 24 y 25), San Pedro (Oct 29 y 30)
11.	Noviembre 4 jornadas; San Antonio de Palmito (Nov 7 y 8), Sucre-Sucre (Nov 14 y 15), Guaranda (Nov 21 y 22), San Onofre (Nov 27,28 y 29)
12.	Diciembre 2 Jornadas; Ovejas-Flor del Monte (Dic 12 y 13), Ovejas-La Peña (Dic 14)
Total, Consolidado 29 Jornadas de Atención y Orientación a Victimas a corte 31 de DICIEMBRE de 2018.</t>
  </si>
  <si>
    <t>Meta para esta activdad de un (1) espacios de concertación para grupos étnicos apoyados programada para el mes de julio, esta actividad se logro realizar hasta el mes de Septiembre, esto atendiendo linieamientos de Nivel Nacional: se apoyo en un espacio de concertación al grupo étnico Kampania  Sampues.</t>
  </si>
  <si>
    <t>El día 05 de junio de 2018 se realizó visita en la comunidad de Chengue municipio de ovejas - sucre, con el objetivo de volver a retomar la ruta del diagnóstico del daño en esa comunidad.
En el mes de agosto se realizó la formación y practica de herramientas diagnosticas Mapa de la Comunidad y Círculos Concéntricos.
En el mes de octubre se realizó la formación y practica de Herramientas diagnostica Viñetas y línea de tiempo. También se realizó planeación participativa, 
se acompañó la identificación del diagnóstico del daño del plan integral de reparación colectiva del corregimiento de Chengue del municipio de ovejas, el documento de diagnóstico del daño y matriz de involucrados se encuentra en revisión por parte de la Subdirección de Reparación Colectiva Nivel Nacional.
En el mes de noviembre se realizaron los ajustes definitivos en lo concerniente al acompañamiento en identificación del diagnóstico del daño y/o en el diseño del Plan Integral de Reparación Colectiva del Corregimiento de Chengue-Ovejas.-. Se avaló borrador final del Documento Diagnostico del Daño del Corregimiento de Chengue.
El día 10 y 11 de diciembre de 2018 se Socializó y Valido el documento diagnóstico del daño en el Sujeto de Reparacion Colectiva de Chengue-Ovejas.
Total acumulado se acompañó a un (1) municipio en la identificación del diagnóstico del daño del SRC de Chinulito del municipio de ovejas a 31 de diciembre de 2018.</t>
  </si>
  <si>
    <t>1. Pichilín - Transf de escenarios loc; 
2. Zona Rural de Ovejas - concertación de acciones
3. Flor del Monte y La Peña - Form imag col.
4. Chengue de Ovejas - Aplicación de herramientas diagnosticas
5. Pichilín - formación imaginarios coletivos
6. Zona Rural de Ovejas - transformación de escenarios locales.
7. Flor del Monte y La Peña - implementación imaginarios colectivos
8. Libertad - implementación prácticas sociales
9. Chinulito - transformación de escenarios locales
10. Pichilín - una carta para el mundo imaginarios colectivos.
11. Corregimiento de Chengue - formación e implementación en  planeación participativa
12. Flor del monte y la Peña - formación Prácticas Sociales.
13 y 14. Chinulito - Coloso - formación de (13.) Duelos Colectivos y (14.) El componente de Prácticas Sociales.
15. Pichilín - formación Duelos colectivos y prácticas de afrontamiento
16.  Flor del Monte y La Peña - implementación prácticas sociales
17. Libertad - transformación de escenarios locales
18. Chinulito - Duelos colectivos y prácticas de afrontamiento 
19. Flor del monte y la Peña - evaluación y planeación 2019. 
20. Pichilín - evaluación y planeación 2019.
21. Chengue de Ovejas - socialización y validación del documento.
Total Acumulado 21 acciones de RTS en los SRC a 31 de diciembre de 2018.</t>
  </si>
  <si>
    <t>En el mes de Abril se implementó una (1) accion de la medida de satisfacción incluidas en el PIRC de CHINULITO, CERRO, CEIBA Y ARENITA 
En el mes de Julio se implementó una (1) acción de la medida de satisfacción incluidas en el PIRC de Pichilín 
En el mes de AGOSTO se implementó una (1)acción de la  medida de satisfacción incluidas en el PIRC de Libertad 
En el mes de SEPTIEMBRE se implementó una (1) acción de la medida de satisfacción incluidas en el PIRC de CHINULITO, CERRO, CEIBA Y ARENITA 
En el mes de OCTUBRE  se implementó una (1) acción de la medida de satisfacción incluidas en el PIRC de CHINULITO, CERRO, CEIBA Y ARENITA 
En el mes de Noviembre se implementó una (1) Acción de la medida de Satisfacción incluidas en el PIRc de  Seis Veredas Zona rural de Ovejas-Sucre 
En el mes de Diciembre se implementaron dos (2) Acciones de la Medida de Satisfacción incluidas en PIRC de Seis Veredas Zona rural de Ovejas-
 Total acumulado ocho (8) acciones correspondientes a 1 medida de Satisfacción incluidas en los PIRC,s que le correspondían a la Unidad de acuerdo con sus competencias.</t>
  </si>
  <si>
    <t xml:space="preserve">Febrero: juzgados de tierras de Sincelejo cuyo objetivo fue hacer seguimiento a los proceso en general juzgado promiscuo municipal de Morroa. Reunión en la URT. Comité Justicia Transicional, se articuló con Gobernación de Sucre. Articulación con Secretaria de Salud Departamental. Articulación con Gobernación de Sucre.  Secretaria de Educación Departamental
Marzo: se asistió a reunión en juzgado 2º de tierras, se asistió a reunión en URT. Reunión en juzgado 1º tierras. Reunión juzgado 3º tierras
Abril: se asistió a reunión en juzgado 2º tierras, articulación con alcaldía de ovejas para socializar sentencias. Articulación con el equipo de RR.
Mayo: se elaboraron tres memoriales de avances y se dio respuesta a dos requerimientos emitidos por los juzgados de tierras y procuraduría de tierras.
JUNIO: se recibieron dos requerimientos provenientes de la procuraduría de tierras y los juzgados de tierras. 
JULIO: se recibió un requerimiento proveniente de la procuraduría de tierras.
AGOSTO se recibieron 7 Requerimiento emanados de la Procuraduría 1ª Judicial II de Restitución de Tierras.
SEPTIEMBRE: Reunión contraloría Gral. Reunión Procuraduría Tierras. Reunión Gerente y Orientadora del CRAV. Reunión Defensoría del Pueblo. Reunión ICBF. Reunión SENA Reunión Secr. Educación Dptal Reunión Sentencia Pichilín 
Octubre se recibieron 6 requerimientos emanados de la Procuraduría de Tierras.
NOVIEMBRE se recibieron 4 requerimientos emanados de la Procuraduría de Tierras.
</t>
  </si>
  <si>
    <t>Abril: Acompañamiento a la implementación del plan de integral de reparación colectiva para el pueblo Rrom de acuerdo con los lineamientos definidos desde nivel nacional (abril 20) y (abril 21)
Septiembre: Acompañamiento a la implementación del plan de integral de reparación colectiva para el pueblo Rrom de acuerdo con los lineamientos definidos desde nivel nacional (sep. 04)
Total acumulado tres (3) acompañamientos efectuados sobre el Plan Integral de Reparación Colectiva para el Pueblo Rrom de Smpues acuerdo con los lineamientos definidos desde el nivel nacional a 31 de diciembre de 2018.</t>
  </si>
  <si>
    <t>La meta para esta actividad se encuentra cumplida 100% desde el mes de Agosto con la revisión y ajuste del plan de retorno y reubicaciones del corregimiento de Isla del Coco (revisado y aprobado por el grupo de R&amp;R de NN).</t>
  </si>
  <si>
    <t>Octubre: 1 plan formulado; chalan
Diciembre: 2 Planes Formulados; Sincelejo y el municipio de EL Roble.
Total consolidado 3 Nuevos Planes de Retorno y Reubicaciones Formulados  para un cumplimiento del 100% según la meta definida para esta actividad</t>
  </si>
  <si>
    <t xml:space="preserve">Durante el mes de Mayo y junio,  se ha brindo asistencia técnica en el proceso de formulación del proyecto EEAC, 
Durante el mes de  septiembre se adelantaron las gestiones para la entrega de los esquemas especiales de acompañamiento en el municipio de Ovejas - Corregimiento Don Gabriel.
En el mes de Noviembre se reporta estado actual de los EEAC a entregar en el municipio de Ovejas, con relación al proyecto de Mantenimiento y adecuación de la infraestructura fisica de la institución educativa técnica agropecuaria de don Gabriel, en la actualidad se encuentra en Homologación de insumos. El EEAC del corregimiento de Chengue, Implementación de cultivo de plátano en la variedad hartón, dirigido a 40 familias del corregimiento de Chengue, víctimas del conflicto armado cobijado en el proceso jurídico bajo el nombre de la sentencia de Chengue ,se encuentra aprobado a la espera de la entrega que se realizara el día 3 de Diciembre de 2018. 
En el mes de Diciembre se realiza la entrega de EEAC en la comunidad de Chengue con la implementación de cultivo de plátano en la variedad hartón, dirigido a 40 familias.
Total Acumulado entregado 1 EEA en la comunidad de Chengue municipo de Oevjas a 31 de diciembre de 2018
</t>
  </si>
  <si>
    <t>ENERO-FEBRERO: Cumplimiento del 0%; 0  AA Notificados en el primer bimestre / Total de 1974 AA pendientes por Notificar.
MARZO: Cumplimiento del 58%; 859 AA Notificados / Total de 1456 AA pendientes por Notificar.
ABRIL: Cumplimiento del 26%; 550 AA Notificados / Total de 2148 AA pendientes por Notificar.
MAYO: Cumplimiento del 10%; 184 AA Notificados / Total de 1843 AA pendientes por Notificar.
JUNIO: Cumplimiento del 58%; 701 AA Notificados / Total de 1.214 AA pendientes por Notificar
JULIO: Cumplimiento del 32%; 354 AA Notificados / Total de 1.097 AA pendientes por Notificar.
AGOSTO: Cumplimiento del 31%; 401 AA Notificados / Total de 1.077 AA pendientes por Notificar.
SEPTIEMBRE: Cumplimiento del 25%; 311 AA Notificados / Total de 1.262 AA pendientes por Notificar.
OCTUBRE: Cumplimiento del 55%; 579 AA Notificados / Total de 1.045 AA pendientes por Notificar.
NOVIEMBRE: Cumplimiento del 61%; 567 AA Notificados / Total de 931 AA pendientes por Notificar.
DICIEMBRE: Cumplimiento del 6%; 110 AA Notificados / Total de 1748 AA pendientes por Notificar.
Total Acumulado 4616 AA validados por el nivel nacional como notificados en el año 2018 / Total de 6364 AA pendientes por Notificar para un cumplimiento del 72% a 31 de diciembre de 2018.</t>
  </si>
  <si>
    <t>Seguimiento y supervisión en el mes de DICIEMBRE a 10 contratos de prestación de servicios, 1 contrato de arrendamiento y supervisión de 1 proyecto a cargo de la Direccion Territorial Sucre.</t>
  </si>
  <si>
    <t>Enero a Mayo N/A no se programaron actividades
JUNIO:  2 Entidades Territoriales Acompañadas; San Onofre (jun 22), Sincelejo (jun 28),
JULIO: 3 Entidades Territoriales Acompañadas; San Pedro (jul 10), Ovejas (jul 18), Buenavista (jul 24)
AGOSTO: 24 Entidades Territoriales Acompañadas ; Sincelejo, Corozal, Sampués, Colosó, Chalán, Ovejas, Morroa, Betulia, Sincé, Galeras, Los Palmitos, El Roble, Buenavista, San Pedro, San Benito, San Marcos, La Unión, Majagual, Sucre, Tolú, Coveñas, San Antonio de Palmito, San Onofre y la Gobernación de Sucre.
SEPTIEMBRE: N/A no se programaron actividades
OCTUBRE: 26 Entidades Territoriales Acompañadas Sincelejo, Corozal, Sampués, Colosó, Chalán, Ovejas, Morroa, Betulia, Sincé, Galeras, Los Palmitos, El Roble, Buenavista, San Pedro, San Benito, San Marcos, La Unión, Majagual, Sucre, Tolú, Coveñas, San Antonio de Palmito, San Onofre y la Gobernación de Sucre.
NOVIEMBRE Y DICIEMBRE: N/A no se programaron actividades
Total Acumulado 26 Entidades Territoriales acompañadas en la identificación y postulación de posibles beneficiaros hasta 20 de Diciembre de 2018.</t>
  </si>
  <si>
    <t>Abril 20: Acompañamiento y apoyo en las jornadas de concertación en espacios políticos representativos de grupos étnicos
Septiembre 04: Acompañamiento y apoyo en las jornadas de concertación en espacios políticos representativos de grupos étnicos
Diciembre 13: Acompañamiento y apoyo en las jornadas de concertación en espacios políticos representativos de grupos étnicos
Total acumulado tres (3) jornadas de concertación en espacios políticos representativos de grupos étnicos acompañadas.</t>
  </si>
  <si>
    <t>Acumulado de 36 memoriales a 30 de noviembre de 2018. en el mes de marzo 1, abril 1, mayo 2, junio 4, julio 7, agosto 3, septiembre 3, octubre 12 y en noviembre 3</t>
  </si>
  <si>
    <t>NOVIEMBRE: un (Convenio No 1510 18) acompañamiento a la supervisión del proyecto del contrato plan para dos municipios en el Dpto de Sucre.
DICIEMBRE un (Convenio No 1510 18) acompañamiento a la supervisión del proyecto del contrato plan para dos municipios en el Dpto de Sucre.
Total acumulado un (Convenio No 1510 18) proyectos del Contrato Plan para la Paz que se ejecutan en el departamento de Sucre con acompañamiento en la supervisión, cumplimiento 50% a 31 de diciembre de 2018.</t>
  </si>
  <si>
    <t>según meta definida por el proceso en el Nivel Nacional, se determino que habría convocatoria por parte de la Unidad, para que los  entes territoriales presenten proyectos para beneficiar a la población víctima de tu territorio. sin embargo no se aprobo ningún proyecto desde Nivel Nacional, por tanto no es posible realizar la actividad de gestión para la DT.</t>
  </si>
  <si>
    <t>DE ENERO A JUNIO N/A; no se contaba con la resolución de nueva ruta de acceso.
JULIO: 5 Acciones; San benito Abad (Jul 11 y 12), San Marcos (Jul 18 y 19), Sincelejo (Jul 30)
AGOSTO: 3 Acciones; Majagual (Ago 21), Sucre (Ago 24), Guaranda (Ago 30)
SEPTIEMBRE: 2 Acciones; Sincelejo (Sep 3), Toluviejo (Sep 14).
OCTUBRE: 4 Acciones; Coloso-Chinulito (Oct 3), Since (Oct 5), Sincelejo (Oct 8), San Onofre (Oct 12).
NOVIEMBRE Y DICIEMBRE: N/A; Desde Nivel Nacional Informaron suspender las Socializaciones.
Total acumulado 14 acciones de pedagogía realizadas sobre el nuevo procedimiento de indemnización en la que se beneficiaron más de 2000 víctimas de los municipios de San Benito Abad, San Marcos, Sincelejo, Majagual, Sucre, Guaranda, Toluviejo, Coloso, Since y San Onofre.</t>
  </si>
  <si>
    <t>1-Mes Enero: N/A
2-Mes Febrero: N/A
3-Mes Marzo: N/A 
4- Mes Abril: 93 Casos documentados.
5- Mes Mayo: 46 Casos Documentados
6-Mes junio: 121 Casos documentados
7-Mes Julio: No se recibió base se gestionó la documentación de 3 casos atendidos por demanda.
8- Mes Agosto: Se gestionó la documentación de 1 caso atendido por demanda.
9- Mes Septiembre: Se gestionó la documentación de 1 caso por demanda.
10- Mes Octubre: No se documentó caso.
11-Mes Noviembre: Se gestionó la documentación de 1 caso por demanda.
12-Mes Diciembre: Se gestionó la documentación de 1 caso.
Total casos atendidos: 267 casos</t>
  </si>
  <si>
    <t>ABRIL: 93% de cumplimiento; 20 cartas de indemnizaciones recibidas, 15 localizadas y de estas 14 notificadas, el 7% (1 carta) no notificada por la siguiente novedad: 1 orden de no pago por nivel nacional (esta soportado en el informe).
AGOSTO: 100% de cumplimiento; 5 cartas de indemnizaciones recibidas, 4 localizadas y 4 notificadas.  
OCTUBRE: 100 % de cumplimiento; 4 cartas de indemnizaciones recibidas, 3 localizadas y de estas 3 notificadas. 
NOVIEMBRE: 92 % de cumplimiento; 14 cartas de indemnizaciones recibidas, 13 localizadas y de estas 12 notificadas. el 8% (1 carta) no notificada por la siguiente novedad: giro colocado en otra ciudad, reporte enviado por el equipo de reprogramaciones se anexa soporte en el informe. 
DICIEMBRE: N/A; No se recibieron procesos de cartas de indemnización
Total acumulado 94 % de cumplimiento; 43   cartas de indemnización recibidas, 35 localizadas y de estas 33 notificadas, el 6% (2 cartas) no notificadas por las novedades reportadas en cada mes.</t>
  </si>
  <si>
    <t>ABR: 100%; 3797 casos recibidos para gestionar en 3 meses (Abr 771, May 800 y Jun 2226) de 771 casos en abril / 771 casos documentados 
MAY: 63%; 3026 casos para gestionar en 2 meses (800 en el mes de mayo y 2226 en el mes de junio) de 800 en mayo / 500 casos documentados
JUN: 100%; Vienen 300 casos de mayo más 2226 casos pendientes = 2526 casos asignados en junio / 2526 casos documentados
JUL: 100%; no se asignaron casos 
AGO: 80%; 638 casos para gestionar en 3 meses (Ago 300, Sep 300 y Oct 38) de 300 casos en agosto / 241 casos documentados
SEP: 54%; Vienen 397 casos de agosto para gestionar en 2 meses (Sep 200 y Oct 197) de 200 casos en septiembre / 107 casos documentados
OCT: 100%; Vienen 93 casos de septiembre más 197 casos pendientes = 290 casos asignados en octubre / 290 casos documentados
NOV: 47%; 259 casos recibidos para gestionar / 123 casos documentados.
DIC: 65%; Vienen 136 casos de noviembre más 259 casos recibidos = 395 casos asignados para el mes de diciembre / 259 casos efectivamente documentados – Se finaliza con la segunda base asignada de 638 casos en el mes de agosto. El 35% de casos pendientes no se documentaron debido a que se dio prioridad a la base recibida en el mes de diciembre.
Total, de 4817 casos con documentación completa de 4953 casos asignados para completar documentación, para un cumplimiento del 97% a 31 de diciembre de 2018.</t>
  </si>
  <si>
    <t xml:space="preserve"> 2-CODIGO 85233  Realizar la Documentación de Solicitudes de Indemnización de Ruta Prioritaria
1-	Mes Enero: N/A
2-	Mes Febrero: N/A
3-	Mes Marzo: N/A
4-	Mes Abril: N/A
5-	Mes Mayo: N/A Durante estos meses no se recibió base de 74 años para documentación.
6-	Mes Junio: Se recibe base de datos de 74 años con 2.901 radicados se documentaron 22 casos que fueron asignados a los enlaces de asistencia, es importante mencionar que la base de dato no fue efectiva por encontrarse desactualizada victimas que no cumplen con la edad.
7-	Mes Julio: Se documentaron 137 casos documentados por demanda
8-	Mes Agosto: Se documentaron 117 casos documentados por demanda
9-	Mes Septiembre: Se documentaron: 63 casos documentado por demanda.
10-	 Mes Octubre: se documentaron 203 casos documentado por demanda
11-	Mes Noviembre: Se documentaron 273 casos documentado por demanda.
12-	Mes Diciembre: Se documentaron 132 casos documentado por demanda.
Total casos documentados por Ruta Prioritaria: 947 casos</t>
  </si>
  <si>
    <t>ENERO:  Sin operador logístico.
FERERO: 194 Victimas atendidas en dos (2) jornadas para la adecuada inversión de los recursos.
MARZO: No se programaron Jornadas.
ABRIL: 64 Victimas atendidas en una (1) jornada para la adecuada inversión de los recursos.
MAYO: 297 Victimas atendidas en dos (2) jornadas para la adecuada inversión de los recursos.
JUNIO: 118 Victimas atendidas  en dos (2) jornadas para la adecuada inversión de los recursos.
JULIO:  115 Victimas atendidas  en dos (2) jornadas para la adecuada inversión de los recursos.
AGOSTO: 61 Victimas atendidas en una (1) jornada para la adecuada inversión de los recursos.
SEPTIEMBRE: 572 Victimas atendidas  en tres (3) jornadas para la adecuada inversión de los recursos. 
OCTUBRE: 52 Victimas atendidas  en dos (2) jornadas para la adecuada inversión de los recursos.
NOVIEMBRE: 138 Victimas atendidas  en tres (3) jornadas para la adecuada inversión de los recursos. 
DICIEMBRE: No se programaron actividades (Cierre de operación del operador logístico)
Total, acumulado 1610 víctimas atendidas (meta 984 victimas)  para la adecuada inversión de los recursos, cumplimiento del 163% a 31 de diciembre de 2018.</t>
  </si>
  <si>
    <t>En el mes de Diciembre no se realizaron actividades en cumplimiento de este indicador, la meta fue cumplida al 100%, se realizo una medición del modelo de enfoque diferencial en el primero y segundo semestre, en los meses de Mayo y Noviembre, se logro sensibilizar al equipo de trabajo en el cumplimiento de la normatividad.</t>
  </si>
  <si>
    <t>En el mes de Diciembre no se presentaron emergencias, en lo corrido de la vigencia se acompañaron las  5 emergencias presentadas en la jurisdicción, en los municipios de Carmen del Darien y Riosucio, este acompañamiento se realizo con las entidades del ministerio público, organizaciones internacionales  y entidades territoriales, se pudo acompañar a la población afectada por el conflicto armado, se pudo realizar acciones que mitigaron el impacto negativo a la población afectadas por estas eventualidades.</t>
  </si>
  <si>
    <t>En el mes de Diciembre no se realizaron actividades en cumplimiento de este indicador, ya que se cumplió al 100% con la meta de 14 municipios asesorados en ayuda humanitaria inmediata, los municipios asesorados en la vigencia 2018 son: Apartadó, Arboletes, Acandi, Carepa, Chigorodo, Carmen del Darién, Mutata, Murindo, Necocli, San Pedro de Urabá, San Juan de Urabá, Rio Sucio, Unguia y Turbo.</t>
  </si>
  <si>
    <t>En el mes de Diciembre no se realizaron actividades en cumplimiento de este indicador, ya que se cumplió al 100% con la meta de 14 municipios asesorados en a inmediata, los municipios asesorados en planes de contingencia, en la vigencia 2018 son: Apartadó, Arboletes, Acandi, Carepa, Chigorodo, Carmen del Darién, Mutata, Murindo, Necocli, San Pedro de Urabá, San Juan de Urabá, Rio Sucio, Unguia y Turbo.</t>
  </si>
  <si>
    <t>En el mes de Diciembre no se realizaron actividades en cumplimiento de este indicador, ya que se cumplió al 100% con la meta de 12 municipios asesorados en la implementación de la herramienta de caracterización, los municipios asesorados en la vigencia 2018 son: Apartado, Carmen del Darien, Chigorodo, Murindo, Mutata, Necocli, Riosucio, San Juan de Uraba, Acand, Unguia, Arboletesi y Turbo.</t>
  </si>
  <si>
    <t>En el mes de Noviembre no se realizaron actividades en cumplimiento de este indicador, en la vigencia 2018 se asistieron técnicamente a las 14 Entidades Territoriales de la Jurisdicción de la D.T,  en el diligenciamiento de las herramientas de planeación y seguimiento que les permita una adecuada implementación de la política pública de víctimas (Certificación, FUT, Tablero PAT, PAT y RUSISCT). los municipios son: Mutata, Riosucio, Carmen del Darien, Murindo, Chigorodo, Carepa , Apartadó, Turbo, San Pedro de Urabá, Necocli, San Juan de Urabá, Arboletes, Acandi y Unguia</t>
  </si>
  <si>
    <t>En el mes de Diciembre no se realizaron actividades en este indicador, en la vigencia se realizo la asistencia técnica a los 14 municipios de la jurisdiccion de la DT, en los Comités de Justica Transicional para que realicen el seguimiento a las acciones establecidas en el tablero PAT en el marco de la estrategia de corresponsabilidad, los cuales son Carepa, Apartadó, Arboletes, San Pedro de Urabá, Riosucio, Carmen del Darien, Turbo, San Juan de Urabá, Acandi, Murindo,, Mutata, Necocli, Chigorodo y Unguia</t>
  </si>
  <si>
    <t>En el mes de Diciembre no se realizaron actividades en este indicador, en la vigencia 2018 se Brindo atención a 2753 víctimas en acompañamiento psicosocial en modalidad individual y/o grupal en la jurisdicción de la DT Urabá Darién.</t>
  </si>
  <si>
    <t>En el mes de Diciembre no se realizaron actividades en cumplimiento de este indicador, en  la vigencia 2018 se Garantizo la notificación de los Actos Administrativos de indemnización a 3.788 víctimas localizadas en la jurisdicción de la DT Urabá Darién</t>
  </si>
  <si>
    <t>En el mes de Diciembre no se realizaron actividades en cumplimiento de este indicador, en la vigencia 2018 se realizaron 8 jornadas dirigidas a niños, niñas y adolescentes en los municipios de Apartadó, Riosucio y Acandi</t>
  </si>
  <si>
    <t>En el mes de Diciembre no se realizaron actividades en cumplimiento de este indicador, en la vigencia 2018 se formaron a 116 representantes de las mesas de participación, victimas organizadas, victimas no organizadas, en los municipios de la Jurisdicción de la DT en politica pública de victimas, retos del postconflicto y paz</t>
  </si>
  <si>
    <t>En el mes de Diciembre se realizaron 3 jornadas móviles en los municipios de San Juan de Urabá, Mutata y Turbo, en la vigencia 2018 se realizaron 31 estrategias complementarias como jornadas de atención y/o ferias de servicios en los municipios de Apartadó, Riosucio, Acandi, Carepa, Chigorodo, Carmen del Darien, San Juan de Urabá, Necocli, Mutata y Unguia</t>
  </si>
  <si>
    <t>En el mes de diciembre no se realizaron actividades en cumplimiento de este indicador, en la vigencia 2018 se Apoyaron 3 espacios de concertación para grupos étnicos de la jurisdicción de la DT Urabá Darién</t>
  </si>
  <si>
    <t>En el mes de Diciembre no se realizaron actividades en cumplimiento de este indicador, en la vigencia 2018 se Gestionaron 4 acciones con los entes territoriales y las entidades del SNARIV en territorio para el cumplimiento de los mecanismos y estrategias de prevención de los autos, así como generación de oferta territorial y alianzas presentadas en el la jurisdicción, y estos fueron con los consejos comunitarios de Cocomanorte, Cocomaseco, Cacaria</t>
  </si>
  <si>
    <t xml:space="preserve">En el mes de Diciembre no se realizaron actividades en el cumplimiento de este indicador, en la vigencia se realizaron 9 jornada de divulgación de los decretos ley 4633, 4634 y 4635 con las comunidades étnicas de la jurisdicción </t>
  </si>
  <si>
    <t xml:space="preserve">En el mes de Diciembre no se realizaron actividades en cumplimiento de este indicador, en la vigencia 2018 se realizo la caracterización del daño Chidima tolo y Pesacdito, y la formulascion del PIRC Chidima Tolo, pescadito, caracterización pueblo guna dule y la aprobacion del PIRC de Jiguamiando para un total 6
</t>
  </si>
  <si>
    <t>En el mes de Diciembre se realizaron 7 acciones de reconstrucción del tejido social en Sujetos de Reparación Colectiva en los SRC el bosque, San Pablo de Tulapas, Caucheras, Chinita, Nueva Colonia, El Tres y Pasquemas, En la vigencia 2018 se realizaron 31 Acciones de reconstrucción del tejido social en Sujetos de Reparación Colectiva en los SRC no étnicos de la Jurisdicción de la DT Urabá Darién</t>
  </si>
  <si>
    <t xml:space="preserve">En el mes de diciembre se implemento una medida de satisfacción con el SRC de San Pablo de Tulapas, en la vigencia 2018 se Implementaron 19 medidas de satisfacción incluidas en los PIRC,s de los SRC que le correspondan a la Unidad de acuerdo con sus competencias en los SRC caucheras (2) medidas, Nueva Colonia (3) medidas, el Bosque (3) medida, Pueblo Bello (3)  medidas, San Pablo de Tulapas (2) medida, el tres (2), Cuti(1) Tanela (1) y Eyakera (1)	</t>
  </si>
  <si>
    <t>En el mes de Diciembre no se realizaron actividades en cumplimiento de este indicador, en la vigencia 2018 se realizaron 178 acciones de gestión para el cumplimiento de las ordenes de los fallos de restitución de tierras y territorios a cargo de la Unidad para las Víctimas.</t>
  </si>
  <si>
    <t>En el mes de Diciembre no se realizaron actividades para este indicador, en la vigencia 2018 se han revisado y ajustados 2 planes de retornos y reubicaciones de los municipios de Mutata y San Juan de Uraba</t>
  </si>
  <si>
    <t>En el mes de Diciembre se formularon los planes de Retornos y Reubicaciones de los municipios de Unguia y Murindo, con las guías y el instructivos que el proceso exige,  en toda la vigencia se han formulado estos dos planes antes mencionados.</t>
  </si>
  <si>
    <t>En el mes de Diciembre se notificaron 256 personas del acto administrativo que que deciden sobre la inclusión o No inclusión en el Registro Único de Víctimas, en la vigencia 2018 se notificaron 4804 personas de los actos administrativos que que deciden sobre la inclusión o No inclusion en el Registro Único de Víctimas, para un cumplimieto del 100%</t>
  </si>
  <si>
    <t>En el mes de Diciembre se realizo el seguimiento a los informes de supervisión de los contratistas adscritos a la dirección territorial, en la vigencia 2018 se realizo seguimiento a la supervisión de los contratistas actividad por actividad con su respectiva evidencias, los 12 meses de la vigencia</t>
  </si>
  <si>
    <t>En el mes de Diciembre se acompaño a los municipios de Carepa y San Pedro de Urabá en la identificación y postulación de posibles beneficiarios a ofertas institucionales público y/o privada. en la vigencia 2018 se han acompañado a los 14 Municipios de la Jurisdicción en la  identificación y postulacion de posibles beneficiarios a ofertas institucionales público y/o privada</t>
  </si>
  <si>
    <t>En el mes de Diciembre no se realizaron actividades en cumplimiento de la meta de este indicador, ya que se cumplió al 100%, en la vigencia 2018 se brindo asistencia técnica a  las 14 mesas de participación de víctimas para el funcionamiento y participación efectiva.</t>
  </si>
  <si>
    <t xml:space="preserve">En el mes de Diciembre no se realizaron actividades en cumplimiento de este indicador, en la vigencia se han asistido a 5 espacios interistitucionales para articular acciones que busque la atención asistencia y reparación integral a las víctimas y contribuir a la reconciliación y la paz </t>
  </si>
  <si>
    <t>En el mes de Diciembre se realizo una capacitación de pedagogía sobre el nuevo procedimiento de indemnización, en la vigencia 2018, se realizaron 6 capacitaciones a las víctimas, funcionarios del SNARIV y población en general, sobre el nuevo procedimiento de indemnización</t>
  </si>
  <si>
    <t>En el mes de Diciembre no se realizaron actividades en cumplimiento de este indicador, en lo corrido de la vigencia se realizaron varias actividades, se asigno a los funcionarios del operador interactivo, los casos de documentación de procesos de ruta priorizada, victimas que cumplen con los criterios para ser indemnizados esta asignación se hace a través de correos electrónicos.</t>
  </si>
  <si>
    <t>En el mes de diciembre no se realizaron actividades en cumplimiento de este indicador, ya que cumplió con el 100%, en la vigencia 2018 se notificaron la re-programaciones de la indemnización a 118 víctimas en la jurisdicción de la DT Urabá Darién.</t>
  </si>
  <si>
    <t>En el mes de Diciembre no se realizaron actividades en cumplimiento de este indicador, en la vigencia se asigno a los funcionarios del operador interactivo, 5568 casos de documentación de procesos de ruta priorizada, victimas que cumplen con los criterios para ser indemnizados.</t>
  </si>
  <si>
    <t>En el mes de Diciembre no se realizaron actividades en cumplimiento de este indicador, en la vigencia se realizaron varias actividades, se asigno a los funcionarios del operador interactivo, 5568 casos de documentación de victimas que cumplen con los criterios para ser indemnizados.</t>
  </si>
  <si>
    <t>En el mes de Diciembre no se realizaron actividades en cumplimiento de este indicador. en la vigencia se brindo capacitación a 3154 victimas en la adecuada inversión de los recursos</t>
  </si>
  <si>
    <t>Se realizaron dos jornadas de enfoque diferencial en total, la primera ejecutada en el CRAV Cali en el mes de mayo y la segunda con funcionarios del SNARIV en el mes de octubre, cumpliendo con la meta establecida.-</t>
  </si>
  <si>
    <t xml:space="preserve">Durante el año se presentaron 5 emergencias humanitarias en Buenaventura y dos en Cali las cuales fueron acompañadas por la Unidad y cuentan con informe respectivo. Por tanto el 100% de las emergencias presentadas fueron acompañadas en su totalidad. </t>
  </si>
  <si>
    <t xml:space="preserve">En el mes de diciembre se realiza asistencia técnica en ayuda humanitaria inmediata  a tres municipios, La Unión. Ginebra y Jamundí, con los cuales se llega a cubrir los 42 municipios del Valle plasmados en la meta de plan de acción, se da cumplimiento al 100% de dicho indicador. </t>
  </si>
  <si>
    <t>En el mes de diciembre se realiza asistencia técnica en planes de contingencia a tres municipios, La Unión. Ginebra y Jamundí, con los cuales se llega a cubrir los 42 municipios del Valle plasmados en la meta de plan de acción, se da cumplimiento al 100% de dicho indicador.</t>
  </si>
  <si>
    <t>En el mes de noviembre se cumple con la meta proyectada de municipios asesorados en la implementacion de la herramienta de caracterizacion, para el mes de diciembre se hacen dos asesorias adicionales a los municipios de Obando y Andalucia</t>
  </si>
  <si>
    <t xml:space="preserve">Se realiza asistencia técnica en  diligenciamiento de las herramientas de planeación y seguimiento  de la política pública de víctimas (Certificación, FUT, Tablero PAT, PAT RUSISCT).en 42 municipios y Gobernación, cubriendo un total de 43 entes Territoriales, se da cumplimiento al 100% del indicador. </t>
  </si>
  <si>
    <t xml:space="preserve">Se hizo asistencia étnica a 42 municipios y Gobernación del Valle para que realicen seguimiento a las acciones establecidas en el tablero PAT en el marco de la estrategia de corresponsabilidad en los espacios de los Comités de Justicia transicional, dando cumplimiento al total de la meta. </t>
  </si>
  <si>
    <t xml:space="preserve">Se brindo acompañamiento psicosocial a víctimas en modalidad individual y/o grupal a 2128 victimas durante el 2018, dando cumplimiento a la meta establecida. </t>
  </si>
  <si>
    <t>Se enviaron 97 cartas de indemnizacion para notificacion las cuales fueron gestionadas en su totalidad</t>
  </si>
  <si>
    <t>LA PLATAFORMA MAARIV REFLEJA UNA ACTIVIDAD DE NIÑOS NIÑAS Y ADOLESCENTES SUMANDO 8 JORNADAS EN EL 2018, SE CUMPLE LA META</t>
  </si>
  <si>
    <t>Se realizo jornada con 20 Víctimas enfoque diferencial y/o étnico distintas a las jornadas dirigidas a niños, niñas y adolescentes en el 2018, dando cumplimiento a la meta establecida.</t>
  </si>
  <si>
    <t>Se realiza formación a 654   representantes de las mesas de participación, victimas organizadas, victimas no organizadas  y demás interesados, en política pública de victimas, retos del postconflicto y paz, dando cumplimiento a la meta, la cual establecía 150  formaciones.</t>
  </si>
  <si>
    <t>Se realizaron 8 jornadas de atencion: 6 en Cali, 1 en Ansermanuevo y 1 en Buenaventura. se cumple el indicador con 60 jornadas y se hicieron 4 adicionales.</t>
  </si>
  <si>
    <t xml:space="preserve">Se apoyo  4 espacios de concertación, 3 para comunidades indígenas y uno con comunidad afro, dando cumplimiento a la meta la cual estaba proyectada en dos actividades, se supera en dos jornadas adicionales. </t>
  </si>
  <si>
    <t>No se presentaron solicitudes por parte de entidades del SNARIV en pro del cumplimiento de mos mecanismos y estrategias de prevencion de los autos, ni de oferta</t>
  </si>
  <si>
    <t xml:space="preserve">Se realizaron un total de 12  jornadas de divulgación de los decretos-ley étnicos, dando cumplimiento a la meta. </t>
  </si>
  <si>
    <t xml:space="preserve">Se acompañaron 12 actividades en la identificación del Diagnóstico del Daño y/o el diseño del Plan Integral de Reparación Colectiva, la meta eran 3 jornadas, se da cumplimiento y se supera dicha meta. 
</t>
  </si>
  <si>
    <t>Se acompaño técnicamente la elaboración de la caracterización del daño y/o formulación del Plan Integral de Reparación Colectiva los 11 consejos comunitarios de Buenaventura, dando cumplimiento a la meta establecida</t>
  </si>
  <si>
    <t xml:space="preserve">Se realiza la implementación de 19 acciones de reconstrucción del tejido social en Sujetos de Reparación Colectiva focalizados durante el 2018 dando cumplimiento a la meta. </t>
  </si>
  <si>
    <t>SE REALIZARON TRES JORNADAS EN EL MUNICIPIO DE ALASKA BUGA DE GUARDIANES DEL AGUA, FUERON 3 DIAS DIFERENTES CORRESPONDIENTES A TRES JORNADAS, POR TANTO SE  LLEGA A UN ACUMULADO DE 12 ACTIVIDADES DANDO CUMPLIMIENTO A LA META ESTABLECIDA</t>
  </si>
  <si>
    <t>Se enviaron desde nivel nacional 59 ordenes de fallos las cuales fueron gestionadas en su totalidad</t>
  </si>
  <si>
    <t>Se realizo revisión y ajuste a los planes Retornos y Reubicaciones aprobados en los municipios de Dagua y Tuluá, dando cumplimiento a la meta y realizando un actividad adicional.</t>
  </si>
  <si>
    <t xml:space="preserve">Se han formulado tres planes de retornos y reubicaciones bajo los lineamientos establecidos en los municipios de Dagua, Buenaventura y Dagua. Se cumple la meta establecida. </t>
  </si>
  <si>
    <t>INDICADOR CUMPLIDO - SE REALIZA UNA ACTIVIDAD ADICIONAL DE GESTION DE ESQUEMAS ESPECIALES DE ACOMPAÑAMIENTO EN EL MUNICIPIO DE BUIENAVENTURA</t>
  </si>
  <si>
    <t xml:space="preserve">Los actos administrativos a notificar con fecha diciembre 31 son 19.941 de los cuales se han notificado 14.600 correspondiente a un 73% de avance de la meta
</t>
  </si>
  <si>
    <t>Se designaron 25 contratos a los cuales se les hizo supervision en su totalidad</t>
  </si>
  <si>
    <t xml:space="preserve">Se acompañaron 30 entidades territoriales en la identificación y postulación de posibles beneficiarios a ofertas institucionales público y/o privada. Dando cumplimiento a la meta. </t>
  </si>
  <si>
    <t>Se estableció dos jornadas con el equipo de la territorial el cual es de 51 funcionarios para socializar pedagogía del nuevo procedimiento de indemnización, todos participaría llegando al 100% de la meta establecida.</t>
  </si>
  <si>
    <t>Se realizo la gestión de documentación para el cumplimiento de 687 casos de turnos de tutela asignados, llegando al 100% de gestión de la meta establecida.</t>
  </si>
  <si>
    <t>SE ENVIARON 3 REPROGRAMACIONES PARA NOTIFICAR DESEMBOLSO LAS CUALES FUERON GESTIONADAS Y TRAMITADAS EN SU TOTALIDAD</t>
  </si>
  <si>
    <t xml:space="preserve">Se asignaron 1782 casos para documentar los cuales fueron gestionados en su totalidad, dando cumplimiento al 100% de la meta establecida. </t>
  </si>
  <si>
    <t>Se tiene informacion de avance de 1608 casos documentados de ruta prioritaria de la base de 3644, quedando con un 44% de avance de dicho indicador.</t>
  </si>
  <si>
    <t>Se acompañaron 2660 victimas en orientación para la inversión adecuada de los recursos durante el 2018, dando cumplimiento a la meta.</t>
  </si>
  <si>
    <t>IMPLEMENTACIÓN DE LAS MEDIDAS DE REPARACIÓN INDIVIDUAL Y COLECTIVA  NACIONAL
IMPLEMENTACIÓN DE MEDIDAS DE PREVENCIÓN Y ASISTENCIA PARA VÍCTIMAS DEL CONFLICTO ARMADO  NACIONAL
INCORPORACIÓN DEL ENFOQUE DIFERENCIAL ÉTNICO EN LA POLÍTICA PÚBLICA DE VÍCTIMAS A NIVEL NACIONAL</t>
  </si>
  <si>
    <t>APOYO A ENTIDADES TERRITORIALES A TRAVÉS DE LA COFINANCIACIÓN PARA LA ASISTENCIA, ATENCIÓN Y REPARACIÓN INTEGRAL A LAS VÍCTIMAS DEL DESPLAZAMIENTO FORZADO  A NIVEL NACIONAL
IMPLEMENTACIÓN DE ACCIONES PARA LA COORDINACIÓN Y ARTICULACIÓN DE LOS DIFERENTES ACTORES E INSTANCIAS DEL SNARIV  NACIONAL</t>
  </si>
  <si>
    <t>APOYO A ENTIDADES TERRITORIALES A TRAVÉS DE LA COFINANCIACIÓN PARA LA ASISTENCIA, ATENCIÓN Y REPARACIÓN INTEGRAL A LAS VÍCTIMAS DEL DESPLAZAMIENTO FORZADO  A NIVEL NACIONAL
IMPLEMENTACIÓN DE ACCIONES PARA LA COORDINACIÓN Y ARTICULACIÓN DE LOS DIFERENTES ACTORES E INSTANCIAS DEL SNARIV  NACIONAL
IMPLEMENTACIÓN DE MEDIDAS DE PREVENCIÓN Y ASISTENCIA PARA VÍCTIMAS DEL CONFLICTO ARMADO  NACIONAL</t>
  </si>
  <si>
    <t>APOYO A ENTIDADES TERRITORIALES A TRAVÉS DE LA COFINANCIACIÓN PARA LA ASISTENCIA, ATENCIÓN Y REPARACIÓN INTEGRAL A LAS VÍCTIMAS DEL DESPLAZAMIENTO FORZADO  A NIVEL NACIONAL
APOYO A LA CONSOLIDACIÓN DE LOS DERECHOS DE LAS VÍCTIMAS EN EL MARCO DE LA LEY DE VÍCTIMAS Y RESTITUCIÓN DE TIERRAS A NIVEL NACIONAL
IMPLEMENTACIÓN DE ACCIONES PARA LA COORDINACIÓN Y ARTICULACIÓN DE LOS DIFERENTES ACTORES E INSTANCIAS DEL SNARIV  NACIONAL</t>
  </si>
  <si>
    <t>IMPLEMENTACIÓN DE MEDIDAS DE PREVENCIÓN Y ASISTENCIA PARA VÍCTIMAS DEL CONFLICTO ARMADO  NACIONAL</t>
  </si>
  <si>
    <t>IMPLEMENTACIÓN DE MEDIDAS DE PREVENCIÓN Y ASISTENCIA PARA VÍCTIMAS DEL CONFLICTO ARMADO  NACIONAL
PREVENCIÓN ATENCION A LA POBLACION DESPLAZADA NIVEL NACIONAL</t>
  </si>
  <si>
    <t>FONDO PARA LA REPARACION DE LAS VICTIMAS (ART.54 LEY 975 DE 2005)
FUNCIONAMIENTO
IMPLEMENTACIÓN DE MEDIDAS DE PREVENCIÓN Y ASISTENCIA PARA VÍCTIMAS DEL CONFLICTO ARMADO  NACIONAL</t>
  </si>
  <si>
    <t>SERVICIO DE REGISTRO ÚNICO DE VÍCTIMAS ARTICULADO CON LA RED NACIONAL DE INFORMACIÓN A NIVEL NACIONAL
SERVICIO DE REGISTRO UNICO DE VICTIMAS CARACTERIZADAS NACIONAL</t>
  </si>
  <si>
    <t>ASISTENCIA Y ATENCIÓN INTEGRAL A VÍCTIMAS A NIVEL NACIONAL
FONDO PARA LA REPARACION DE LAS VICTIMAS (ART.54 LEY 975 DE 2005)
IMPLEMENTACIÓN DE LAS MEDIDAS DE REPARACIÓN INDIVIDUAL Y COLECTIVA  NACIONAL
IMPLEMENTACIÓN DE PROCESOS DE RETORNO O REUBICACIÓN DE VÍCTIMAS DE DESPLAZAMIENTO FORZADO, EN EL MARCO DE LA REPARACIÓN INTEGRAL A NIVEL NACIONAL
MEJORAMIENTO DE LOS CANALES DE ATENCIÓN Y COMUNICACIÓN PARA LAS VÍCTIMAS PARA FACILITAR SU ACCESO A LA OFERTA INSTITUCIONAL</t>
  </si>
  <si>
    <t>IMPLEMENTACIÓN DE LAS MEDIDAS DE REPARACIÓN INDIVIDUAL Y COLECTIVA  NACIONAL</t>
  </si>
  <si>
    <t>ASISTENCIA Y ATENCIÓN INTEGRAL A VÍCTIMAS A NIVEL NACIONAL
FONDO PARA LA REPARACION DE LAS VICTIMAS (ART.54 LEY 975 DE 2005)
IMPLEMENTACIÓN DE LAS MEDIDAS DE REPARACIÓN COLECTIVA A NIVEL NACIONAL
IMPLEMENTACIÓN DE LAS MEDIDAS DE REPARACIÓN INDIVIDUAL Y COLECTIVA  NACIONAL
IMPLEMENTACIÓN DE PROCESOS DE RETORNO O REUBICACIÓN DE VÍCTIMAS DE DESPLAZAMIENTO FORZADO, EN EL MARCO DE LA REPARACIÓN INTEGRAL A NIVEL NACIONAL
MEJORAMIENTO DE LOS CANALES DE ATENCIÓN Y COMUNICACIÓN PARA LAS VÍCTIMAS PARA FACILITAR SU ACCESO A LA OFERTA INSTITUCIONAL</t>
  </si>
  <si>
    <t>IMPLEMENTACIÓN DE LAS MEDIDAS DE REPARACIÓN INDIVIDUAL Y COLECTIVA  NACIONAL
MEJORAMIENTO DE LOS CANALES DE ATENCIÓN Y COMUNICACIÓN PARA LAS VÍCTIMAS PARA FACILITAR SU ACCESO A LA OFERTA INSTITUCIONAL</t>
  </si>
  <si>
    <t>ASISTENCIA Y ATENCIÓN INTEGRAL A VÍCTIMAS A NIVEL NACIONAL
FONDO PARA LA REPARACION DE LAS VICTIMAS (ART.54 LEY 975 DE 2005)
IMPLEMENTACIÓN DE LAS MEDIDAS DE REPARACIÓN COLECTIVA A NIVEL NACIONAL
IMPLEMENTACIÓN DE LAS MEDIDAS DE REPARACIÓN INDIVIDUAL Y COLECTIVA  NACIONAL
IMPLEMENTACIÓN DE PROCESOS DE RETORNO O REUBICACIÓN DE VÍCTIMAS DE DESPLAZAMIENTO FORZADO, EN EL MARCO DE LA REPARACIÓN INTEGRAL A NIVEL NACIONAL</t>
  </si>
  <si>
    <t>IMPLEMENTACIÓN DE LAS MEDIDAS DE REPARACIÓN COLECTIVA A NIVEL NACIONAL
IMPLEMENTACIÓN DE LAS MEDIDAS DE REPARACIÓN INDIVIDUAL Y COLECTIVA  NACIONAL
IMPLEMENTACIÓN DE PROCESOS DE RETORNO O REUBICACIÓN DE VÍCTIMAS DE DESPLAZAMIENTO FORZADO, EN EL MARCO DE LA REPARACIÓN INTEGRAL A NIVEL NACIONAL</t>
  </si>
  <si>
    <t>IMPLEMENTACIÓN DE ACCIONES PARA LA COORDINACIÓN Y ARTICULACIÓN DE LOS DIFERENTES ACTORES E INSTANCIAS DEL SNARIV  NACIONAL</t>
  </si>
  <si>
    <t>FONDO PARA LA REPARACION DE LAS VICTIMAS (ART.54 LEY 975 DE 2005)</t>
  </si>
  <si>
    <t>IMPLEMENTACIÓN DE ACCIONES PARA LA COORDINACIÓN Y ARTICULACIÓN DE LOS DIFERENTES ACTORES E INSTANCIAS DEL SNARIV  NACIONAL
MEJORAMIENTO DE LOS CANALES DE ATENCIÓN Y COMUNICACIÓN PARA LAS VÍCTIMAS PARA FACILITAR SU ACCESO A LA OFERTA INSTITUCIONAL
SERVICIO DE REGISTRO ÚNICO DE VÍCTIMAS ARTICULADO CON LA RED NACIONAL DE INFORMACIÓN A NIVEL NACIONAL</t>
  </si>
  <si>
    <t>FUNCIONAMIENTO</t>
  </si>
  <si>
    <t>CONSERVACIÓN ORGANIZACIÓN, DIGITALIZACIÓN E INDEXACIÓN DE LOS DOCUMENTOS DE LAS VÍCTIMAS DEL CONFLICTO ARMADO A NIVEL NACIONAL
FUNCIONAMIENTO</t>
  </si>
  <si>
    <t>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t>
  </si>
  <si>
    <t>CONSERVACIÓN ORGANIZACIÓN, DIGITALIZACIÓN E INDEXACIÓN DE LOS DOCUMENTOS DE LAS VÍCTIMAS DEL CONFLICTO ARMADO A NIVEL NACIONAL
FONDO PARA LA REPARACION DE LAS VICTIMAS (ART.54 LEY 975 DE 2005)
FUNCIONAMIENTO
IMPLEMENTACIÓN DEL PLAN ESTRATÉGICO DE TECNOLOGÍA DE INFORMACIÓN PARA ASISTENCIA, ATENCIÓN Y REPARACIÓN INTEGRAL A LAS VÍCTIMAS A NIVEL NACIONAL</t>
  </si>
  <si>
    <t>CONSERVACIÓN ORGANIZACIÓN, DIGITALIZACIÓN E INDEXACIÓN DE LOS DOCUMENTOS DE LAS VÍCTIMAS DEL CONFLICTO ARMADO A NIVEL NACIONAL
FUNCIONAMIENTO
IMPLEMENTACIÓN DE ACCIONES PARA LA COORDINACIÓN Y ARTICULACIÓN DE LOS DIFERENTES ACTORES E INSTANCIAS DEL SNARIV  NACIONAL
IMPLEMENTACIÓN DE LAS MEDIDAS DE REPARACIÓN INDIVIDUAL Y COLECTIVA  NACIONAL
MEJORAMIENTO DE LOS CANALES DE ATENCIÓN Y COMUNICACIÓN PARA LAS VÍCTIMAS PARA FACILITAR SU ACCESO A LA OFERTA INSTITUCIONAL</t>
  </si>
  <si>
    <t>FUNCIONAMIENTO
IMPLEMENTACIÓN DE ACCIONES PARA LA COORDINACIÓN Y ARTICULACIÓN DE LOS DIFERENTES ACTORES E INSTANCIAS DEL SNARIV  NACIONAL</t>
  </si>
  <si>
    <t>APOYO A ENTIDADES TERRITORIALES A TRAVÉS DE LA COFINANCIACIÓN PARA LA ASISTENCIA, ATENCIÓN Y REPARACIÓN INTEGRAL A LAS VÍCTIMAS DEL DESPLAZAMIENTO FORZADO  A NIVEL NACIONAL
FUNCIONAMIENTO
IMPLEMENTACIÓN DE ACCIONES PARA LA COORDINACIÓN Y ARTICULACIÓN DE LOS DIFERENTES ACTORES E INSTANCIAS DEL SNARIV  NACIONAL
IMPLEMENTACIÓN DE LAS MEDIDAS DE REPARACIÓN INDIVIDUAL Y COLECTIVA  NACIONAL
IMPLEMENTACIÓN DE MEDIDAS DE PREVENCIÓN Y ASISTENCIA PARA VÍCTIMAS DEL CONFLICTO ARMADO  NACIONAL
IMPLEMENTACIÓN DE PROCESOS DE RETORNO O REUBICACIÓN DE VÍCTIMAS DE DESPLAZAMIENTO FORZADO, EN EL MARCO DE LA REPARACIÓN INTEGRAL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SERVICIO DE REGISTRO ÚNICO DE VÍCTIMAS ARTICULADO CON LA RED NACIONAL DE INFORMACIÓN A NIVEL NACIONAL</t>
  </si>
  <si>
    <t>FONDO PARA LA REPARACION DE LAS VICTIMAS (ART.54 LEY 975 DE 2005)
FUNCIONAMIENTO
IMPLEMENTACIÓN DE ACCIONES PARA LA COORDINACIÓN Y ARTICULACIÓN DE LOS DIFERENTES ACTORES E INSTANCIAS DEL SNARIV  NACIONAL
IMPLEMENTACIÓN DEL PLAN ESTRATÉGICO DE TECNOLOGÍA DE INFORMACIÓN PARA ASISTENCIA, ATENCIÓN Y REPARACIÓN INTEGRAL A LAS VÍCTIMAS A NIVEL NACIONAL</t>
  </si>
  <si>
    <t>FUNCIONAMIENTO
IMPLEMENTACIÓN DE ACCIONES PARA LA COORDINACIÓN Y ARTICULACIÓN DE LOS DIFERENTES ACTORES E INSTANCIAS DEL SNARIV  NACIONAL
IMPLEMENTACIÓN DEL PLAN ESTRATÉGICO DE TECNOLOGÍA DE INFORMACIÓN PARA ASISTENCIA, ATENCIÓN Y REPARACIÓN INTEGRAL A LAS VÍCTIMAS A NIVEL NACIONAL</t>
  </si>
  <si>
    <t>MEJORAMIENTO DE LOS CANALES DE ATENCIÓN Y COMUNICACIÓN PARA LAS VÍCTIMAS PARA FACILITAR SU ACCESO A LA OFERTA INSTITUCIONAL</t>
  </si>
  <si>
    <t>FUNCIONAMIENTO
IMPLEMENTACIÓN DE ACCIONES PARA LA COORDINACIÓN Y ARTICULACIÓN DE LOS DIFERENTES ACTORES E INSTANCIAS DEL SNARIV  NACIONAL
IMPLEMENTACIÓN DE MEDIDAS DE PREVENCIÓN Y ASISTENCIA PARA VÍCTIMAS DEL CONFLICTO ARMADO  NACIONAL
MEJORAMIENTO DE LOS CANALES DE ATENCIÓN Y COMUNICACIÓN PARA LAS VÍCTIMAS PARA FACILITAR SU ACCESO A LA OFERTA INSTITUCIONAL</t>
  </si>
  <si>
    <t>IMPLEMENTACIÓN DE ACCIONES PARA LA COORDINACIÓN Y ARTICULACIÓN DE LOS DIFERENTES ACTORES E INSTANCIAS DEL SNARIV  NACIONAL
IMPLEMENTACIÓN DE MEDIDAS DE PREVENCIÓN Y ASISTENCIA PARA VÍCTIMAS DEL CONFLICTO ARMADO  NACIONAL
MEJORAMIENTO DE LOS CANALES DE ATENCIÓN Y COMUNICACIÓN PARA LAS VÍCTIMAS PARA FACILITAR SU ACCESO A LA OFERTA INSTITUCIONAL</t>
  </si>
  <si>
    <t>IMPLEMENTACIÓN DE ACCIONES PARA LA COORDINACIÓN Y ARTICULACIÓN DE LOS DIFERENTES ACTORES E INSTANCIAS DEL SNARIV  NACIONAL
IMPLEMENTACIÓN DE MEDIDAS DE PREVENCIÓN Y ASISTENCIA PARA VÍCTIMAS DEL CONFLICTO ARMADO  NACIONAL</t>
  </si>
  <si>
    <t>IMPLEMENTACIÓN DEL PLAN ESTRATÉGICO DE TECNOLOGÍA DE INFORMACIÓN PARA ASISTENCIA, ATENCIÓN Y REPARACIÓN INTEGRAL A LAS VÍCTIMAS A NIVEL NACIONAL</t>
  </si>
  <si>
    <t>IMPLEMENTACION DEL PLAN ESTRATEGICO DE TECNOLOGIA DE INFORMACION PARA ASISTENCIA, ATENCION Y REPARACION INTEGRAL A LAS VICTIMAS A NIVEL NACIONAL
IMPLEMENTACIÓN DEL PLAN ESTRATÉGICO DE TECNOLOGÍA DE INFORMACIÓN PARA ASISTENCIA, ATENCIÓN Y REPARACIÓN INTEGRAL A LAS VÍCTIMAS A NIVEL NACIONAL</t>
  </si>
  <si>
    <t>FONDO PARA LA REPARACION DE LAS VICTIMAS (ART.54 LEY 975 DE 2005)
IMPLEMENTACIÓN DE MEDIDAS DE PREVENCIÓN Y ASISTENCIA PARA VÍCTIMAS DEL CONFLICTO ARMADO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t>
  </si>
  <si>
    <t>MEJORAMIENTO DE LOS CANALES DE ATENCIÓN Y COMUNICACIÓN PARA LAS VÍCTIMAS PARA FACILITAR SU ACCESO A LA OFERTA INSTITUCIONAL
MEJORAMIENTO DE LOS CANALES DE ATENCION Y ORIENTACION PARA LAS VICTIMAS DEL CONFLICTO ARMADO NACIONAL
SERVICIO DE REGISTRO UNICO DE VICTIMAS CARACTERIZADAS NACIONAL</t>
  </si>
  <si>
    <t>MEJORAMIENTO DE LOS CANALES DE ATENCIÓN Y COMUNICACIÓN PARA LAS VÍCTIMAS PARA FACILITAR SU ACCESO A LA OFERTA INSTITUCIONAL
MEJORAMIENTO DE LOS CANALES DE ATENCION Y ORIENTACION PARA LAS VICTIMAS DEL CONFLICTO ARMADO NACIONAL</t>
  </si>
  <si>
    <t>MEJORAMIENTO DE LOS CANALES DE ATENCIÓN Y COMUNICACIÓN PARA LAS VÍCTIMAS PARA FACILITAR SU ACCESO A LA OFERTA INSTITUCIONALMEJORAMIENTO DE LOS CANALES DE ATENCION Y ORIENTACION PARA LAS VICTIMAS DEL CONFLICTO ARMADO NACIONAL
MEJORAMIENTO DE LOS CANALES DE ATENCION Y ORIENTACION PARA LAS VICTIMAS DEL CONFLICTO ARMADO NACIONAL</t>
  </si>
  <si>
    <t>IMPLEMENTACIÓN DE ACCIONES PARA LA COORDINACIÓN Y ARTICULACIÓN DE LOS DIFERENTES ACTORES E INSTANCIAS DEL SNARIV  NACIONAL
MEJORAMIENTO DE LOS CANALES DE ATENCIÓN Y COMUNICACIÓN PARA LAS VÍCTIMAS PARA FACILITAR SU ACCESO A LA OFERTA INSTITUCIONAL</t>
  </si>
  <si>
    <t>APOYO A LA IMPLEMENTACIÓN DE MEDIDAS DE REPARACIÓN COLECTIVA Y RECONSTRUCCIÓN SOCIAL A NIVEL NACIONAL</t>
  </si>
  <si>
    <t>APOYO A LA IMPLEMENTACIÓN DE MEDIDAS DE REPARACIÓN COLECTIVA Y RECONSTRUCCIÓN SOCIAL A NIVEL NACIONAL
IMPLEMENTACIÓN DE ACCIONES PARA LA COORDINACIÓN Y ARTICULACIÓN DE LOS DIFERENTES ACTORES E INSTANCIAS DEL SNARIV  NACIONAL</t>
  </si>
  <si>
    <t>IMPLEMENTACIÓN DE MEDIDAS DE PREVENCIÓN Y ASISTENCIA PARA VÍCTIMAS DEL CONFLICTO ARMADO  NACIONAL
MEJORAMIENTO DE LOS CANALES DE ATENCIÓN Y COMUNICACIÓN PARA LAS VÍCTIMAS PARA FACILITAR SU ACCESO A LA OFERTA INSTITUCIONAL
SERVICIO DE REGISTRO ÚNICO DE VÍCTIMAS ARTICULADO CON LA RED NACIONAL DE INFORMACIÓN A NIVEL NACIONAL
SERVICIO DE REGISTRO UNICO DE VICTIMAS CARACTERIZADAS NACIONAL</t>
  </si>
  <si>
    <t>IMPLEMENTACIÓN DE MEDIDAS DE PREVENCIÓN Y ASISTENCIA PARA VÍCTIMAS DEL CONFLICTO ARMADO  NACIONAL
SERVICIO DE REGISTRO ÚNICO DE VÍCTIMAS ARTICULADO CON LA RED NACIONAL DE INFORMACIÓN A NIVEL NACIONAL
SERVICIO DE REGISTRO UNICO DE VICTIMAS CARACTERIZADAS NACIONAL</t>
  </si>
  <si>
    <t>Proyecto de Inversion</t>
  </si>
  <si>
    <t>NO APLICA</t>
  </si>
  <si>
    <t>Transparencia, participación y servicio al ciudadano - Participación ciudadana</t>
  </si>
  <si>
    <t>Indicador PND o CONPES</t>
  </si>
  <si>
    <t>Gestión Misional y de Gobierno - Indicadores y metas de gobierno</t>
  </si>
  <si>
    <t>Plan de implementacion de paz</t>
  </si>
  <si>
    <t>Eficiencia administrativa  - Modernización institucional</t>
  </si>
  <si>
    <t>Gestión del talento humano  - Capacitación</t>
  </si>
  <si>
    <t>Eficiencia administrativa  - Gestión documental</t>
  </si>
  <si>
    <t>Eficiencia administrativa  - Eficiencia administrativa y cero papel</t>
  </si>
  <si>
    <t>Eficiencia administrativa  - Gestión de la calidad</t>
  </si>
  <si>
    <t>Transparencia, participación y servicio al ciudadano - Transparencia y acceso a la información pública</t>
  </si>
  <si>
    <t>Gestión del talento humano  - Bienestar e incentivos</t>
  </si>
  <si>
    <t>Gestión del talento humano  - Plan estratégico de recurso humano</t>
  </si>
  <si>
    <t>Gestión financiera  - Programación y ejecución presupuestal</t>
  </si>
  <si>
    <t>Gestión financiera  - Programa anual de caja</t>
  </si>
  <si>
    <t>Gestión financiera  - Plan anual de adquisiciones</t>
  </si>
  <si>
    <t>Transparencia, participación y servicio al ciudadano - Plan Anticorrupción y atención al ciudadano</t>
  </si>
  <si>
    <t>Eficiencia administrativa  - Gestión de tecnologías de la información</t>
  </si>
  <si>
    <t xml:space="preserve">Transparencia, participación y servicio al ciudadano - Rendición pública de cuentas </t>
  </si>
  <si>
    <t>Eficiencia administrativa  - Racionalización de trámites</t>
  </si>
  <si>
    <t>Gestión financiera  - Proyectos de inversión</t>
  </si>
  <si>
    <t>Indicador de Gestión</t>
  </si>
  <si>
    <t>Nacional</t>
  </si>
  <si>
    <t>Territorial</t>
  </si>
  <si>
    <t>para el mes de julio se le da cumplimiento al 100% de la meta, se realizan 5 jornadas de divulgación de los decretos ley etnicos en los departamentos de Amazonas (comunidad tiwa y resguardo kilometro 11  ) y en el departamento del Vaupes (comunidades betania, cucura,tucandira  ), para un total acumulado de 17 jornadas de divulgación superandose el indicador.</t>
  </si>
  <si>
    <t>Sumatoria de grupos étnicos con criterios de subsistencia mínima validados en sus  instancias representativas.</t>
  </si>
  <si>
    <t>Equipo técnico de la Comisión de Seguimiento de las Organizaciones Indígenas de la Mesa Permanente de Concertación (MPC) al decreto 4633 de 2011 operando.</t>
  </si>
  <si>
    <t>Equipo técnico de la Comisión de Seguimiento de las Organizaciones Indígenas de la Mesa Peranente de Concertación (MPC) al decreto 4633 de 2011 operando.</t>
  </si>
  <si>
    <t xml:space="preserve">Garantizar el funcionamiento del Equipo Técnico de  la Comisión de seguimiento de las Organizaciones Indígenas de la MPC al Decreto 4633 de 2011 </t>
  </si>
  <si>
    <t xml:space="preserve">((Promedio del porcentaje de avance de los indicadores en ejecución * (Total de indicadores en ejecución / Total de indicadores de la dependencia))
</t>
  </si>
  <si>
    <t xml:space="preserve">Promedio de avance de los indicadores del Plan de Acción del Fondo de Reparación de Victimas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</si>
</sst>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_(&quot;$&quot;\ * #,##0_);_(&quot;$&quot;\ * \(#,##0\);_(&quot;$&quot;\ * &quot;-&quot;??_);_(@_)"/>
    <numFmt numFmtId="167" formatCode="dd/mm/yyyy;@"/>
    <numFmt numFmtId="168" formatCode="_(* #,##0_);_(* \(#,##0\);_(* &quot;-&quot;??_);_(@_)"/>
    <numFmt numFmtId="169" formatCode="_-* #,##0_-;\-* #,##0_-;_-* &quot;-&quot;??_-;_-@_-"/>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0"/>
      <color theme="0"/>
      <name val="Calibri"/>
      <family val="2"/>
      <scheme val="minor"/>
    </font>
    <font>
      <sz val="11"/>
      <color theme="1"/>
      <name val="Arial"/>
      <family val="2"/>
    </font>
    <font>
      <sz val="11"/>
      <color theme="0"/>
      <name val="Arial"/>
      <family val="2"/>
    </font>
    <font>
      <sz val="11"/>
      <name val="Calibri"/>
      <family val="2"/>
      <scheme val="minor"/>
    </font>
    <font>
      <i/>
      <sz val="10"/>
      <name val="Calibri"/>
      <family val="2"/>
      <scheme val="minor"/>
    </font>
    <font>
      <i/>
      <sz val="10"/>
      <color theme="0"/>
      <name val="Calibri"/>
      <family val="2"/>
      <scheme val="minor"/>
    </font>
    <font>
      <i/>
      <sz val="10"/>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4">
    <border>
      <left/>
      <right/>
      <top/>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thin">
        <color theme="3"/>
      </bottom>
      <diagonal/>
    </border>
    <border>
      <left/>
      <right style="thin">
        <color theme="5" tint="-0.24994659260841701"/>
      </right>
      <top style="thin">
        <color theme="3"/>
      </top>
      <bottom style="thin">
        <color theme="3"/>
      </bottom>
      <diagonal/>
    </border>
    <border>
      <left style="thin">
        <color theme="5" tint="-0.24994659260841701"/>
      </left>
      <right/>
      <top style="thin">
        <color theme="3"/>
      </top>
      <bottom style="thin">
        <color theme="3"/>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64">
    <xf numFmtId="0" fontId="0" fillId="0" borderId="0" xfId="0"/>
    <xf numFmtId="0" fontId="3" fillId="0" borderId="0" xfId="0" applyFont="1" applyAlignment="1">
      <alignment vertical="center"/>
    </xf>
    <xf numFmtId="0" fontId="0" fillId="0" borderId="0" xfId="0" applyAlignment="1">
      <alignment horizontal="center" vertical="center"/>
    </xf>
    <xf numFmtId="0" fontId="2" fillId="2" borderId="6" xfId="4" applyFont="1" applyFill="1" applyBorder="1" applyAlignment="1">
      <alignment horizontal="center" vertical="center" wrapText="1"/>
    </xf>
    <xf numFmtId="0" fontId="2" fillId="3" borderId="6" xfId="4" applyFont="1" applyFill="1" applyBorder="1" applyAlignment="1">
      <alignment horizontal="center" vertical="center" wrapText="1"/>
    </xf>
    <xf numFmtId="0" fontId="7" fillId="4" borderId="6" xfId="4" applyFont="1" applyFill="1" applyBorder="1" applyAlignment="1" applyProtection="1">
      <alignment horizontal="center" vertical="center" textRotation="90" wrapText="1"/>
      <protection locked="0"/>
    </xf>
    <xf numFmtId="0" fontId="0" fillId="5" borderId="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8"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wrapText="1"/>
    </xf>
    <xf numFmtId="166" fontId="0" fillId="0" borderId="0" xfId="2" applyNumberFormat="1" applyFont="1" applyAlignment="1">
      <alignment horizontal="center" vertical="center" wrapText="1"/>
    </xf>
    <xf numFmtId="0" fontId="8" fillId="0" borderId="0" xfId="0" applyNumberFormat="1" applyFont="1" applyAlignment="1">
      <alignment horizontal="center" vertical="center" wrapText="1"/>
    </xf>
    <xf numFmtId="167" fontId="2" fillId="2" borderId="6" xfId="4" applyNumberFormat="1" applyFont="1" applyFill="1" applyBorder="1" applyAlignment="1">
      <alignment horizontal="center" vertical="center" wrapText="1"/>
    </xf>
    <xf numFmtId="1" fontId="7" fillId="4" borderId="6" xfId="4" applyNumberFormat="1" applyFont="1" applyFill="1" applyBorder="1" applyAlignment="1" applyProtection="1">
      <alignment horizontal="center" vertical="center" textRotation="90" wrapText="1"/>
      <protection locked="0"/>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167" fontId="10" fillId="5" borderId="8" xfId="0" applyNumberFormat="1" applyFont="1" applyFill="1" applyBorder="1" applyAlignment="1">
      <alignment horizontal="center" vertical="center" wrapText="1"/>
    </xf>
    <xf numFmtId="1" fontId="10" fillId="5" borderId="8" xfId="0" applyNumberFormat="1" applyFont="1" applyFill="1" applyBorder="1" applyAlignment="1">
      <alignment horizontal="center" vertical="center" wrapText="1"/>
    </xf>
    <xf numFmtId="168" fontId="10" fillId="6" borderId="12" xfId="1" applyNumberFormat="1" applyFont="1" applyFill="1" applyBorder="1" applyAlignment="1">
      <alignment horizontal="center" vertical="center" wrapText="1"/>
    </xf>
    <xf numFmtId="0" fontId="10" fillId="6" borderId="13" xfId="1"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67" fontId="10" fillId="0" borderId="8" xfId="0" applyNumberFormat="1" applyFont="1" applyBorder="1" applyAlignment="1">
      <alignment horizontal="center" vertical="center" wrapText="1"/>
    </xf>
    <xf numFmtId="1" fontId="10" fillId="0" borderId="8" xfId="0" applyNumberFormat="1" applyFont="1" applyBorder="1" applyAlignment="1">
      <alignment horizontal="center" vertical="center" wrapText="1"/>
    </xf>
    <xf numFmtId="9" fontId="7" fillId="4" borderId="6" xfId="3" applyFont="1" applyFill="1" applyBorder="1" applyAlignment="1" applyProtection="1">
      <alignment horizontal="center" vertical="center" textRotation="90" wrapText="1"/>
      <protection locked="0"/>
    </xf>
    <xf numFmtId="0" fontId="12" fillId="2" borderId="6" xfId="4" applyFont="1" applyFill="1" applyBorder="1" applyAlignment="1">
      <alignment horizontal="center" vertical="center" wrapText="1"/>
    </xf>
    <xf numFmtId="1" fontId="11" fillId="5" borderId="8" xfId="0" applyNumberFormat="1" applyFont="1" applyFill="1" applyBorder="1" applyAlignment="1">
      <alignment horizontal="center" vertical="center" wrapText="1"/>
    </xf>
    <xf numFmtId="1" fontId="11" fillId="0" borderId="8" xfId="0" applyNumberFormat="1" applyFont="1" applyBorder="1" applyAlignment="1">
      <alignment horizontal="center" vertical="center" wrapText="1"/>
    </xf>
    <xf numFmtId="0" fontId="13" fillId="0" borderId="0" xfId="0" applyFont="1"/>
    <xf numFmtId="1" fontId="0" fillId="5" borderId="8" xfId="0" applyNumberFormat="1" applyFont="1" applyFill="1" applyBorder="1" applyAlignment="1">
      <alignment horizontal="center" vertical="center"/>
    </xf>
    <xf numFmtId="0" fontId="11" fillId="5"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0" fillId="0" borderId="0" xfId="2" applyNumberFormat="1" applyFont="1" applyAlignment="1">
      <alignment horizontal="center" vertical="center" wrapText="1"/>
    </xf>
    <xf numFmtId="0" fontId="10" fillId="6" borderId="12" xfId="1" applyNumberFormat="1" applyFont="1" applyFill="1" applyBorder="1" applyAlignment="1">
      <alignment horizontal="center" vertical="center" wrapText="1"/>
    </xf>
    <xf numFmtId="0" fontId="0" fillId="0" borderId="0" xfId="0" applyNumberFormat="1"/>
    <xf numFmtId="169" fontId="0" fillId="0" borderId="0" xfId="1" applyNumberFormat="1" applyFont="1" applyAlignment="1">
      <alignment horizontal="center" vertical="center" wrapText="1"/>
    </xf>
    <xf numFmtId="169" fontId="2" fillId="3" borderId="6" xfId="1" applyNumberFormat="1" applyFont="1" applyFill="1" applyBorder="1" applyAlignment="1">
      <alignment horizontal="center" vertical="center" wrapText="1"/>
    </xf>
    <xf numFmtId="169" fontId="10" fillId="5" borderId="8" xfId="1" applyNumberFormat="1" applyFont="1" applyFill="1" applyBorder="1" applyAlignment="1">
      <alignment horizontal="center" vertical="center" wrapText="1"/>
    </xf>
    <xf numFmtId="169" fontId="10" fillId="0" borderId="8" xfId="1" applyNumberFormat="1" applyFont="1" applyBorder="1" applyAlignment="1">
      <alignment horizontal="center" vertical="center" wrapText="1"/>
    </xf>
    <xf numFmtId="169" fontId="0" fillId="0" borderId="0" xfId="1" applyNumberFormat="1" applyFont="1"/>
    <xf numFmtId="0" fontId="4" fillId="0" borderId="1" xfId="0" applyFont="1" applyBorder="1" applyAlignment="1">
      <alignment horizontal="left" vertical="center" wrapText="1"/>
    </xf>
    <xf numFmtId="0" fontId="5" fillId="2" borderId="2" xfId="4" applyFont="1" applyFill="1" applyBorder="1" applyAlignment="1">
      <alignment horizontal="center" vertical="center" wrapText="1"/>
    </xf>
    <xf numFmtId="0" fontId="5" fillId="2" borderId="3"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3" borderId="5" xfId="4" applyFont="1" applyFill="1" applyBorder="1" applyAlignment="1">
      <alignment horizontal="center" vertical="center"/>
    </xf>
    <xf numFmtId="0" fontId="6" fillId="4" borderId="2" xfId="4" applyFont="1" applyFill="1" applyBorder="1" applyAlignment="1" applyProtection="1">
      <alignment horizontal="center" vertical="center" wrapText="1"/>
      <protection locked="0"/>
    </xf>
    <xf numFmtId="0" fontId="6" fillId="4" borderId="3" xfId="4" applyFont="1" applyFill="1" applyBorder="1" applyAlignment="1" applyProtection="1">
      <alignment horizontal="center" vertical="center" wrapText="1"/>
      <protection locked="0"/>
    </xf>
    <xf numFmtId="166" fontId="2" fillId="2" borderId="6" xfId="2" applyNumberFormat="1" applyFont="1" applyFill="1" applyBorder="1" applyAlignment="1">
      <alignment horizontal="center" vertical="center" wrapText="1"/>
    </xf>
    <xf numFmtId="166" fontId="2" fillId="2" borderId="11" xfId="2" applyNumberFormat="1" applyFont="1" applyFill="1" applyBorder="1" applyAlignment="1">
      <alignment horizontal="center" vertical="center" wrapText="1"/>
    </xf>
    <xf numFmtId="0" fontId="9" fillId="2" borderId="0" xfId="1" applyNumberFormat="1" applyFont="1" applyFill="1" applyBorder="1" applyAlignment="1">
      <alignment horizontal="center" vertical="center" wrapText="1"/>
    </xf>
    <xf numFmtId="0" fontId="3" fillId="0" borderId="0" xfId="0" applyFont="1" applyAlignment="1">
      <alignment horizontal="left" vertical="center" wrapText="1"/>
    </xf>
    <xf numFmtId="169" fontId="5" fillId="3" borderId="9" xfId="1" applyNumberFormat="1" applyFont="1" applyFill="1" applyBorder="1" applyAlignment="1">
      <alignment horizontal="center" vertical="center" wrapText="1"/>
    </xf>
    <xf numFmtId="0" fontId="5" fillId="3" borderId="10" xfId="4" applyFont="1" applyFill="1" applyBorder="1" applyAlignment="1">
      <alignment horizontal="center" vertical="center" wrapText="1"/>
    </xf>
    <xf numFmtId="0" fontId="2" fillId="3" borderId="6" xfId="4" applyFont="1" applyFill="1" applyBorder="1" applyAlignment="1">
      <alignment horizontal="center" vertical="center" wrapText="1"/>
    </xf>
    <xf numFmtId="0" fontId="2" fillId="3" borderId="11" xfId="4" applyFont="1" applyFill="1" applyBorder="1" applyAlignment="1">
      <alignment horizontal="center" vertical="center" wrapText="1"/>
    </xf>
    <xf numFmtId="0" fontId="5" fillId="4" borderId="9" xfId="4" applyFont="1" applyFill="1" applyBorder="1" applyAlignment="1" applyProtection="1">
      <alignment horizontal="center" vertical="center" wrapText="1"/>
      <protection locked="0"/>
    </xf>
    <xf numFmtId="0" fontId="5" fillId="4" borderId="1" xfId="4" applyFont="1" applyFill="1" applyBorder="1" applyAlignment="1" applyProtection="1">
      <alignment horizontal="center" vertical="center" wrapText="1"/>
      <protection locked="0"/>
    </xf>
    <xf numFmtId="0" fontId="5" fillId="4" borderId="10" xfId="4" applyFont="1" applyFill="1" applyBorder="1" applyAlignment="1" applyProtection="1">
      <alignment horizontal="center" vertical="center" wrapText="1"/>
      <protection locked="0"/>
    </xf>
    <xf numFmtId="0" fontId="2" fillId="2" borderId="6" xfId="2" applyNumberFormat="1" applyFont="1" applyFill="1" applyBorder="1" applyAlignment="1">
      <alignment horizontal="center" vertical="center" wrapText="1"/>
    </xf>
    <xf numFmtId="0" fontId="2" fillId="2" borderId="11" xfId="2" applyNumberFormat="1" applyFont="1" applyFill="1" applyBorder="1" applyAlignment="1">
      <alignment horizontal="center" vertical="center" wrapText="1"/>
    </xf>
  </cellXfs>
  <cellStyles count="5">
    <cellStyle name="Millares" xfId="1" builtinId="3"/>
    <cellStyle name="Moneda" xfId="2" builtinId="4"/>
    <cellStyle name="Normal" xfId="0" builtinId="0"/>
    <cellStyle name="Normal 2"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fil/PERFIL/3/1.%20PLAN%20DE%20ACCION/2018/CALCULO%20ARCHIVO%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ABRIL"/>
      <sheetName val="MAYO"/>
      <sheetName val="JUNIO"/>
      <sheetName val="JULIO"/>
      <sheetName val="AGOSTO"/>
      <sheetName val="SEPT"/>
      <sheetName val="OCT"/>
      <sheetName val="NOV"/>
      <sheetName val="DIC"/>
    </sheetNames>
    <sheetDataSet>
      <sheetData sheetId="0">
        <row r="2">
          <cell r="F2">
            <v>84404</v>
          </cell>
          <cell r="G2" t="str">
            <v>Elaborar y publicar el informe de gestión de la Entidad</v>
          </cell>
          <cell r="H2" t="str">
            <v>Informe de gestión elaborado y publicado.</v>
          </cell>
          <cell r="I2" t="str">
            <v>Informe de gestión elaborado y publicado.</v>
          </cell>
          <cell r="J2">
            <v>1</v>
          </cell>
          <cell r="K2" t="str">
            <v>Número</v>
          </cell>
          <cell r="L2">
            <v>43101</v>
          </cell>
          <cell r="M2">
            <v>43131</v>
          </cell>
          <cell r="N2" t="b">
            <v>1</v>
          </cell>
          <cell r="O2" t="str">
            <v>ENERO</v>
          </cell>
          <cell r="P2">
            <v>43131</v>
          </cell>
          <cell r="Q2">
            <v>103104</v>
          </cell>
          <cell r="R2">
            <v>1</v>
          </cell>
        </row>
        <row r="3">
          <cell r="F3">
            <v>84401</v>
          </cell>
          <cell r="G3" t="str">
            <v>Diseñar el plan de trabajo de actividades para la rendición de cuentas</v>
          </cell>
          <cell r="H3" t="str">
            <v>Plan de trabajo para rendición de cuentas diseñado.</v>
          </cell>
          <cell r="I3" t="str">
            <v>Plan de trabajo para rendición de cuentas diseñado.</v>
          </cell>
          <cell r="J3">
            <v>1</v>
          </cell>
          <cell r="K3" t="str">
            <v>Número</v>
          </cell>
          <cell r="L3">
            <v>43101</v>
          </cell>
          <cell r="M3">
            <v>43220</v>
          </cell>
          <cell r="N3" t="b">
            <v>1</v>
          </cell>
          <cell r="O3" t="str">
            <v>ENERO</v>
          </cell>
          <cell r="P3">
            <v>43131</v>
          </cell>
          <cell r="Q3">
            <v>103105</v>
          </cell>
          <cell r="R3">
            <v>1</v>
          </cell>
        </row>
        <row r="4">
          <cell r="F4">
            <v>84409</v>
          </cell>
          <cell r="G4" t="str">
            <v>Elaborar, aprobar y publicar en Sitio Web el informe de rendición de cuentas  de la Unidad</v>
          </cell>
          <cell r="H4" t="str">
            <v>Informe de rendición de cuentas elaborado, aprobado y publicado.</v>
          </cell>
          <cell r="I4" t="str">
            <v>Informe de rendición de cuentas elaborado, aprobado y publicado.</v>
          </cell>
          <cell r="J4">
            <v>1</v>
          </cell>
          <cell r="K4" t="str">
            <v>Número</v>
          </cell>
          <cell r="L4">
            <v>43101</v>
          </cell>
          <cell r="M4">
            <v>43220</v>
          </cell>
          <cell r="N4" t="b">
            <v>1</v>
          </cell>
          <cell r="O4" t="str">
            <v>ENERO</v>
          </cell>
          <cell r="P4">
            <v>43131</v>
          </cell>
          <cell r="Q4">
            <v>103106</v>
          </cell>
          <cell r="R4">
            <v>0</v>
          </cell>
        </row>
        <row r="5">
          <cell r="F5">
            <v>84412</v>
          </cell>
          <cell r="G5" t="str">
            <v>Realizar seguimiento al plan de trabajo de rendición de cuentas aprobado</v>
          </cell>
          <cell r="H5" t="str">
            <v>Sesiones de seguimientos al plan de trabajo de rendición de cuentas realizadas.</v>
          </cell>
          <cell r="I5" t="str">
            <v>Sumatoria de sesiones de seguimientos al plan de trabajo de rendición de cuentas realizadas.</v>
          </cell>
          <cell r="J5">
            <v>5</v>
          </cell>
          <cell r="K5" t="str">
            <v>Número</v>
          </cell>
          <cell r="L5">
            <v>43101</v>
          </cell>
          <cell r="M5">
            <v>43220</v>
          </cell>
          <cell r="N5" t="b">
            <v>1</v>
          </cell>
          <cell r="O5" t="str">
            <v>ENERO</v>
          </cell>
          <cell r="P5">
            <v>43131</v>
          </cell>
          <cell r="Q5">
            <v>103107</v>
          </cell>
          <cell r="R5">
            <v>1</v>
          </cell>
        </row>
        <row r="6">
          <cell r="F6">
            <v>84228</v>
          </cell>
          <cell r="G6" t="str">
            <v xml:space="preserve">Cumplir oportunamente con la entrega de informes de carácter interno en el marco de la normatividad vigente
</v>
          </cell>
          <cell r="H6" t="str">
            <v xml:space="preserve">Nivel de cumplimiento en la entrega de informes de carácter interno en el marco de la normatividad vigente.
</v>
          </cell>
          <cell r="I6" t="str">
            <v xml:space="preserve">(Informes internos   presentados opotunamente / Total de informes programados en el marco de la normatividad vigente)*100
</v>
          </cell>
          <cell r="J6">
            <v>100</v>
          </cell>
          <cell r="K6" t="str">
            <v>Porcentual</v>
          </cell>
          <cell r="L6">
            <v>43101</v>
          </cell>
          <cell r="M6">
            <v>43465</v>
          </cell>
          <cell r="N6" t="b">
            <v>0</v>
          </cell>
          <cell r="O6" t="str">
            <v>ENERO</v>
          </cell>
          <cell r="P6">
            <v>43131</v>
          </cell>
          <cell r="Q6">
            <v>103108</v>
          </cell>
          <cell r="R6">
            <v>2</v>
          </cell>
        </row>
        <row r="7">
          <cell r="F7">
            <v>84229</v>
          </cell>
          <cell r="G7" t="str">
            <v xml:space="preserve">Cumplir oportunamente en la entrega de otros informes programados por la oficina de Control Interno incluidos en el Plan Anual de auditorias
</v>
          </cell>
          <cell r="H7" t="str">
            <v xml:space="preserve">Nivel de cumplimiento en la entrega de entrega de Otros informes programados por la Oficina de Control Interno.
</v>
          </cell>
          <cell r="I7" t="str">
            <v xml:space="preserve">(Otros informes programados por la OCI presentados dentro de los tiempos/Total Otros informes programados por la OCI presentados)*100
</v>
          </cell>
          <cell r="J7">
            <v>100</v>
          </cell>
          <cell r="K7" t="str">
            <v>Porcentual</v>
          </cell>
          <cell r="L7">
            <v>43101</v>
          </cell>
          <cell r="M7">
            <v>43465</v>
          </cell>
          <cell r="N7" t="b">
            <v>0</v>
          </cell>
          <cell r="O7" t="str">
            <v>ENERO</v>
          </cell>
          <cell r="P7">
            <v>43131</v>
          </cell>
          <cell r="Q7">
            <v>103109</v>
          </cell>
          <cell r="R7">
            <v>0</v>
          </cell>
        </row>
        <row r="8">
          <cell r="F8">
            <v>84230</v>
          </cell>
          <cell r="G8" t="str">
            <v xml:space="preserve">Cumplir en la entrega de informes a organismos externos en el marco de la normatividad vigente
</v>
          </cell>
          <cell r="H8" t="str">
            <v xml:space="preserve">Nivel de cumplimiento en la entrega de informes a organismos externos en el marco de la normatividad vigente.
</v>
          </cell>
          <cell r="I8" t="str">
            <v xml:space="preserve">(Número de informes presentados a Entes Externos en los términos establecidos/ Total informes presentados aEntes Externos en el marco de la normatividad vigente)*100
</v>
          </cell>
          <cell r="J8">
            <v>100</v>
          </cell>
          <cell r="K8" t="str">
            <v>Porcentual</v>
          </cell>
          <cell r="L8">
            <v>43101</v>
          </cell>
          <cell r="M8">
            <v>43465</v>
          </cell>
          <cell r="N8" t="b">
            <v>0</v>
          </cell>
          <cell r="O8" t="str">
            <v>ENERO</v>
          </cell>
          <cell r="P8">
            <v>43131</v>
          </cell>
          <cell r="Q8">
            <v>103110</v>
          </cell>
          <cell r="R8">
            <v>8</v>
          </cell>
        </row>
        <row r="9">
          <cell r="F9">
            <v>84231</v>
          </cell>
          <cell r="G9" t="str">
            <v xml:space="preserve">Publicar el seguimiento de los Planes de Mejoramiento de auditorias de los Órganos de control en Portal Web de la Entidad.
</v>
          </cell>
          <cell r="H9" t="str">
            <v xml:space="preserve">Publicar los seguimientos realizados a Planes de Mejoramiento suscritos con Órganos  de Control en Portal Web de la Entidad.
</v>
          </cell>
          <cell r="I9" t="str">
            <v xml:space="preserve">(Número de seguimientos a Planes de Mejoramiento suscritos con Órganos de Control realizados y publicados en el Portal Web de la Entidad / Total de seguimientos programados para la vigencia)
</v>
          </cell>
          <cell r="J9">
            <v>100</v>
          </cell>
          <cell r="K9" t="str">
            <v>Porcentual</v>
          </cell>
          <cell r="L9">
            <v>43101</v>
          </cell>
          <cell r="M9">
            <v>43465</v>
          </cell>
          <cell r="N9" t="b">
            <v>0</v>
          </cell>
          <cell r="O9" t="str">
            <v>ENERO</v>
          </cell>
          <cell r="P9">
            <v>43131</v>
          </cell>
          <cell r="Q9">
            <v>103111</v>
          </cell>
          <cell r="R9">
            <v>0</v>
          </cell>
        </row>
        <row r="10">
          <cell r="F10">
            <v>84321</v>
          </cell>
          <cell r="G10" t="str">
            <v>Proyectar actos administrativos que reconocen o no el pago de la atención humanitaria</v>
          </cell>
          <cell r="H10" t="str">
            <v xml:space="preserve">Actos administrativos que reconocen o no el pago de la atención humanitaria proyectados. </v>
          </cell>
          <cell r="I10" t="str">
            <v>Número de actos administrativos que reconocen o no el pago de la atención humanitaria proyectados</v>
          </cell>
          <cell r="J10">
            <v>332140</v>
          </cell>
          <cell r="K10" t="str">
            <v>Número</v>
          </cell>
          <cell r="L10">
            <v>43101</v>
          </cell>
          <cell r="M10">
            <v>43465</v>
          </cell>
          <cell r="N10" t="b">
            <v>1</v>
          </cell>
          <cell r="O10" t="str">
            <v>ENERO</v>
          </cell>
          <cell r="P10">
            <v>43131</v>
          </cell>
          <cell r="Q10">
            <v>103112</v>
          </cell>
          <cell r="R10">
            <v>41463</v>
          </cell>
        </row>
        <row r="11">
          <cell r="F11">
            <v>84301</v>
          </cell>
          <cell r="G11" t="str">
            <v>Realizar la impugnación a los fallos de acuerdo a las 7 tipificaciones inicialmente establecidas por la Unidad.</v>
          </cell>
          <cell r="H11" t="str">
            <v>Impugnación a los fallos de acuerdo a las 7 tipificaciones inicialmente establecidas por la Unidad.</v>
          </cell>
          <cell r="I11" t="str">
            <v>(Número total de fallos impugnados de acuerdo a la línea de defensa establecida por la Unidad (7 tipificaciones)/Total fallos recibidos) *100</v>
          </cell>
          <cell r="J11">
            <v>11</v>
          </cell>
          <cell r="K11" t="str">
            <v>Porcentual</v>
          </cell>
          <cell r="L11">
            <v>43101</v>
          </cell>
          <cell r="M11">
            <v>43465</v>
          </cell>
          <cell r="N11" t="b">
            <v>1</v>
          </cell>
          <cell r="O11" t="str">
            <v>ENERO</v>
          </cell>
          <cell r="P11">
            <v>43131</v>
          </cell>
          <cell r="Q11">
            <v>103113</v>
          </cell>
          <cell r="R11">
            <v>4</v>
          </cell>
        </row>
        <row r="12">
          <cell r="F12">
            <v>84273</v>
          </cell>
          <cell r="G12" t="str">
            <v>Contestar derechos de petición rezagados que cuenta con insumo.</v>
          </cell>
          <cell r="H12" t="str">
            <v>Derechos de petición rezagados contestados que cuentan con insumo.</v>
          </cell>
          <cell r="I12" t="str">
            <v>(Número de derechos de petición del rezago contestados que cuentan con insumo/Número de derechos de petición rezagados )*100</v>
          </cell>
          <cell r="J12">
            <v>75</v>
          </cell>
          <cell r="K12" t="str">
            <v>Porcentual</v>
          </cell>
          <cell r="L12">
            <v>43101</v>
          </cell>
          <cell r="M12">
            <v>43465</v>
          </cell>
          <cell r="N12" t="b">
            <v>1</v>
          </cell>
          <cell r="O12" t="str">
            <v>ENERO</v>
          </cell>
          <cell r="P12">
            <v>43131</v>
          </cell>
          <cell r="Q12">
            <v>103114</v>
          </cell>
          <cell r="R12">
            <v>15</v>
          </cell>
        </row>
        <row r="13">
          <cell r="F13">
            <v>84287</v>
          </cell>
          <cell r="G13" t="str">
            <v>Brindar respuesta en términos a los derechos de petición que cuentan con insumo.</v>
          </cell>
          <cell r="H13" t="str">
            <v>Derechos de petición respondidos en términos que cuenten con insumo.</v>
          </cell>
          <cell r="I13" t="str">
            <v>(Número de derechos de petición que cuentan con insumo respondidos en términos/Número de derechos de petición respondidos)</v>
          </cell>
          <cell r="J13">
            <v>78</v>
          </cell>
          <cell r="K13" t="str">
            <v>Porcentual</v>
          </cell>
          <cell r="L13">
            <v>43101</v>
          </cell>
          <cell r="M13">
            <v>43465</v>
          </cell>
          <cell r="N13" t="b">
            <v>1</v>
          </cell>
          <cell r="O13" t="str">
            <v>ENERO</v>
          </cell>
          <cell r="P13">
            <v>43131</v>
          </cell>
          <cell r="Q13">
            <v>103115</v>
          </cell>
          <cell r="R13">
            <v>71</v>
          </cell>
        </row>
        <row r="14">
          <cell r="F14">
            <v>84303</v>
          </cell>
          <cell r="G14" t="str">
            <v xml:space="preserve">Revisar antes de radicar la respuesta, los insumos de las áreas solicitados para responder PQR´s (Misionales y Apoyo)
</v>
          </cell>
          <cell r="H14" t="str">
            <v>Insumos revisados que se solicitaron a las  dependencias para dar respuesta a los PQR´s  (Misionales y Apoyo)</v>
          </cell>
          <cell r="I14" t="str">
            <v>(Número de insumos solicitados a las  dependencias para dar respuesta a los PQR's revisados / Número de insumos solicitados a las dependencias para dar respuesta a los PQR´s) *100</v>
          </cell>
          <cell r="J14">
            <v>60</v>
          </cell>
          <cell r="K14" t="str">
            <v>Porcentual</v>
          </cell>
          <cell r="L14">
            <v>43101</v>
          </cell>
          <cell r="M14">
            <v>43465</v>
          </cell>
          <cell r="N14" t="b">
            <v>0</v>
          </cell>
          <cell r="O14" t="str">
            <v>ENERO</v>
          </cell>
          <cell r="P14">
            <v>43131</v>
          </cell>
          <cell r="Q14">
            <v>103117</v>
          </cell>
          <cell r="R14">
            <v>30</v>
          </cell>
        </row>
        <row r="15">
          <cell r="F15">
            <v>84306</v>
          </cell>
          <cell r="G15" t="str">
            <v>Elaborar el informe de PQR, el cual debe contener lo establecido en la ley 1712 de 2014.</v>
          </cell>
          <cell r="H15" t="str">
            <v>Informe de PQR elaborado.</v>
          </cell>
          <cell r="I15" t="str">
            <v>Sumatoria de informes de PQR elaborados</v>
          </cell>
          <cell r="J15">
            <v>12</v>
          </cell>
          <cell r="K15" t="str">
            <v>Número</v>
          </cell>
          <cell r="L15">
            <v>43101</v>
          </cell>
          <cell r="M15">
            <v>43465</v>
          </cell>
          <cell r="N15" t="b">
            <v>1</v>
          </cell>
          <cell r="O15" t="str">
            <v>ENERO</v>
          </cell>
          <cell r="P15">
            <v>43131</v>
          </cell>
          <cell r="Q15">
            <v>103118</v>
          </cell>
          <cell r="R15">
            <v>1</v>
          </cell>
        </row>
        <row r="16">
          <cell r="F16">
            <v>84314</v>
          </cell>
          <cell r="G16" t="str">
            <v>Brindar servicios de cómputo por demanda y herramienta de colaboración</v>
          </cell>
          <cell r="H16" t="str">
            <v xml:space="preserve">Servicios de cómputo por demanda y herramienta de colaboración Administrados </v>
          </cell>
          <cell r="I16" t="str">
            <v>Porcentaje de disponibilidad = sumatoria del mes 1 al mes 12 del porcentaje equivalente del ANS de disponibilidad del mes correspondiente (1...12)</v>
          </cell>
          <cell r="J16">
            <v>99</v>
          </cell>
          <cell r="K16" t="str">
            <v>Porcentual</v>
          </cell>
          <cell r="L16">
            <v>43101</v>
          </cell>
          <cell r="M16">
            <v>43465</v>
          </cell>
          <cell r="N16" t="b">
            <v>1</v>
          </cell>
          <cell r="O16" t="str">
            <v>ENERO</v>
          </cell>
          <cell r="P16">
            <v>43131</v>
          </cell>
          <cell r="Q16">
            <v>103119</v>
          </cell>
          <cell r="R16">
            <v>8</v>
          </cell>
        </row>
        <row r="17">
          <cell r="F17">
            <v>84315</v>
          </cell>
          <cell r="G17" t="str">
            <v>Brindar servicios de conectividad y telefonía</v>
          </cell>
          <cell r="H17" t="str">
            <v>Servicios de conectividad y telefonía Administrados</v>
          </cell>
          <cell r="I17" t="str">
            <v xml:space="preserve">Porcentaje de disponibilidad = sumatoria del mes 1 al mes 12 del porcentaje equivalente del ANS de disponibilidad del mes correspondiente (1...12) </v>
          </cell>
          <cell r="J17">
            <v>99</v>
          </cell>
          <cell r="K17" t="str">
            <v>Porcentual</v>
          </cell>
          <cell r="L17">
            <v>43101</v>
          </cell>
          <cell r="M17">
            <v>43465</v>
          </cell>
          <cell r="N17" t="b">
            <v>1</v>
          </cell>
          <cell r="O17" t="str">
            <v>ENERO</v>
          </cell>
          <cell r="P17">
            <v>43131</v>
          </cell>
          <cell r="Q17">
            <v>103120</v>
          </cell>
          <cell r="R17">
            <v>8</v>
          </cell>
        </row>
        <row r="18">
          <cell r="F18">
            <v>84318</v>
          </cell>
          <cell r="G18" t="str">
            <v>Brindar servicios de formulacion, Creación e Integracion de Sistemas de Información</v>
          </cell>
          <cell r="H18" t="str">
            <v>Servicios de formulacion, Creación e Integracion de Sistemas de Información Desarrollados gestionados y articulados</v>
          </cell>
          <cell r="I18" t="str">
            <v>Porcentaje de avance mensual acumulado de servicios de formulacion, creación e integracion de sistemas de información desarrollados gestionados y articulados</v>
          </cell>
          <cell r="J18">
            <v>95</v>
          </cell>
          <cell r="K18" t="str">
            <v>Porcentual</v>
          </cell>
          <cell r="L18">
            <v>43101</v>
          </cell>
          <cell r="M18">
            <v>43465</v>
          </cell>
          <cell r="N18" t="b">
            <v>1</v>
          </cell>
          <cell r="O18" t="str">
            <v>ENERO</v>
          </cell>
          <cell r="P18">
            <v>43131</v>
          </cell>
          <cell r="Q18">
            <v>103121</v>
          </cell>
          <cell r="R18">
            <v>5</v>
          </cell>
        </row>
        <row r="19">
          <cell r="F19">
            <v>84377</v>
          </cell>
          <cell r="G19" t="str">
            <v>Gestionar los servicios y recursos tecnológicos de la Unidad con el objeto de racionalizar la demanda de servicios tecnológicos, controlar el rendimiento de la infraestructura, recursos informáticos y atender las necesidades de TI de las áreas</v>
          </cell>
          <cell r="H19" t="str">
            <v>Solicitudes tecnológicas atendidas oportunamente.</v>
          </cell>
          <cell r="I19" t="str">
            <v>(Solicitudes tecnológicas atendidas oportunamente / Total de solicitudes tecnológicas atendidas)*100</v>
          </cell>
          <cell r="J19">
            <v>95</v>
          </cell>
          <cell r="K19" t="str">
            <v>Porcentual</v>
          </cell>
          <cell r="L19">
            <v>43101</v>
          </cell>
          <cell r="M19">
            <v>43465</v>
          </cell>
          <cell r="N19" t="b">
            <v>1</v>
          </cell>
          <cell r="O19" t="str">
            <v>ENERO</v>
          </cell>
          <cell r="P19">
            <v>43131</v>
          </cell>
          <cell r="Q19">
            <v>103122</v>
          </cell>
          <cell r="R19">
            <v>91</v>
          </cell>
        </row>
        <row r="20">
          <cell r="F20">
            <v>84263</v>
          </cell>
          <cell r="G20" t="str">
            <v>Actualizar la información de los perfiles de los funcionarios nuevos, publicada en el Portal Web de la Entidad.</v>
          </cell>
          <cell r="H20" t="str">
            <v>Perfiles de los funcionarios nuevos publicados en Portal Web de la Entidad</v>
          </cell>
          <cell r="I20" t="str">
            <v>((No. de hojas de vida de funcionarios nuevos aprobadas en el aplicativo SIGEP / No. funcionarios que ingresaron) * 100)</v>
          </cell>
          <cell r="J20">
            <v>100</v>
          </cell>
          <cell r="K20" t="str">
            <v>Porcentual</v>
          </cell>
          <cell r="L20">
            <v>43101</v>
          </cell>
          <cell r="M20">
            <v>43465</v>
          </cell>
          <cell r="N20" t="b">
            <v>1</v>
          </cell>
          <cell r="O20" t="str">
            <v>ENERO</v>
          </cell>
          <cell r="P20">
            <v>43131</v>
          </cell>
          <cell r="Q20">
            <v>103123</v>
          </cell>
          <cell r="R20">
            <v>100</v>
          </cell>
        </row>
        <row r="21">
          <cell r="F21">
            <v>84290</v>
          </cell>
          <cell r="G21" t="str">
            <v>Brindar respuesta a las tutelas en rezago.</v>
          </cell>
          <cell r="H21" t="str">
            <v>Tutelas contestadas del rezago que cuentan con insumo</v>
          </cell>
          <cell r="I21" t="str">
            <v>(Número de tutelas del rezago que cuentan con insumo contestadas/Número de tutelas en rezago)*100</v>
          </cell>
          <cell r="J21">
            <v>75</v>
          </cell>
          <cell r="K21" t="str">
            <v>Porcentual</v>
          </cell>
          <cell r="L21">
            <v>43101</v>
          </cell>
          <cell r="M21">
            <v>43465</v>
          </cell>
          <cell r="N21" t="b">
            <v>1</v>
          </cell>
          <cell r="O21" t="str">
            <v>ENERO</v>
          </cell>
          <cell r="P21">
            <v>43131</v>
          </cell>
          <cell r="Q21">
            <v>103124</v>
          </cell>
          <cell r="R21">
            <v>63</v>
          </cell>
        </row>
        <row r="22">
          <cell r="F22">
            <v>84307</v>
          </cell>
          <cell r="G22" t="str">
            <v>Actualizar y publicar los informes de atención al ciudadano en la página web.</v>
          </cell>
          <cell r="H22" t="str">
            <v>Enlace de atención al ciudadano en la página web actualizado y publicado.</v>
          </cell>
          <cell r="I22" t="str">
            <v>Sumatoria de Informes de atención al ciudadano actualizados y publicados en la pagina web de la Unidad.</v>
          </cell>
          <cell r="J22">
            <v>12</v>
          </cell>
          <cell r="K22" t="str">
            <v>Número</v>
          </cell>
          <cell r="L22">
            <v>43101</v>
          </cell>
          <cell r="M22">
            <v>43465</v>
          </cell>
          <cell r="N22" t="b">
            <v>1</v>
          </cell>
          <cell r="O22" t="str">
            <v>ENERO</v>
          </cell>
          <cell r="P22">
            <v>43131</v>
          </cell>
          <cell r="Q22">
            <v>103125</v>
          </cell>
          <cell r="R22">
            <v>1</v>
          </cell>
        </row>
        <row r="23">
          <cell r="F23">
            <v>84292</v>
          </cell>
          <cell r="G23" t="str">
            <v>Brindar respuesta en términos a las acciones de tutela.</v>
          </cell>
          <cell r="H23" t="str">
            <v>Tutelas contestadas en términos que cuentan con insumo</v>
          </cell>
          <cell r="I23" t="str">
            <v>(Número de tutelas contestadas en términos que cuentan con insumo / Total de tutelas contestadas)*100</v>
          </cell>
          <cell r="J23">
            <v>75</v>
          </cell>
          <cell r="K23" t="str">
            <v>Porcentual</v>
          </cell>
          <cell r="L23">
            <v>43101</v>
          </cell>
          <cell r="M23">
            <v>43465</v>
          </cell>
          <cell r="N23" t="b">
            <v>1</v>
          </cell>
          <cell r="O23" t="str">
            <v>ENERO</v>
          </cell>
          <cell r="P23">
            <v>43131</v>
          </cell>
          <cell r="Q23">
            <v>103126</v>
          </cell>
          <cell r="R23">
            <v>17</v>
          </cell>
        </row>
        <row r="24">
          <cell r="F24">
            <v>84438</v>
          </cell>
          <cell r="G24" t="str">
            <v xml:space="preserve">Reducir el tiempo de la Inscripción en el Registro Único de Víctimas
</v>
          </cell>
          <cell r="H24" t="str">
            <v xml:space="preserve">Optimización de los tiempos de respuesta en la valoración.
</v>
          </cell>
          <cell r="I24" t="str">
            <v xml:space="preserve">(Número de solicitudes valoradas &lt;50 dias/ Número de solicitudes valoradas)*100
</v>
          </cell>
          <cell r="J24">
            <v>100</v>
          </cell>
          <cell r="K24" t="str">
            <v>Porcentual</v>
          </cell>
          <cell r="L24">
            <v>43102</v>
          </cell>
          <cell r="M24">
            <v>43465</v>
          </cell>
          <cell r="N24" t="b">
            <v>1</v>
          </cell>
          <cell r="O24" t="str">
            <v>ENERO</v>
          </cell>
          <cell r="P24">
            <v>43131</v>
          </cell>
          <cell r="Q24">
            <v>103127</v>
          </cell>
          <cell r="R24">
            <v>42</v>
          </cell>
        </row>
        <row r="25">
          <cell r="F25">
            <v>84302</v>
          </cell>
          <cell r="G25" t="str">
            <v>Revisar antes de radicar la respuesta, los insumos de las áreas solicitados para responder Tutelas (Misionales y Apoyo).</v>
          </cell>
          <cell r="H25" t="str">
            <v>Insumos revisados que se solicitaron a las  dependencias para dar respuesta a las tutelas.</v>
          </cell>
          <cell r="I25" t="str">
            <v>(Número de insumos solicitados a las dependencias para dar respuesta a las tutelas revisados / Número de insumos solicitados a las dependencias para dar respuesta a las tutelas) *100</v>
          </cell>
          <cell r="J25">
            <v>74</v>
          </cell>
          <cell r="K25" t="str">
            <v>Porcentual</v>
          </cell>
          <cell r="L25">
            <v>43101</v>
          </cell>
          <cell r="M25">
            <v>43465</v>
          </cell>
          <cell r="N25" t="b">
            <v>1</v>
          </cell>
          <cell r="O25" t="str">
            <v>ENERO</v>
          </cell>
          <cell r="P25">
            <v>43131</v>
          </cell>
          <cell r="Q25">
            <v>103128</v>
          </cell>
          <cell r="R25">
            <v>18</v>
          </cell>
        </row>
        <row r="26">
          <cell r="F26">
            <v>84368</v>
          </cell>
          <cell r="G26" t="str">
            <v>Arrendar los bienes inmuebles que cumplan con las condiciones de arrendamiento.</v>
          </cell>
          <cell r="H26" t="str">
            <v>Bienes inmuebles sujetos de arrendamiento con sistema de arrendamiento.</v>
          </cell>
          <cell r="I26" t="str">
            <v>(Bienes inmuebles con sistema de arrendamiento / Total de bienes inmuebles que cumplan con las condiciones de arrendamiento)*100.</v>
          </cell>
          <cell r="J26">
            <v>62</v>
          </cell>
          <cell r="K26" t="str">
            <v>Porcentual</v>
          </cell>
          <cell r="L26">
            <v>43101</v>
          </cell>
          <cell r="M26">
            <v>43465</v>
          </cell>
          <cell r="N26" t="b">
            <v>1</v>
          </cell>
          <cell r="O26" t="str">
            <v>ENERO</v>
          </cell>
          <cell r="P26">
            <v>43131</v>
          </cell>
          <cell r="Q26">
            <v>103130</v>
          </cell>
          <cell r="R26">
            <v>55</v>
          </cell>
        </row>
        <row r="27">
          <cell r="F27">
            <v>84374</v>
          </cell>
          <cell r="G27" t="str">
            <v>Recaudar ingresos propios por administración de bienes y fuentes alternativas de financiación.</v>
          </cell>
          <cell r="H27" t="str">
            <v>Ingresos propios recaudados por administración de bienes y fuentes alternativas de financiación.</v>
          </cell>
          <cell r="I27" t="str">
            <v>Sumatoria de ingresos propios recaudados (millones de pesos).</v>
          </cell>
          <cell r="J27">
            <v>13000</v>
          </cell>
          <cell r="K27" t="str">
            <v>Número</v>
          </cell>
          <cell r="L27">
            <v>43101</v>
          </cell>
          <cell r="M27">
            <v>43465</v>
          </cell>
          <cell r="N27" t="b">
            <v>1</v>
          </cell>
          <cell r="O27" t="str">
            <v>ENERO</v>
          </cell>
          <cell r="P27">
            <v>43131</v>
          </cell>
          <cell r="Q27">
            <v>103131</v>
          </cell>
          <cell r="R27">
            <v>0</v>
          </cell>
        </row>
        <row r="28">
          <cell r="F28">
            <v>84316</v>
          </cell>
          <cell r="G28" t="str">
            <v>Brindar servicios de dotación tecnológica</v>
          </cell>
          <cell r="H28" t="str">
            <v xml:space="preserve">Servicios de dotación tecnológica Administrados </v>
          </cell>
          <cell r="I28" t="str">
            <v>Porcentaje de cumplimiento = sumatoria del mes 1 al mes 12 del porcentaje equivalente del ANS de disponibilidad del mes correspondiente (1...12)</v>
          </cell>
          <cell r="J28">
            <v>96</v>
          </cell>
          <cell r="K28" t="str">
            <v>Porcentual</v>
          </cell>
          <cell r="L28">
            <v>43101</v>
          </cell>
          <cell r="M28">
            <v>43465</v>
          </cell>
          <cell r="N28" t="b">
            <v>1</v>
          </cell>
          <cell r="O28" t="str">
            <v>ENERO</v>
          </cell>
          <cell r="P28">
            <v>43131</v>
          </cell>
          <cell r="Q28">
            <v>103137</v>
          </cell>
          <cell r="R28">
            <v>8</v>
          </cell>
        </row>
        <row r="29">
          <cell r="F29">
            <v>84834</v>
          </cell>
          <cell r="G29" t="str">
            <v xml:space="preserve">Implementar el plan de transición diseñado para asumir el Programa de Reparación colectiva étnico 
</v>
          </cell>
          <cell r="H29" t="str">
            <v xml:space="preserve">Nivel de implementación del Plan de transición para asumir el Programa de Reparación colectiva étnico. 
</v>
          </cell>
          <cell r="I29" t="str">
            <v xml:space="preserve">(Actividades del plan de transición establecidas efectuadas / Total de actividades del plan de transición establecidas) * 100
</v>
          </cell>
          <cell r="J29">
            <v>100</v>
          </cell>
          <cell r="K29" t="str">
            <v>Porcentual</v>
          </cell>
          <cell r="L29">
            <v>43101</v>
          </cell>
          <cell r="M29">
            <v>43220</v>
          </cell>
          <cell r="N29" t="b">
            <v>1</v>
          </cell>
          <cell r="O29" t="str">
            <v>ENERO</v>
          </cell>
          <cell r="P29">
            <v>43131</v>
          </cell>
          <cell r="Q29">
            <v>103138</v>
          </cell>
          <cell r="R29">
            <v>0</v>
          </cell>
        </row>
        <row r="30">
          <cell r="F30">
            <v>84517</v>
          </cell>
          <cell r="G30" t="str">
            <v xml:space="preserve">Mapa de victimización individual y colectivo elaborado
</v>
          </cell>
          <cell r="H30" t="str">
            <v xml:space="preserve">Mapa de victimización individual y colectivo elaborado
</v>
          </cell>
          <cell r="I30" t="str">
            <v xml:space="preserve">(Número de actividades realizadas/ Número total de actividades propuestas para generar el mapa de victimización)*100
</v>
          </cell>
          <cell r="J30">
            <v>100</v>
          </cell>
          <cell r="K30" t="str">
            <v>Porcentual</v>
          </cell>
          <cell r="L30">
            <v>43102</v>
          </cell>
          <cell r="M30">
            <v>43434</v>
          </cell>
          <cell r="N30" t="b">
            <v>1</v>
          </cell>
          <cell r="O30" t="str">
            <v>ENERO</v>
          </cell>
          <cell r="P30">
            <v>43131</v>
          </cell>
          <cell r="Q30">
            <v>103139</v>
          </cell>
          <cell r="R30">
            <v>6</v>
          </cell>
        </row>
        <row r="31">
          <cell r="F31">
            <v>84309</v>
          </cell>
          <cell r="G31" t="str">
            <v>Prestar el servicio de respuesta escrita.</v>
          </cell>
          <cell r="H31" t="str">
            <v>Servicio de respuesta escrita Prestado a las víctimas a nivel nacional Prestado  a las víctimas a nivel nacional.</v>
          </cell>
          <cell r="I31" t="str">
            <v>Sumatoria de solicitudes presentadas por víctimas que deben ser respondidas de forma escrita efectuadas [respondidas]</v>
          </cell>
          <cell r="J31">
            <v>3585948</v>
          </cell>
          <cell r="K31" t="str">
            <v>Número</v>
          </cell>
          <cell r="L31">
            <v>43101</v>
          </cell>
          <cell r="M31">
            <v>43465</v>
          </cell>
          <cell r="N31" t="b">
            <v>1</v>
          </cell>
          <cell r="O31" t="str">
            <v>ENERO</v>
          </cell>
          <cell r="P31">
            <v>43131</v>
          </cell>
          <cell r="Q31">
            <v>103140</v>
          </cell>
          <cell r="R31">
            <v>145222</v>
          </cell>
        </row>
        <row r="32">
          <cell r="F32">
            <v>84293</v>
          </cell>
          <cell r="G32" t="str">
            <v>Realizar las notificaciones de actos administrativos que se encuentran fuera de términos</v>
          </cell>
          <cell r="H32" t="str">
            <v>Actos administrativos notificados que se encuentran fuera de términos.</v>
          </cell>
          <cell r="I32" t="str">
            <v>(Número de actos administrativos fuera de términos notificados/ Total de actos administrativos fuera de términos)*100</v>
          </cell>
          <cell r="J32">
            <v>90</v>
          </cell>
          <cell r="K32" t="str">
            <v>Porcentual</v>
          </cell>
          <cell r="L32">
            <v>43101</v>
          </cell>
          <cell r="M32">
            <v>43465</v>
          </cell>
          <cell r="N32" t="b">
            <v>1</v>
          </cell>
          <cell r="O32" t="str">
            <v>ENERO</v>
          </cell>
          <cell r="P32">
            <v>43131</v>
          </cell>
          <cell r="Q32">
            <v>103141</v>
          </cell>
          <cell r="R32">
            <v>65</v>
          </cell>
        </row>
        <row r="33">
          <cell r="F33">
            <v>84294</v>
          </cell>
          <cell r="G33" t="str">
            <v>Realizar las notificaciones de Actos Administrativos en términos</v>
          </cell>
          <cell r="H33" t="str">
            <v>Actos administrativos notificados en términos</v>
          </cell>
          <cell r="I33" t="str">
            <v>(Número de actos administrativos notificados en términos / Total de actos administrativos notificados)*100</v>
          </cell>
          <cell r="J33">
            <v>80</v>
          </cell>
          <cell r="K33" t="str">
            <v>Porcentual</v>
          </cell>
          <cell r="L33">
            <v>43101</v>
          </cell>
          <cell r="M33">
            <v>43465</v>
          </cell>
          <cell r="N33" t="b">
            <v>1</v>
          </cell>
          <cell r="O33" t="str">
            <v>ENERO</v>
          </cell>
          <cell r="P33">
            <v>43131</v>
          </cell>
          <cell r="Q33">
            <v>103142</v>
          </cell>
          <cell r="R33">
            <v>71</v>
          </cell>
        </row>
        <row r="34">
          <cell r="F34">
            <v>84262</v>
          </cell>
          <cell r="G34" t="str">
            <v>Actualizar la información de Acuerdos de Gestión, publicada en el portal Web de la Unidad</v>
          </cell>
          <cell r="H34" t="str">
            <v>Oportunidad en la publicación de Acuerdos de Gestión en el portal de la Unidad</v>
          </cell>
          <cell r="I34" t="str">
            <v>(No. acuerdos de gestión publicados en el portal web de la Unidad / No. gerentes públicos que deben suscribir acuerdos de gestión en la Unidad) * 100)</v>
          </cell>
          <cell r="J34">
            <v>100</v>
          </cell>
          <cell r="K34" t="str">
            <v>Porcentual</v>
          </cell>
          <cell r="L34">
            <v>43101</v>
          </cell>
          <cell r="M34">
            <v>43220</v>
          </cell>
          <cell r="N34" t="b">
            <v>1</v>
          </cell>
          <cell r="O34" t="str">
            <v>ENERO</v>
          </cell>
          <cell r="P34">
            <v>43131</v>
          </cell>
          <cell r="Q34">
            <v>103143</v>
          </cell>
          <cell r="R34">
            <v>0</v>
          </cell>
        </row>
        <row r="35">
          <cell r="F35">
            <v>84256</v>
          </cell>
          <cell r="G35" t="str">
            <v>Reducir el número de accidentes reportados en el año.</v>
          </cell>
          <cell r="H35" t="str">
            <v>Reducción de accidentes de trabajo reportados en el año.</v>
          </cell>
          <cell r="I35" t="str">
            <v>((No. de accidentes reportados en el año/ No. de accidentes reportados en el 2017) *100)-100)</v>
          </cell>
          <cell r="J35">
            <v>3</v>
          </cell>
          <cell r="K35" t="str">
            <v>Porcentual</v>
          </cell>
          <cell r="L35">
            <v>43101</v>
          </cell>
          <cell r="M35">
            <v>43465</v>
          </cell>
          <cell r="N35" t="b">
            <v>1</v>
          </cell>
          <cell r="O35" t="str">
            <v>ENERO</v>
          </cell>
          <cell r="P35">
            <v>43131</v>
          </cell>
          <cell r="Q35">
            <v>103144</v>
          </cell>
          <cell r="R35">
            <v>100</v>
          </cell>
        </row>
        <row r="36">
          <cell r="F36">
            <v>84396</v>
          </cell>
          <cell r="G36" t="str">
            <v>Realizar la aprobación y publicación del Plan de Acción de la Unidad.</v>
          </cell>
          <cell r="H36" t="str">
            <v>Plan de acción aprobado y publicado.</v>
          </cell>
          <cell r="I36" t="str">
            <v>Plan de acción aprobado y publicado.</v>
          </cell>
          <cell r="J36">
            <v>1</v>
          </cell>
          <cell r="K36" t="str">
            <v>Número</v>
          </cell>
          <cell r="L36">
            <v>43101</v>
          </cell>
          <cell r="M36">
            <v>43131</v>
          </cell>
          <cell r="N36" t="b">
            <v>1</v>
          </cell>
          <cell r="O36" t="str">
            <v>ENERO</v>
          </cell>
          <cell r="P36">
            <v>43131</v>
          </cell>
          <cell r="Q36">
            <v>103145</v>
          </cell>
          <cell r="R36">
            <v>1</v>
          </cell>
        </row>
        <row r="37">
          <cell r="F37">
            <v>84244</v>
          </cell>
          <cell r="G37" t="str">
            <v>Prestar servicio de atención presencial</v>
          </cell>
          <cell r="H37" t="str">
            <v xml:space="preserve">Servicio de atención presencial Prestado a las víctimas a nivel nacional </v>
          </cell>
          <cell r="I37" t="str">
            <v>Sumatoria de personas atendidas en los Centros Regionales y Puntos de Atención</v>
          </cell>
          <cell r="J37">
            <v>3722638</v>
          </cell>
          <cell r="K37" t="str">
            <v>Número</v>
          </cell>
          <cell r="L37">
            <v>43102</v>
          </cell>
          <cell r="M37">
            <v>43465</v>
          </cell>
          <cell r="N37" t="b">
            <v>1</v>
          </cell>
          <cell r="O37" t="str">
            <v>ENERO</v>
          </cell>
          <cell r="P37">
            <v>43131</v>
          </cell>
          <cell r="Q37">
            <v>103146</v>
          </cell>
          <cell r="R37">
            <v>217069</v>
          </cell>
        </row>
        <row r="38">
          <cell r="F38">
            <v>84245</v>
          </cell>
          <cell r="G38" t="str">
            <v>Brindar servicio de atención telefónica y virtual</v>
          </cell>
          <cell r="H38" t="str">
            <v>Servicio de atención telefónica y virtual Prestado a las víctimas a nivel nacional</v>
          </cell>
          <cell r="I38" t="str">
            <v>Sumatoria de solicitudes tipificadas a través de los servicios brindados por el  canal Telefónico y Virtual</v>
          </cell>
          <cell r="J38">
            <v>4827095</v>
          </cell>
          <cell r="K38" t="str">
            <v>Número</v>
          </cell>
          <cell r="L38">
            <v>43102</v>
          </cell>
          <cell r="M38">
            <v>43465</v>
          </cell>
          <cell r="N38" t="b">
            <v>1</v>
          </cell>
          <cell r="O38" t="str">
            <v>ENERO</v>
          </cell>
          <cell r="P38">
            <v>43131</v>
          </cell>
          <cell r="Q38">
            <v>103147</v>
          </cell>
          <cell r="R38">
            <v>275300</v>
          </cell>
        </row>
        <row r="39">
          <cell r="F39">
            <v>84253</v>
          </cell>
          <cell r="G39" t="str">
            <v>Realizar jornadas móviles de atención</v>
          </cell>
          <cell r="H39" t="str">
            <v>Jornadas móviles de atención Realizadas en los municipios</v>
          </cell>
          <cell r="I39" t="str">
            <v>Sumatoria de jornadas móviles de atención realizadas</v>
          </cell>
          <cell r="J39">
            <v>1190</v>
          </cell>
          <cell r="K39" t="str">
            <v>Número</v>
          </cell>
          <cell r="L39">
            <v>43101</v>
          </cell>
          <cell r="M39">
            <v>43465</v>
          </cell>
          <cell r="N39" t="b">
            <v>1</v>
          </cell>
          <cell r="O39" t="str">
            <v>ENERO</v>
          </cell>
          <cell r="P39">
            <v>43131</v>
          </cell>
          <cell r="Q39">
            <v>103148</v>
          </cell>
          <cell r="R39">
            <v>12</v>
          </cell>
        </row>
        <row r="40">
          <cell r="F40">
            <v>84295</v>
          </cell>
          <cell r="G40" t="str">
            <v>Personas atendidas en estrategias complementarias y/o jornadas de atención realizadas.</v>
          </cell>
          <cell r="H40" t="str">
            <v>Brindar atención a través de estrategias complementarias y/o jornadas de atención realizadas por la Unidad con el fin de acercar la oferta institucional a la población victima</v>
          </cell>
          <cell r="I40" t="str">
            <v>Sumatoria de personas atendidas en estrategias complementarias y/o jornadas de atención realizadas.</v>
          </cell>
          <cell r="J40">
            <v>108437</v>
          </cell>
          <cell r="K40" t="str">
            <v>Número</v>
          </cell>
          <cell r="L40">
            <v>43101</v>
          </cell>
          <cell r="M40">
            <v>43465</v>
          </cell>
          <cell r="N40" t="b">
            <v>1</v>
          </cell>
          <cell r="O40" t="str">
            <v>ENERO</v>
          </cell>
          <cell r="P40">
            <v>43131</v>
          </cell>
          <cell r="Q40">
            <v>103149</v>
          </cell>
          <cell r="R40">
            <v>2080</v>
          </cell>
        </row>
        <row r="41">
          <cell r="F41">
            <v>84312</v>
          </cell>
          <cell r="G41" t="str">
            <v>Brindar servicio de ayuda y atención humanitaria</v>
          </cell>
          <cell r="H41" t="str">
            <v>Personas con asistencia humanitaria</v>
          </cell>
          <cell r="I41" t="str">
            <v>Sumatoria de hogares víctimas  incluidas en el RUV con  con giro de asistencia humanitaria Colocado</v>
          </cell>
          <cell r="J41">
            <v>702583</v>
          </cell>
          <cell r="K41" t="str">
            <v>Número</v>
          </cell>
          <cell r="L41">
            <v>43101</v>
          </cell>
          <cell r="M41">
            <v>43465</v>
          </cell>
          <cell r="N41" t="b">
            <v>1</v>
          </cell>
          <cell r="O41" t="str">
            <v>ENERO</v>
          </cell>
          <cell r="P41">
            <v>43131</v>
          </cell>
          <cell r="Q41">
            <v>103150</v>
          </cell>
          <cell r="R41">
            <v>81788</v>
          </cell>
        </row>
        <row r="42">
          <cell r="F42">
            <v>84313</v>
          </cell>
          <cell r="G42" t="str">
            <v>Realizar colocación de recursos por concepto de atención humanitaria para victimas de desplazamiento forzado</v>
          </cell>
          <cell r="H42" t="str">
            <v>Porcentaje de personas víctimas de desplazamiento forzado con carencias en subsistencia mínima que reciben atención humanitaria</v>
          </cell>
          <cell r="I42" t="str">
            <v xml:space="preserve">(Personas víctimas de desplazamiento forzado incluidas en el RUV con carencias en subsistencia mínima con giro de atención humanitaria entregado efectivamente / Personas víctimas de desplazamiento forzado incluidas en el RUV que solicitan atención humanitaria con carencias en subsistencia mínima)* 100.  </v>
          </cell>
          <cell r="J42">
            <v>100</v>
          </cell>
          <cell r="K42" t="str">
            <v>Porcentual</v>
          </cell>
          <cell r="L42">
            <v>43101</v>
          </cell>
          <cell r="M42">
            <v>43465</v>
          </cell>
          <cell r="N42" t="b">
            <v>1</v>
          </cell>
          <cell r="O42" t="str">
            <v>ENERO</v>
          </cell>
          <cell r="P42">
            <v>43131</v>
          </cell>
          <cell r="Q42">
            <v>103151</v>
          </cell>
          <cell r="R42">
            <v>0</v>
          </cell>
        </row>
        <row r="43">
          <cell r="F43">
            <v>84495</v>
          </cell>
          <cell r="G43" t="str">
            <v>Formular planes de atención asistencia y reparación</v>
          </cell>
          <cell r="H43" t="str">
            <v>Planes de atención asistencia y reparación Formulados</v>
          </cell>
          <cell r="I43" t="str">
            <v>Sumatoria de planes de atención, asistencia y reparación formulados</v>
          </cell>
          <cell r="J43">
            <v>468685</v>
          </cell>
          <cell r="K43" t="str">
            <v>Número</v>
          </cell>
          <cell r="L43">
            <v>43101</v>
          </cell>
          <cell r="M43">
            <v>43465</v>
          </cell>
          <cell r="N43" t="b">
            <v>1</v>
          </cell>
          <cell r="O43" t="str">
            <v>ENERO</v>
          </cell>
          <cell r="P43">
            <v>43131</v>
          </cell>
          <cell r="Q43">
            <v>103152</v>
          </cell>
          <cell r="R43">
            <v>17517</v>
          </cell>
        </row>
        <row r="44">
          <cell r="F44">
            <v>84376</v>
          </cell>
          <cell r="G44" t="str">
            <v>Brindar atención telefónica y virtual a la ciudadania en general</v>
          </cell>
          <cell r="H44" t="str">
            <v>Atención telefónica y virtual.</v>
          </cell>
          <cell r="I44" t="str">
            <v>(Número de llamadas atendidas/número de llamadas ingresadas)*100</v>
          </cell>
          <cell r="J44">
            <v>69</v>
          </cell>
          <cell r="K44" t="str">
            <v>Porcentual</v>
          </cell>
          <cell r="L44">
            <v>43101</v>
          </cell>
          <cell r="M44">
            <v>43465</v>
          </cell>
          <cell r="N44" t="b">
            <v>1</v>
          </cell>
          <cell r="O44" t="str">
            <v>ENERO</v>
          </cell>
          <cell r="P44">
            <v>43131</v>
          </cell>
          <cell r="Q44">
            <v>103153</v>
          </cell>
          <cell r="R44">
            <v>65</v>
          </cell>
        </row>
        <row r="45">
          <cell r="F45">
            <v>84422</v>
          </cell>
          <cell r="G45" t="str">
            <v xml:space="preserve">Tramitar oportunamente las novedades en el RUV solicitadas en la vigencia 2018
</v>
          </cell>
          <cell r="H45" t="str">
            <v xml:space="preserve">Novedades efectuadas en el 2018 (herramienta tecnológica).
</v>
          </cell>
          <cell r="I45" t="str">
            <v xml:space="preserve">((Novedades  tramitadas en términos en el 2018)/( Total de novedades recibidas – novedades en términos 2018))*100
</v>
          </cell>
          <cell r="J45">
            <v>100</v>
          </cell>
          <cell r="K45" t="str">
            <v>Porcentual</v>
          </cell>
          <cell r="L45">
            <v>43102</v>
          </cell>
          <cell r="M45">
            <v>43465</v>
          </cell>
          <cell r="N45" t="b">
            <v>1</v>
          </cell>
          <cell r="O45" t="str">
            <v>ENERO</v>
          </cell>
          <cell r="P45">
            <v>43131</v>
          </cell>
          <cell r="Q45">
            <v>103154</v>
          </cell>
          <cell r="R45">
            <v>52</v>
          </cell>
        </row>
        <row r="46">
          <cell r="F46">
            <v>84423</v>
          </cell>
          <cell r="G46" t="str">
            <v xml:space="preserve">Tramitar oportunamente las actualizaciones en el RUV solicitadas en la vigencia 2018
</v>
          </cell>
          <cell r="H46" t="str">
            <v xml:space="preserve">Actualizaciones de información efectuadas en el 2018 (herramienta tecnológica).
</v>
          </cell>
          <cell r="I46" t="str">
            <v xml:space="preserve">((Actualizaciones tramitadas en términos 2018)/( Total de  actualizaciones de información recibidas – actualizaciones en términos 2018))*100
</v>
          </cell>
          <cell r="J46">
            <v>100</v>
          </cell>
          <cell r="K46" t="str">
            <v>Porcentual</v>
          </cell>
          <cell r="L46">
            <v>43102</v>
          </cell>
          <cell r="M46">
            <v>43465</v>
          </cell>
          <cell r="N46" t="b">
            <v>1</v>
          </cell>
          <cell r="O46" t="str">
            <v>ENERO</v>
          </cell>
          <cell r="P46">
            <v>43131</v>
          </cell>
          <cell r="Q46">
            <v>103155</v>
          </cell>
          <cell r="R46">
            <v>40</v>
          </cell>
        </row>
        <row r="47">
          <cell r="F47">
            <v>84362</v>
          </cell>
          <cell r="G47" t="str">
            <v>Realizar el acompañamiento a las víctimas de desplazamiento en su proceso de Retorno o Reubicación</v>
          </cell>
          <cell r="H47" t="str">
            <v xml:space="preserve">Hogares víctimas de desplazamiento forzado en proceso de retorno o reubicación, urbana o rural, con condiciones de seguridad, que han recibido acompañamiento de las entidades del SNARIV nacionales o territoriales. </v>
          </cell>
          <cell r="I47" t="str">
            <v xml:space="preserve">Sumatoria de hogares víctimas de desplazamiento forzado en proceso de retorno o reubicación que cuentan con acta de voluntariedad firmada. </v>
          </cell>
          <cell r="J47">
            <v>80000</v>
          </cell>
          <cell r="K47" t="str">
            <v>Número</v>
          </cell>
          <cell r="L47">
            <v>43101</v>
          </cell>
          <cell r="M47">
            <v>43465</v>
          </cell>
          <cell r="N47" t="b">
            <v>1</v>
          </cell>
          <cell r="O47" t="str">
            <v>ENERO</v>
          </cell>
          <cell r="P47">
            <v>43131</v>
          </cell>
          <cell r="Q47">
            <v>103156</v>
          </cell>
          <cell r="R47">
            <v>0</v>
          </cell>
        </row>
        <row r="48">
          <cell r="F48">
            <v>84304</v>
          </cell>
          <cell r="G48" t="str">
            <v>Realizar seguimiento financiero al Plan Anual de Adquisiciones (PAA), evaluando los recursos programados en PAA, frente a las apropiaciones asignadas a cada dependencia.</v>
          </cell>
          <cell r="H48" t="str">
            <v>Informes socializados a la SG y a la OAP con el saldo de apropiaciones no programadas en PAA.</v>
          </cell>
          <cell r="I48" t="str">
            <v>Sumatoria de Informes socializados con la informacion financiera del PAA</v>
          </cell>
          <cell r="J48">
            <v>11</v>
          </cell>
          <cell r="K48" t="str">
            <v>Número</v>
          </cell>
          <cell r="L48">
            <v>43108</v>
          </cell>
          <cell r="M48">
            <v>43465</v>
          </cell>
          <cell r="N48" t="b">
            <v>1</v>
          </cell>
          <cell r="O48" t="str">
            <v>ENERO</v>
          </cell>
          <cell r="P48">
            <v>43131</v>
          </cell>
          <cell r="Q48">
            <v>103157</v>
          </cell>
          <cell r="R48">
            <v>0</v>
          </cell>
        </row>
        <row r="49">
          <cell r="F49">
            <v>84363</v>
          </cell>
          <cell r="G49" t="str">
            <v xml:space="preserve">Formular planes de retorno y reubicación
</v>
          </cell>
          <cell r="H49" t="str">
            <v xml:space="preserve">Planes formulados de retorno y reubicación
</v>
          </cell>
          <cell r="I49" t="str">
            <v xml:space="preserve">Número de planes de retorno o reubicación formulados
</v>
          </cell>
          <cell r="J49">
            <v>320</v>
          </cell>
          <cell r="K49" t="str">
            <v>Número</v>
          </cell>
          <cell r="L49">
            <v>43101</v>
          </cell>
          <cell r="M49">
            <v>43465</v>
          </cell>
          <cell r="N49" t="b">
            <v>1</v>
          </cell>
          <cell r="O49" t="str">
            <v>ENERO</v>
          </cell>
          <cell r="P49">
            <v>43131</v>
          </cell>
          <cell r="Q49">
            <v>103158</v>
          </cell>
          <cell r="R49">
            <v>267</v>
          </cell>
        </row>
        <row r="50">
          <cell r="F50">
            <v>84424</v>
          </cell>
          <cell r="G50" t="str">
            <v xml:space="preserve">Notificar los actos administrativos remitidos en el año 2018 de inclusión o no inclusión en el RUV 
</v>
          </cell>
          <cell r="H50" t="str">
            <v xml:space="preserve">Actos administrativos que deciden sobre la inclusión en el RUV notificados en el 2018 .
</v>
          </cell>
          <cell r="I50" t="str">
            <v xml:space="preserve">(Actos administrativos que resuelven la solicitud de inscripción en el RUV notificados en el 2018/ Total de actos administrativos que resuelven la solicitud de inscripción en el RUV remitidos en el 2018 al procedimiento de notificación)*100
</v>
          </cell>
          <cell r="J50">
            <v>100</v>
          </cell>
          <cell r="K50" t="str">
            <v>Porcentual</v>
          </cell>
          <cell r="L50">
            <v>43102</v>
          </cell>
          <cell r="M50">
            <v>43465</v>
          </cell>
          <cell r="N50" t="b">
            <v>1</v>
          </cell>
          <cell r="O50" t="str">
            <v>ENERO</v>
          </cell>
          <cell r="P50">
            <v>43131</v>
          </cell>
          <cell r="Q50">
            <v>103159</v>
          </cell>
          <cell r="R50">
            <v>0</v>
          </cell>
        </row>
        <row r="51">
          <cell r="F51">
            <v>84430</v>
          </cell>
          <cell r="G51" t="str">
            <v xml:space="preserve">Notificar los actos administrativos emitidos en periodos anteriores a la vigencia actual, referente a la inclusión o no inclusión en el RUV 
</v>
          </cell>
          <cell r="H51" t="str">
            <v xml:space="preserve">Actos administrativos que resuelven la solicitud de inscripción en el registro  remitidos al procedimiento de notificación en periodos anteriores a la vigencia notificados en el 2018.
</v>
          </cell>
          <cell r="I51" t="str">
            <v xml:space="preserve">(Actos administrativos que resuelven la solicitud de inscripción en el registro  remitidos al procedimiento de notificación en periodos anteriores a la vigencia notificados en el 2018/ Total de actos administrativos que resuelven la solicitud de inscripción en el registro  remitidos al procedimiento de notificación en periodos anteriores a la vigencia)*100
</v>
          </cell>
          <cell r="J51">
            <v>100</v>
          </cell>
          <cell r="K51" t="str">
            <v>Porcentual</v>
          </cell>
          <cell r="L51">
            <v>43102</v>
          </cell>
          <cell r="M51">
            <v>43465</v>
          </cell>
          <cell r="N51" t="b">
            <v>1</v>
          </cell>
          <cell r="O51" t="str">
            <v>ENERO</v>
          </cell>
          <cell r="P51">
            <v>43131</v>
          </cell>
          <cell r="Q51">
            <v>103160</v>
          </cell>
          <cell r="R51">
            <v>0</v>
          </cell>
        </row>
        <row r="52">
          <cell r="F52">
            <v>84297</v>
          </cell>
          <cell r="G52" t="str">
            <v>Tramitar los procesos contractuales definidos en el Plan Anual de Adquisiciones</v>
          </cell>
          <cell r="H52" t="str">
            <v>Procesos contractuales definidos en el Plan Anual de Adquisiciones.</v>
          </cell>
          <cell r="I52" t="str">
            <v>(Número de procesos contractuales del Plan Anual de Adquisiciones tramitados  / Número de procesos contractuales del Plan Anual de Adquisiciones registrados para el periodo)*100</v>
          </cell>
          <cell r="J52">
            <v>100</v>
          </cell>
          <cell r="K52" t="str">
            <v>Porcentual</v>
          </cell>
          <cell r="L52">
            <v>43102</v>
          </cell>
          <cell r="M52">
            <v>43465</v>
          </cell>
          <cell r="N52" t="b">
            <v>1</v>
          </cell>
          <cell r="O52" t="str">
            <v>ENERO</v>
          </cell>
          <cell r="P52">
            <v>43131</v>
          </cell>
          <cell r="Q52">
            <v>103161</v>
          </cell>
          <cell r="R52">
            <v>100</v>
          </cell>
        </row>
        <row r="53">
          <cell r="F53">
            <v>84320</v>
          </cell>
          <cell r="G53" t="str">
            <v>Liquidar los  contratos y convenios suscritos por la entidad</v>
          </cell>
          <cell r="H53" t="str">
            <v>Contratos o Convenios liquidados.</v>
          </cell>
          <cell r="I53" t="str">
            <v>(Contratos o convenios liquidados  / Total de contratos o convenios pendientes de liquidar )* 100</v>
          </cell>
          <cell r="J53">
            <v>100</v>
          </cell>
          <cell r="K53" t="str">
            <v>Porcentual</v>
          </cell>
          <cell r="L53">
            <v>43102</v>
          </cell>
          <cell r="M53">
            <v>43465</v>
          </cell>
          <cell r="N53" t="b">
            <v>0</v>
          </cell>
          <cell r="O53" t="str">
            <v>ENERO</v>
          </cell>
          <cell r="P53">
            <v>43131</v>
          </cell>
          <cell r="Q53">
            <v>103162</v>
          </cell>
          <cell r="R53">
            <v>1</v>
          </cell>
        </row>
        <row r="54">
          <cell r="F54">
            <v>84435</v>
          </cell>
          <cell r="G54" t="str">
            <v xml:space="preserve">Actualizar servicio de Registro Unico de Victimas
</v>
          </cell>
          <cell r="H54" t="str">
            <v xml:space="preserve">Servicio de Registro Unico de Victimas Actualizado 
</v>
          </cell>
          <cell r="I54" t="str">
            <v xml:space="preserve">((Porcentaje solicitudes valoradas en el mes* Indicador valoración Plan de acción)+(Porcentaje  notificaciones realizadas en el mes* Indicador notificaciones Plan de acción (rezago+dia a dia))+(Porcentaje novedades tramitadas en el mes*Indicador Plan de acción novedades
</v>
          </cell>
          <cell r="J54">
            <v>100</v>
          </cell>
          <cell r="K54" t="str">
            <v>Porcentual</v>
          </cell>
          <cell r="L54">
            <v>43101</v>
          </cell>
          <cell r="M54">
            <v>43465</v>
          </cell>
          <cell r="N54" t="b">
            <v>1</v>
          </cell>
          <cell r="O54" t="str">
            <v>ENERO</v>
          </cell>
          <cell r="P54">
            <v>43131</v>
          </cell>
          <cell r="Q54">
            <v>103163</v>
          </cell>
          <cell r="R54">
            <v>51</v>
          </cell>
        </row>
        <row r="55">
          <cell r="F55">
            <v>84322</v>
          </cell>
          <cell r="G55" t="str">
            <v xml:space="preserve">Verificar la publicación y acceso a la información de los contratos e informes de supervisión en la página web del SECOP </v>
          </cell>
          <cell r="H55" t="str">
            <v>Seguimientos satisfactorios efectuados a la publicación y   funcionamiento  del link de información contractual en  SECOP.</v>
          </cell>
          <cell r="I55" t="str">
            <v xml:space="preserve">(Seguimientos  efectuados a la publicación y funcionamiento  del link de SECOP ubicado en la página web de la Unidad satisfactorios/Total de seguimientos  efectuados a la publicación y funcionamiento del link de SECOP ubicado en la página web de la Unidad) *100 </v>
          </cell>
          <cell r="J55">
            <v>100</v>
          </cell>
          <cell r="K55" t="str">
            <v>Porcentual</v>
          </cell>
          <cell r="L55">
            <v>43102</v>
          </cell>
          <cell r="M55">
            <v>43465</v>
          </cell>
          <cell r="N55" t="b">
            <v>1</v>
          </cell>
          <cell r="O55" t="str">
            <v>ENERO</v>
          </cell>
          <cell r="P55">
            <v>43131</v>
          </cell>
          <cell r="Q55">
            <v>103164</v>
          </cell>
          <cell r="R55">
            <v>100</v>
          </cell>
        </row>
        <row r="56">
          <cell r="F56">
            <v>84323</v>
          </cell>
          <cell r="G56" t="str">
            <v>Garantizar el acceso a la información de los contratos a través del link de SECOP</v>
          </cell>
          <cell r="H56" t="str">
            <v>Seguimientos satisfactorios efectuados al funcionamiento del link de SECOP ubicado en la página web de SECOP.</v>
          </cell>
          <cell r="I56" t="str">
            <v xml:space="preserve">(Seguimientos  efectuados al funcionamiento del link de SECOP ubicado en la página web del SECOP satisfactorios/Total de seguimientos  efectuados al funcionamiento del link de SECOP ubicado en la página web del SECOP) *100 </v>
          </cell>
          <cell r="J56">
            <v>100</v>
          </cell>
          <cell r="K56" t="str">
            <v>Porcentual</v>
          </cell>
          <cell r="L56">
            <v>43102</v>
          </cell>
          <cell r="M56">
            <v>43465</v>
          </cell>
          <cell r="N56" t="b">
            <v>1</v>
          </cell>
          <cell r="O56" t="str">
            <v>ENERO</v>
          </cell>
          <cell r="P56">
            <v>43131</v>
          </cell>
          <cell r="Q56">
            <v>103165</v>
          </cell>
          <cell r="R56">
            <v>100</v>
          </cell>
        </row>
        <row r="57">
          <cell r="F57">
            <v>84324</v>
          </cell>
          <cell r="G57" t="str">
            <v xml:space="preserve">Revisar y actualizar la relación de contratos publicados en SECOP y TRANSPARENCIA (por modalidad) con relación a los contratos suscritos por la entidad </v>
          </cell>
          <cell r="H57" t="str">
            <v>Actualización relación de contratos publicados en SECOP y TRANSPARENCIA</v>
          </cell>
          <cell r="I57" t="str">
            <v>(Nº de Contratos publicados en Transparencia (por modalidad)/ Nº de contratos publicados en SECOP)*100</v>
          </cell>
          <cell r="J57">
            <v>100</v>
          </cell>
          <cell r="K57" t="str">
            <v>Porcentual</v>
          </cell>
          <cell r="L57">
            <v>43102</v>
          </cell>
          <cell r="M57">
            <v>43465</v>
          </cell>
          <cell r="N57" t="b">
            <v>1</v>
          </cell>
          <cell r="O57" t="str">
            <v>ENERO</v>
          </cell>
          <cell r="P57">
            <v>43131</v>
          </cell>
          <cell r="Q57">
            <v>103166</v>
          </cell>
          <cell r="R57">
            <v>0</v>
          </cell>
        </row>
        <row r="58">
          <cell r="F58">
            <v>84325</v>
          </cell>
          <cell r="G58" t="str">
            <v xml:space="preserve">Garantizar la publicación del manual vigente  de contratación y supervisión </v>
          </cell>
          <cell r="H58" t="str">
            <v xml:space="preserve">Publicaciones del Manual vigente de Contratación y Supervisión en la pagina web de la Unidad actualizadas. </v>
          </cell>
          <cell r="I58" t="str">
            <v>(Publicaciones del Manual de Contratación y Supervisión en la pagina web de la Unidad actualizadas/Total de publicaciones del Manual de Contratación y Supervisión en la pagina web de la Unidad)  *100</v>
          </cell>
          <cell r="J58">
            <v>100</v>
          </cell>
          <cell r="K58" t="str">
            <v>Porcentual</v>
          </cell>
          <cell r="L58">
            <v>43102</v>
          </cell>
          <cell r="M58">
            <v>43465</v>
          </cell>
          <cell r="N58" t="b">
            <v>1</v>
          </cell>
          <cell r="O58" t="str">
            <v>ENERO</v>
          </cell>
          <cell r="P58">
            <v>43131</v>
          </cell>
          <cell r="Q58">
            <v>103168</v>
          </cell>
          <cell r="R58">
            <v>100</v>
          </cell>
        </row>
        <row r="59">
          <cell r="F59">
            <v>84222</v>
          </cell>
          <cell r="G59" t="str">
            <v>Atender las solicitudes de Ayuda Humanitaria para la prevención</v>
          </cell>
          <cell r="H59" t="str">
            <v>Solicitudes de Ayuda Humanitaria para la prevención atendidas</v>
          </cell>
          <cell r="I59" t="str">
            <v>(Solicitudes de Ayuda Humanitaria para la prevención atendidas / Total de solicitudes de Ayuda Humanitaria para la prevención recibidas) * 100</v>
          </cell>
          <cell r="J59">
            <v>100</v>
          </cell>
          <cell r="K59" t="str">
            <v>Porcentual</v>
          </cell>
          <cell r="L59">
            <v>43131</v>
          </cell>
          <cell r="M59">
            <v>43465</v>
          </cell>
          <cell r="N59" t="b">
            <v>1</v>
          </cell>
          <cell r="O59" t="str">
            <v>ENERO</v>
          </cell>
          <cell r="P59">
            <v>43131</v>
          </cell>
          <cell r="Q59">
            <v>103169</v>
          </cell>
          <cell r="R59">
            <v>100</v>
          </cell>
        </row>
        <row r="60">
          <cell r="F60">
            <v>84433</v>
          </cell>
          <cell r="G60" t="str">
            <v>Cofinanciar entidades territoriales para la atención de comunidades étnicas, en cumplimiento de los autos diferenciales de la sentencia T-25 de 2004</v>
          </cell>
          <cell r="H60" t="str">
            <v xml:space="preserve">Entidades territoriales cofinanciadas para la atención de comunidades étnicas, en cumplimiento de los autos diferenciales de la sentencia T-25 de 2004.
</v>
          </cell>
          <cell r="I60" t="str">
            <v xml:space="preserve">Sumatoria de entidades territoriales que se beneficiaron de la cofinanciación de la Unidad.
</v>
          </cell>
          <cell r="J60">
            <v>4</v>
          </cell>
          <cell r="K60" t="str">
            <v>Número</v>
          </cell>
          <cell r="L60">
            <v>43101</v>
          </cell>
          <cell r="M60">
            <v>43465</v>
          </cell>
          <cell r="N60" t="b">
            <v>1</v>
          </cell>
          <cell r="O60" t="str">
            <v>ENERO</v>
          </cell>
          <cell r="P60">
            <v>43131</v>
          </cell>
          <cell r="Q60">
            <v>103170</v>
          </cell>
          <cell r="R60">
            <v>0</v>
          </cell>
        </row>
        <row r="61">
          <cell r="F61">
            <v>84224</v>
          </cell>
          <cell r="G61" t="str">
            <v>Atender las solicitudes de Ayuda Humanitaria para la inmediatez</v>
          </cell>
          <cell r="H61" t="str">
            <v>Solicitudes de Ayuda Humanitaria para la inmediatez atendidas</v>
          </cell>
          <cell r="I61" t="str">
            <v>(Solicitudes de Ayuda Humanitaria para la inmediatez atendidas / Total de solicitudes de Ayuda Humanitaria para la inmediatez recibidas) * 100</v>
          </cell>
          <cell r="J61">
            <v>100</v>
          </cell>
          <cell r="K61" t="str">
            <v>Porcentual</v>
          </cell>
          <cell r="L61">
            <v>43131</v>
          </cell>
          <cell r="M61">
            <v>43465</v>
          </cell>
          <cell r="N61" t="b">
            <v>1</v>
          </cell>
          <cell r="O61" t="str">
            <v>ENERO</v>
          </cell>
          <cell r="P61">
            <v>43131</v>
          </cell>
          <cell r="Q61">
            <v>103171</v>
          </cell>
          <cell r="R61">
            <v>100</v>
          </cell>
        </row>
        <row r="62">
          <cell r="F62">
            <v>84326</v>
          </cell>
          <cell r="G62" t="str">
            <v>Realizar seguimiento a la Actualización el módulo de Hojas de Vida de los Contratistas en el  Sistema de Información y Gestión del Empleo Público - SIGEP última versión</v>
          </cell>
          <cell r="H62" t="str">
            <v xml:space="preserve">Seguimiento actualización Hojas de vida de Contratistas en  SIGEP </v>
          </cell>
          <cell r="I62" t="str">
            <v>Total de hojas de vida verificadas de Contratistas (OPS) en SIGEP con contrato suscrito en el periodo/ Sumatoria de contratos OPS suscritos en el periodo</v>
          </cell>
          <cell r="J62">
            <v>100</v>
          </cell>
          <cell r="K62" t="str">
            <v>Porcentual</v>
          </cell>
          <cell r="L62">
            <v>43102</v>
          </cell>
          <cell r="M62">
            <v>43465</v>
          </cell>
          <cell r="N62" t="b">
            <v>1</v>
          </cell>
          <cell r="O62" t="str">
            <v>ENERO</v>
          </cell>
          <cell r="P62">
            <v>43131</v>
          </cell>
          <cell r="Q62">
            <v>103172</v>
          </cell>
          <cell r="R62">
            <v>100</v>
          </cell>
        </row>
        <row r="63">
          <cell r="F63">
            <v>84225</v>
          </cell>
          <cell r="G63" t="str">
            <v>Atender las emergencias Humanitarias en el marco del conflicto armado</v>
          </cell>
          <cell r="H63" t="str">
            <v>Emergencias humanitarias atendidas en el marco del conflicto armado</v>
          </cell>
          <cell r="I63" t="str">
            <v>(Emergencias humanitarias atendidas / Emergencias humanitarias identificadas) * 100</v>
          </cell>
          <cell r="J63">
            <v>100</v>
          </cell>
          <cell r="K63" t="str">
            <v>Porcentual</v>
          </cell>
          <cell r="L63">
            <v>43131</v>
          </cell>
          <cell r="M63">
            <v>43465</v>
          </cell>
          <cell r="N63" t="b">
            <v>1</v>
          </cell>
          <cell r="O63" t="str">
            <v>ENERO</v>
          </cell>
          <cell r="P63">
            <v>43131</v>
          </cell>
          <cell r="Q63">
            <v>103173</v>
          </cell>
          <cell r="R63">
            <v>100</v>
          </cell>
        </row>
        <row r="64">
          <cell r="F64">
            <v>84436</v>
          </cell>
          <cell r="G64" t="str">
            <v xml:space="preserve">Cofinanciar proyectos a las entidades territoriales, para la atención, asistencia y reparación integral a las víctimas, durante el cuatrienio
</v>
          </cell>
          <cell r="H64" t="str">
            <v xml:space="preserve">Proyectos de las entidades territoriales, para la atención, asistencia y reparación integral a las víctimas, cofinanciados por el Gobierno Nacional durante el cuatrienio
</v>
          </cell>
          <cell r="I64" t="str">
            <v xml:space="preserve">Sumatoria del total de proyectos cofinanciados por el Gobierno Nacional 
</v>
          </cell>
          <cell r="J64">
            <v>24</v>
          </cell>
          <cell r="K64" t="str">
            <v>Número</v>
          </cell>
          <cell r="L64">
            <v>43101</v>
          </cell>
          <cell r="M64">
            <v>43465</v>
          </cell>
          <cell r="N64" t="b">
            <v>1</v>
          </cell>
          <cell r="O64" t="str">
            <v>ENERO</v>
          </cell>
          <cell r="P64">
            <v>43131</v>
          </cell>
          <cell r="Q64">
            <v>103174</v>
          </cell>
          <cell r="R64">
            <v>0</v>
          </cell>
        </row>
        <row r="65">
          <cell r="F65">
            <v>84226</v>
          </cell>
          <cell r="G65" t="str">
            <v>Aportar la información requerida en los espacios de coordinación para gestionar los casos de las competencias de la unidad</v>
          </cell>
          <cell r="H65" t="str">
            <v>Casos gestionados en espacios de cordinación para la prevención</v>
          </cell>
          <cell r="I65" t="str">
            <v>(Casos identificados en Espacios de Cordinación gestionados / Total de casos identificados en Espacios de Cordinación)*100</v>
          </cell>
          <cell r="J65">
            <v>100</v>
          </cell>
          <cell r="K65" t="str">
            <v>Porcentual</v>
          </cell>
          <cell r="L65">
            <v>43131</v>
          </cell>
          <cell r="M65">
            <v>43465</v>
          </cell>
          <cell r="N65" t="b">
            <v>1</v>
          </cell>
          <cell r="O65" t="str">
            <v>ENERO</v>
          </cell>
          <cell r="P65">
            <v>43131</v>
          </cell>
          <cell r="Q65">
            <v>103175</v>
          </cell>
          <cell r="R65">
            <v>100</v>
          </cell>
        </row>
        <row r="66">
          <cell r="F66">
            <v>84439</v>
          </cell>
          <cell r="G66" t="str">
            <v xml:space="preserve">Identificar Personas víctimas que han superado la situación de vulnerabilidad causada por el desplazamiento forzado
</v>
          </cell>
          <cell r="H66" t="str">
            <v xml:space="preserve">Personas víctimas que han superado la situación de vulnerabilidad causada por el desplazamiento forzado
</v>
          </cell>
          <cell r="I66" t="str">
            <v xml:space="preserve">Sumatoria de Personas Víctimas de desplazamiento forzado que cumplen con los criterios de superación de vulnerabilidad establecidos en el decreto 2569 de 2014.
</v>
          </cell>
          <cell r="J66">
            <v>338950</v>
          </cell>
          <cell r="K66" t="str">
            <v>Número</v>
          </cell>
          <cell r="L66">
            <v>43101</v>
          </cell>
          <cell r="M66">
            <v>43465</v>
          </cell>
          <cell r="N66" t="b">
            <v>1</v>
          </cell>
          <cell r="O66" t="str">
            <v>ENERO</v>
          </cell>
          <cell r="P66">
            <v>43131</v>
          </cell>
          <cell r="Q66">
            <v>103176</v>
          </cell>
          <cell r="R66">
            <v>0</v>
          </cell>
        </row>
        <row r="67">
          <cell r="F67">
            <v>84328</v>
          </cell>
          <cell r="G67" t="str">
            <v xml:space="preserve">Articular los planes de retornos y reubicaciones y/o reparación colectiva con acciones entre entidades nacionales y entidades territoriales
</v>
          </cell>
          <cell r="H67" t="str">
            <v xml:space="preserve">Planes de retornos y reubicaciones y reparación colectiva articulados entre las entidades nacionales y las entidades territoriales en temas estratégicos
</v>
          </cell>
          <cell r="I67" t="str">
            <v xml:space="preserve">Sumatoria de planes de retorno o reubicación y/o reparación colectiva que cuentan con una o más acciones de las entidades nacionales y territoriales, que han sido articuladas en los Planes de Acción Territoriales. 
</v>
          </cell>
          <cell r="J67">
            <v>60</v>
          </cell>
          <cell r="K67" t="str">
            <v>Número</v>
          </cell>
          <cell r="L67">
            <v>43101</v>
          </cell>
          <cell r="M67">
            <v>43465</v>
          </cell>
          <cell r="N67" t="b">
            <v>1</v>
          </cell>
          <cell r="O67" t="str">
            <v>ENERO</v>
          </cell>
          <cell r="P67">
            <v>43131</v>
          </cell>
          <cell r="Q67">
            <v>103177</v>
          </cell>
          <cell r="R67">
            <v>0</v>
          </cell>
        </row>
        <row r="68">
          <cell r="F68">
            <v>84365</v>
          </cell>
          <cell r="G68" t="str">
            <v xml:space="preserve">Entregar servicios de apoyo a hogares para transporte y traslado de enseres
</v>
          </cell>
          <cell r="H68" t="str">
            <v xml:space="preserve">Servicios de apoyo a hogares para transporte y traslado de enseres Entregadas Entregadas
</v>
          </cell>
          <cell r="I68" t="str">
            <v>Sumatoria de hogares con servicios de apoyo para transporte y traslado de enseres</v>
          </cell>
          <cell r="J68">
            <v>2219</v>
          </cell>
          <cell r="K68" t="str">
            <v>Número</v>
          </cell>
          <cell r="L68">
            <v>43101</v>
          </cell>
          <cell r="M68">
            <v>43465</v>
          </cell>
          <cell r="N68" t="b">
            <v>1</v>
          </cell>
          <cell r="O68" t="str">
            <v>ENERO</v>
          </cell>
          <cell r="P68">
            <v>43131</v>
          </cell>
          <cell r="Q68">
            <v>103178</v>
          </cell>
          <cell r="R68">
            <v>125</v>
          </cell>
        </row>
        <row r="69">
          <cell r="F69">
            <v>84434</v>
          </cell>
          <cell r="G69" t="str">
            <v>Publicar en la página web los proyectos de inversión actualizados (2018)</v>
          </cell>
          <cell r="H69" t="str">
            <v>Proyectos de inversión actualizados y publicados (2018).</v>
          </cell>
          <cell r="I69" t="str">
            <v>(Proyectos de inversión actualizados y publicados en página web/Total proyectos de inversión)*100</v>
          </cell>
          <cell r="J69">
            <v>100</v>
          </cell>
          <cell r="K69" t="str">
            <v>Porcentual</v>
          </cell>
          <cell r="L69">
            <v>43101</v>
          </cell>
          <cell r="M69">
            <v>43465</v>
          </cell>
          <cell r="N69" t="b">
            <v>1</v>
          </cell>
          <cell r="O69" t="str">
            <v>ENERO</v>
          </cell>
          <cell r="P69">
            <v>43131</v>
          </cell>
          <cell r="Q69">
            <v>103179</v>
          </cell>
          <cell r="R69">
            <v>100</v>
          </cell>
        </row>
        <row r="70">
          <cell r="F70">
            <v>84421</v>
          </cell>
          <cell r="G70" t="str">
            <v>Publicar el presupuesto desagregado con modificaciones de la vigencia actual</v>
          </cell>
          <cell r="H70" t="str">
            <v>Presupuesto desagregado con modificaciones publicado.</v>
          </cell>
          <cell r="I70" t="str">
            <v>Presupuesto desagregado con modificaciones publicado.</v>
          </cell>
          <cell r="J70">
            <v>12</v>
          </cell>
          <cell r="K70" t="str">
            <v>Número</v>
          </cell>
          <cell r="L70">
            <v>43101</v>
          </cell>
          <cell r="M70">
            <v>43465</v>
          </cell>
          <cell r="N70" t="b">
            <v>1</v>
          </cell>
          <cell r="O70" t="str">
            <v>ENERO</v>
          </cell>
          <cell r="P70">
            <v>43131</v>
          </cell>
          <cell r="Q70">
            <v>103180</v>
          </cell>
          <cell r="R70">
            <v>1</v>
          </cell>
        </row>
        <row r="71">
          <cell r="F71">
            <v>84416</v>
          </cell>
          <cell r="G71" t="str">
            <v>Realizar seguimiento  a los proyectos de inversión de la unidad (SPI)</v>
          </cell>
          <cell r="H71" t="str">
            <v>Proyectos de inversión con seguimiento en SPI.</v>
          </cell>
          <cell r="I71" t="str">
            <v>Sumatoria de proyectos de inversión con seguimiento en SPI.</v>
          </cell>
          <cell r="J71">
            <v>15</v>
          </cell>
          <cell r="K71" t="str">
            <v>Número</v>
          </cell>
          <cell r="L71">
            <v>43101</v>
          </cell>
          <cell r="M71">
            <v>43465</v>
          </cell>
          <cell r="N71" t="b">
            <v>0</v>
          </cell>
          <cell r="O71" t="str">
            <v>ENERO</v>
          </cell>
          <cell r="P71">
            <v>43131</v>
          </cell>
          <cell r="Q71">
            <v>103181</v>
          </cell>
          <cell r="R71">
            <v>15</v>
          </cell>
        </row>
        <row r="72">
          <cell r="F72">
            <v>84232</v>
          </cell>
          <cell r="G72" t="str">
            <v>Revisar y aprobar los actos administrativos generados a cargo de la Secretaría General</v>
          </cell>
          <cell r="H72" t="str">
            <v>Días promedio de  los actos administrativos revisados y aprobados a cargo de la Secretaría General</v>
          </cell>
          <cell r="I72" t="str">
            <v>Promedio de días en revisión y aprobación de los actos administrativos por Secretaría General</v>
          </cell>
          <cell r="J72">
            <v>3</v>
          </cell>
          <cell r="K72" t="str">
            <v>Número</v>
          </cell>
          <cell r="L72">
            <v>43131</v>
          </cell>
          <cell r="M72">
            <v>43465</v>
          </cell>
          <cell r="N72" t="b">
            <v>1</v>
          </cell>
          <cell r="O72" t="str">
            <v>ENERO</v>
          </cell>
          <cell r="P72">
            <v>43131</v>
          </cell>
          <cell r="Q72">
            <v>103182</v>
          </cell>
          <cell r="R72">
            <v>0</v>
          </cell>
        </row>
        <row r="73">
          <cell r="F73">
            <v>84445</v>
          </cell>
          <cell r="G73" t="str">
            <v xml:space="preserve">Acompañar a las víctimas en la formulación e implementación de su plan de reparación individual.
</v>
          </cell>
          <cell r="H73" t="str">
            <v xml:space="preserve">Víctimas acompañadas en su plan de reparación individual.
</v>
          </cell>
          <cell r="I73" t="str">
            <v xml:space="preserve">Sumatoria del número de planes de reparación formulados con la participación activa de la víctima y con acompañamiento en su implementación.
</v>
          </cell>
          <cell r="J73">
            <v>1440000</v>
          </cell>
          <cell r="K73" t="str">
            <v>Número</v>
          </cell>
          <cell r="L73">
            <v>43101</v>
          </cell>
          <cell r="M73">
            <v>43465</v>
          </cell>
          <cell r="N73" t="b">
            <v>1</v>
          </cell>
          <cell r="O73" t="str">
            <v>ENERO</v>
          </cell>
          <cell r="P73">
            <v>43131</v>
          </cell>
          <cell r="Q73">
            <v>103183</v>
          </cell>
          <cell r="R73">
            <v>871990</v>
          </cell>
        </row>
        <row r="74">
          <cell r="F74">
            <v>84446</v>
          </cell>
          <cell r="G74" t="str">
            <v>Constituir encargo fiduciario a Niños, Niñas y Adolescentes Víctimas mayores de 12 años y acompañarlos dos en su Plan de Reparación Individual.</v>
          </cell>
          <cell r="H74" t="str">
            <v>Niños, Niñas y Adolescentes NNA Víctimas mayores de 12 años con encargo fiduciario constituido acompañadas en su plan de reparación individual</v>
          </cell>
          <cell r="I74" t="str">
            <v xml:space="preserve">Sumatoria del número de planes de reparación elaborados para niños, niñas y adolescentes NNA víctimas mayores de 12 años con encargo fiduciario constituido, acompañadas en su Plan de Reparación Individual.
</v>
          </cell>
          <cell r="J74">
            <v>32440</v>
          </cell>
          <cell r="K74" t="str">
            <v>Número</v>
          </cell>
          <cell r="L74">
            <v>43101</v>
          </cell>
          <cell r="M74">
            <v>43465</v>
          </cell>
          <cell r="N74" t="b">
            <v>1</v>
          </cell>
          <cell r="O74" t="str">
            <v>ENERO</v>
          </cell>
          <cell r="P74">
            <v>43131</v>
          </cell>
          <cell r="Q74">
            <v>103184</v>
          </cell>
          <cell r="R74">
            <v>18973</v>
          </cell>
        </row>
        <row r="75">
          <cell r="F75">
            <v>84447</v>
          </cell>
          <cell r="G75" t="str">
            <v xml:space="preserve">Indemnizar a víctimas directas de homicidios y desapariciones forzadas.
</v>
          </cell>
          <cell r="H75" t="str">
            <v xml:space="preserve">Víctimas directas de homicidios y desapariciones forzadas indemnizadas.
</v>
          </cell>
          <cell r="I75" t="str">
            <v xml:space="preserve">Sumatoria del número de víctimas directas de homicidios y desapariciones forzadas, indemnizados.
</v>
          </cell>
          <cell r="J75">
            <v>173360</v>
          </cell>
          <cell r="K75" t="str">
            <v>Número</v>
          </cell>
          <cell r="L75">
            <v>43101</v>
          </cell>
          <cell r="M75">
            <v>43465</v>
          </cell>
          <cell r="N75" t="b">
            <v>1</v>
          </cell>
          <cell r="O75" t="str">
            <v>ENERO</v>
          </cell>
          <cell r="P75">
            <v>43131</v>
          </cell>
          <cell r="Q75">
            <v>103185</v>
          </cell>
          <cell r="R75">
            <v>146358</v>
          </cell>
        </row>
        <row r="76">
          <cell r="F76">
            <v>84448</v>
          </cell>
          <cell r="G76" t="str">
            <v xml:space="preserve">Indemnizar a víctimas por Hechos Directos.
</v>
          </cell>
          <cell r="H76" t="str">
            <v xml:space="preserve">Personas víctimas por Hechos Directos, indemnizadas.
</v>
          </cell>
          <cell r="I76" t="str">
            <v xml:space="preserve">Sumatoria del número de personas víctimas por Hechos Directos, indemnizadas.
</v>
          </cell>
          <cell r="J76">
            <v>27314</v>
          </cell>
          <cell r="K76" t="str">
            <v>Número</v>
          </cell>
          <cell r="L76">
            <v>43101</v>
          </cell>
          <cell r="M76">
            <v>43465</v>
          </cell>
          <cell r="N76" t="b">
            <v>1</v>
          </cell>
          <cell r="O76" t="str">
            <v>ENERO</v>
          </cell>
          <cell r="P76">
            <v>43131</v>
          </cell>
          <cell r="Q76">
            <v>103186</v>
          </cell>
          <cell r="R76">
            <v>25953</v>
          </cell>
        </row>
        <row r="77">
          <cell r="F77">
            <v>84449</v>
          </cell>
          <cell r="G77" t="str">
            <v xml:space="preserve">Indemnizar hogares víctimas de Desplazamiento Forzado.
</v>
          </cell>
          <cell r="H77" t="str">
            <v xml:space="preserve">Hogares víctimas de Desplazamiento Forzado, indemnizados.
</v>
          </cell>
          <cell r="I77" t="str">
            <v xml:space="preserve">Sumatoria del número de hogares víctimas de Desplazamiento Forzado, indemnizados.
</v>
          </cell>
          <cell r="J77">
            <v>140806</v>
          </cell>
          <cell r="K77" t="str">
            <v>Número</v>
          </cell>
          <cell r="L77">
            <v>43101</v>
          </cell>
          <cell r="M77">
            <v>43465</v>
          </cell>
          <cell r="N77" t="b">
            <v>1</v>
          </cell>
          <cell r="O77" t="str">
            <v>ENERO</v>
          </cell>
          <cell r="P77">
            <v>43131</v>
          </cell>
          <cell r="Q77">
            <v>103187</v>
          </cell>
          <cell r="R77">
            <v>107159</v>
          </cell>
        </row>
        <row r="78">
          <cell r="F78">
            <v>84450</v>
          </cell>
          <cell r="G78" t="str">
            <v xml:space="preserve">Otorgar indemnizaciones a víctimas del conflicto armado interno.
</v>
          </cell>
          <cell r="H78" t="str">
            <v xml:space="preserve">Número de Indemnizaciones otorgadas a víctimas del conflicto armado interno.
</v>
          </cell>
          <cell r="I78" t="str">
            <v xml:space="preserve">Sumatoria de indemnizaciones otorgadas a personas víctimas del conflicto armado interno reconocidas en resoluciones de indemnización, sentencias de justicia y paz y otras sentencias.
</v>
          </cell>
          <cell r="J78">
            <v>962815</v>
          </cell>
          <cell r="K78" t="str">
            <v>Número</v>
          </cell>
          <cell r="L78">
            <v>43101</v>
          </cell>
          <cell r="M78">
            <v>43465</v>
          </cell>
          <cell r="N78" t="b">
            <v>1</v>
          </cell>
          <cell r="O78" t="str">
            <v>ENERO</v>
          </cell>
          <cell r="P78">
            <v>43131</v>
          </cell>
          <cell r="Q78">
            <v>103188</v>
          </cell>
          <cell r="R78">
            <v>791801</v>
          </cell>
        </row>
        <row r="79">
          <cell r="F79">
            <v>84451</v>
          </cell>
          <cell r="G79" t="str">
            <v xml:space="preserve">Otorgar la medida de indemnización administrativa a Mujeres Víctimas de violencia sexual.
</v>
          </cell>
          <cell r="H79" t="str">
            <v xml:space="preserve">Mujeres Víctimas de violencia sexual con indemnización otorgada.
</v>
          </cell>
          <cell r="I79" t="str">
            <v xml:space="preserve">Sumatoria del número de mujeres víctimas de violencia sexual con indemnización otorgada.
</v>
          </cell>
          <cell r="J79">
            <v>7959</v>
          </cell>
          <cell r="K79" t="str">
            <v>Número</v>
          </cell>
          <cell r="L79">
            <v>43101</v>
          </cell>
          <cell r="M79">
            <v>43465</v>
          </cell>
          <cell r="N79" t="b">
            <v>1</v>
          </cell>
          <cell r="O79" t="str">
            <v>ENERO</v>
          </cell>
          <cell r="P79">
            <v>43131</v>
          </cell>
          <cell r="Q79">
            <v>103189</v>
          </cell>
          <cell r="R79">
            <v>7491</v>
          </cell>
        </row>
        <row r="80">
          <cell r="F80">
            <v>84452</v>
          </cell>
          <cell r="G80" t="str">
            <v xml:space="preserve">Otorgar la medida de indemnización administrativa a Niños, niñas y adolescentes NNA víctimas mediante la constitución del encargo fiduciario.
</v>
          </cell>
          <cell r="H80" t="str">
            <v xml:space="preserve">Porcentaje de niños, niñas y adolescentes víctimas indemnizadas con encargo fiduciario constituido
</v>
          </cell>
          <cell r="I80" t="str">
            <v xml:space="preserve">Porcentaje de Niños, niñas y adolescentes NNA víctimas indemnizadas con encargo fiduciario constituido / NNA víctimas que estén dentro de las indemnizaciones otorgadas.
</v>
          </cell>
          <cell r="J80">
            <v>100</v>
          </cell>
          <cell r="K80" t="str">
            <v>Porcentual</v>
          </cell>
          <cell r="L80">
            <v>43101</v>
          </cell>
          <cell r="M80">
            <v>43465</v>
          </cell>
          <cell r="N80" t="b">
            <v>1</v>
          </cell>
          <cell r="O80" t="str">
            <v>ENERO</v>
          </cell>
          <cell r="P80">
            <v>43131</v>
          </cell>
          <cell r="Q80">
            <v>103190</v>
          </cell>
          <cell r="R80">
            <v>0</v>
          </cell>
        </row>
        <row r="81">
          <cell r="F81">
            <v>84453</v>
          </cell>
          <cell r="G81" t="str">
            <v xml:space="preserve">Realizar jornadas diferenciales en las que participen Niños, niñas y adolescentes NNA víctimas indemnizados a través del encargo fiduciario.
</v>
          </cell>
          <cell r="H81" t="str">
            <v xml:space="preserve">Niños, niñas y adolescentes víctimas indemnizadas a través del encargo fiduciario que participan en las jornadas diferenciales con enfoque de NNA.
</v>
          </cell>
          <cell r="I81" t="str">
            <v>Sumatoria del número de NNA víctimas indemnizadas por medio del encargo fiduciario que participan en las jornadas con enfoque diferencial de NNA, de acuerdo a los rangos de edad definidos.</v>
          </cell>
          <cell r="J81">
            <v>35361</v>
          </cell>
          <cell r="K81" t="str">
            <v>Número</v>
          </cell>
          <cell r="L81">
            <v>43101</v>
          </cell>
          <cell r="M81">
            <v>43465</v>
          </cell>
          <cell r="N81" t="b">
            <v>1</v>
          </cell>
          <cell r="O81" t="str">
            <v>ENERO</v>
          </cell>
          <cell r="P81">
            <v>43131</v>
          </cell>
          <cell r="Q81">
            <v>103191</v>
          </cell>
          <cell r="R81">
            <v>22148</v>
          </cell>
        </row>
        <row r="82">
          <cell r="F82">
            <v>84507</v>
          </cell>
          <cell r="G82" t="str">
            <v xml:space="preserve">Avanzar en la reparación integral de las víctimas por vía administrativa durante el cuatrienio
</v>
          </cell>
          <cell r="H82" t="str">
            <v xml:space="preserve">Víctimas que han avanzado en la reparación integral por vía administrativa durante el cuatrienio
</v>
          </cell>
          <cell r="I82" t="str">
            <v xml:space="preserve">Sumatoria de víctimas que tienen al menos dos medidas de reparación. 
</v>
          </cell>
          <cell r="J82">
            <v>920000</v>
          </cell>
          <cell r="K82" t="str">
            <v>Número</v>
          </cell>
          <cell r="L82">
            <v>43101</v>
          </cell>
          <cell r="M82">
            <v>43465</v>
          </cell>
          <cell r="N82" t="b">
            <v>1</v>
          </cell>
          <cell r="O82" t="str">
            <v>ENERO</v>
          </cell>
          <cell r="P82">
            <v>43131</v>
          </cell>
          <cell r="Q82">
            <v>103192</v>
          </cell>
          <cell r="R82">
            <v>503218</v>
          </cell>
        </row>
        <row r="83">
          <cell r="F83">
            <v>84509</v>
          </cell>
          <cell r="G83" t="str">
            <v xml:space="preserve">Víctimas del conflicto armado individuales y colectivas que han avanzado en la reparación integral
</v>
          </cell>
          <cell r="H83" t="str">
            <v xml:space="preserve">Víctimas del conflicto armado individuales y colectivas que han avanzado en la reparación integral
</v>
          </cell>
          <cell r="I83" t="str">
            <v xml:space="preserve">Sumatoria de sujetos de reparación colectiva y víctimas individuales con al menos dos medidas de reparación administrativa implementadas.
</v>
          </cell>
          <cell r="J83">
            <v>220020</v>
          </cell>
          <cell r="K83" t="str">
            <v>Número</v>
          </cell>
          <cell r="L83">
            <v>43101</v>
          </cell>
          <cell r="M83">
            <v>43465</v>
          </cell>
          <cell r="N83" t="b">
            <v>1</v>
          </cell>
          <cell r="O83" t="str">
            <v>ENERO</v>
          </cell>
          <cell r="P83">
            <v>43131</v>
          </cell>
          <cell r="Q83">
            <v>103193</v>
          </cell>
          <cell r="R83">
            <v>0</v>
          </cell>
        </row>
        <row r="84">
          <cell r="F84">
            <v>84444</v>
          </cell>
          <cell r="G84" t="str">
            <v xml:space="preserve">Proyectos cofinanciados en ejecución con seguimiento
</v>
          </cell>
          <cell r="H84" t="str">
            <v xml:space="preserve">Proyectos cofinanciados en ejecución con seguimiento Realizado
</v>
          </cell>
          <cell r="I84" t="str">
            <v xml:space="preserve">Sumatoria de Proyectos cofinanciados en ejecución con seguimiento
</v>
          </cell>
          <cell r="J84">
            <v>32</v>
          </cell>
          <cell r="K84" t="str">
            <v>Número</v>
          </cell>
          <cell r="L84">
            <v>43101</v>
          </cell>
          <cell r="M84">
            <v>43465</v>
          </cell>
          <cell r="N84" t="b">
            <v>1</v>
          </cell>
          <cell r="O84" t="str">
            <v>ENERO</v>
          </cell>
          <cell r="P84">
            <v>43131</v>
          </cell>
          <cell r="Q84">
            <v>103194</v>
          </cell>
          <cell r="R84">
            <v>10</v>
          </cell>
        </row>
        <row r="85">
          <cell r="F85">
            <v>84515</v>
          </cell>
          <cell r="G85" t="str">
            <v xml:space="preserve">Postular potenciales beneficiarios para el acceso efectivo a la oferta activa de las entidades del SNARIV.
</v>
          </cell>
          <cell r="H85" t="str">
            <v xml:space="preserve">Potenciales beneficiarios para el acceso a la oferta activa de entidades SNARIV
</v>
          </cell>
          <cell r="I85" t="str">
            <v xml:space="preserve">(Beneficiarios postulados con acceso efectivo a la oferta activa de las entidades SNARIV o su inclusión en la formulación de planes, programas y proyectos de las entidades del SNARIV del nivel nacional y territorial. /Total de potenciales beneficiarios postulados para el acceso a oferta activa o ser incluidos en la formulación de planes, programas y proyectos de las entidades del SNARIV del nivel nacional y territorial )*100 
</v>
          </cell>
          <cell r="J85">
            <v>30</v>
          </cell>
          <cell r="K85" t="str">
            <v>Porcentual</v>
          </cell>
          <cell r="L85">
            <v>43160</v>
          </cell>
          <cell r="M85">
            <v>43465</v>
          </cell>
          <cell r="N85" t="b">
            <v>1</v>
          </cell>
          <cell r="O85" t="str">
            <v>ENERO</v>
          </cell>
          <cell r="P85">
            <v>43131</v>
          </cell>
          <cell r="Q85">
            <v>103195</v>
          </cell>
          <cell r="R85">
            <v>0</v>
          </cell>
        </row>
        <row r="86">
          <cell r="F86">
            <v>84516</v>
          </cell>
          <cell r="G86" t="str">
            <v xml:space="preserve">Elaborar y presentar informes en los tiempos estipulados sobre: informe avance en la implementacion de la ley al congreso de la Republica, presidencia de la republica la superación del ECI, cumplimiento de las órdenes emitidas por la Corte Constitucional.
</v>
          </cell>
          <cell r="H86" t="str">
            <v xml:space="preserve">Informes de avance presentados en los tiempos estipulados. 
</v>
          </cell>
          <cell r="I86" t="str">
            <v xml:space="preserve">(Informes de avance presentados en los tiempos estipulados / Informes de avance presentados)*100
</v>
          </cell>
          <cell r="J86">
            <v>100</v>
          </cell>
          <cell r="K86" t="str">
            <v>Porcentual</v>
          </cell>
          <cell r="L86">
            <v>43101</v>
          </cell>
          <cell r="M86">
            <v>43465</v>
          </cell>
          <cell r="N86" t="b">
            <v>1</v>
          </cell>
          <cell r="O86" t="str">
            <v>ENERO</v>
          </cell>
          <cell r="P86">
            <v>43131</v>
          </cell>
          <cell r="Q86">
            <v>103196</v>
          </cell>
          <cell r="R86">
            <v>0</v>
          </cell>
        </row>
        <row r="87">
          <cell r="F87">
            <v>84274</v>
          </cell>
          <cell r="G87" t="str">
            <v xml:space="preserve">Adecuar diferencialmente las partidas de ayuda y atención humanitaria de emergencia para la atención de los Pueblos y Comunidades Indígenas. </v>
          </cell>
          <cell r="H87" t="str">
            <v xml:space="preserve">Adecuación diferencial de las partidas de ayuda y atención humanitaria de emergencia para la atención de los Pueblos y Comunidades Indígenas. </v>
          </cell>
          <cell r="I87" t="str">
            <v>(Número de personas pertenecientes a pueblos indígenas que han recibido Ayuda Inmediata y Ayuda humanitaria de emergencia adecuada diferencialmente para pueblos indígenas / Total de personas pertenecientes a pueblos indígenas que solicitan la Ayuda Inmediata y la Ayuda Humanitaria de Emergencia) * 100</v>
          </cell>
          <cell r="J87">
            <v>100</v>
          </cell>
          <cell r="K87" t="str">
            <v>Porcentual</v>
          </cell>
          <cell r="L87">
            <v>43101</v>
          </cell>
          <cell r="M87">
            <v>43465</v>
          </cell>
          <cell r="N87" t="b">
            <v>1</v>
          </cell>
          <cell r="O87" t="str">
            <v>ENERO</v>
          </cell>
          <cell r="P87">
            <v>43131</v>
          </cell>
          <cell r="Q87">
            <v>103516</v>
          </cell>
          <cell r="R87">
            <v>100</v>
          </cell>
        </row>
        <row r="88">
          <cell r="F88">
            <v>84845</v>
          </cell>
          <cell r="G88" t="str">
            <v>Implementar la estrategia de divulgación de los decretos ley étnicos y su implementación</v>
          </cell>
          <cell r="H88" t="str">
            <v>Jornadas de divulgación de los decretos-ley étnicos y su implementación efectuadas.</v>
          </cell>
          <cell r="I88" t="str">
            <v>(Jornadas de socialización y de difusión de los Decretos Ley étnicos efectivamente realizadas / (Total de jornadas de socialización y de difusión de los Decretos Ley étnicos 4633 de 2011 solicitadas + total de jornadas de socialización que están programadas)) * 100</v>
          </cell>
          <cell r="J88">
            <v>100</v>
          </cell>
          <cell r="K88" t="str">
            <v>Porcentual</v>
          </cell>
          <cell r="L88">
            <v>43101</v>
          </cell>
          <cell r="M88">
            <v>43465</v>
          </cell>
          <cell r="N88" t="b">
            <v>1</v>
          </cell>
          <cell r="O88" t="str">
            <v>ENERO</v>
          </cell>
          <cell r="P88">
            <v>43131</v>
          </cell>
          <cell r="Q88">
            <v>103518</v>
          </cell>
          <cell r="R88">
            <v>5</v>
          </cell>
        </row>
        <row r="89">
          <cell r="F89">
            <v>84277</v>
          </cell>
          <cell r="G89" t="str">
            <v>Poner en funcionamiento centros Regionales</v>
          </cell>
          <cell r="H89" t="str">
            <v>Centros Regionales Puestos en Funcionamiento</v>
          </cell>
          <cell r="I89" t="str">
            <v>Sumatoria de Centros Regionales puestos en funcionamiento.</v>
          </cell>
          <cell r="J89">
            <v>34</v>
          </cell>
          <cell r="K89" t="str">
            <v>Número</v>
          </cell>
          <cell r="L89">
            <v>43101</v>
          </cell>
          <cell r="M89">
            <v>43465</v>
          </cell>
          <cell r="N89" t="b">
            <v>1</v>
          </cell>
          <cell r="O89" t="str">
            <v>ENERO</v>
          </cell>
          <cell r="P89">
            <v>43131</v>
          </cell>
          <cell r="Q89">
            <v>103929</v>
          </cell>
          <cell r="R89">
            <v>26</v>
          </cell>
        </row>
        <row r="90">
          <cell r="F90">
            <v>84471</v>
          </cell>
          <cell r="G90" t="str">
            <v>Implementar en sujetos de reparación colectiva estrategias de reconstrucción del tejido social.</v>
          </cell>
          <cell r="H90" t="str">
            <v>Comunidades en procesos de reparación colectiva con intervenciones implementadas para la reconstrucción del tejido social con enfoque psicosocial</v>
          </cell>
          <cell r="I90" t="str">
            <v>Sumatoria de comunidades en procesos de reparación colectiva con estrategias de reconstrucción del tejido social en implementación</v>
          </cell>
          <cell r="J90">
            <v>300</v>
          </cell>
          <cell r="K90" t="str">
            <v>Número</v>
          </cell>
          <cell r="L90">
            <v>43101</v>
          </cell>
          <cell r="M90">
            <v>43465</v>
          </cell>
          <cell r="N90" t="b">
            <v>1</v>
          </cell>
          <cell r="O90" t="str">
            <v>ENERO</v>
          </cell>
          <cell r="P90">
            <v>43131</v>
          </cell>
          <cell r="Q90">
            <v>107111</v>
          </cell>
          <cell r="R90">
            <v>195</v>
          </cell>
        </row>
        <row r="91">
          <cell r="F91">
            <v>84474</v>
          </cell>
          <cell r="G91" t="str">
            <v>Indemnizar sujetos de reparación colectiva étnicos que cuenten con consulta previa finalizada</v>
          </cell>
          <cell r="H91" t="str">
            <v>Sujetos de reparación colectiva étnicos que cuentan con consulta previa y han sido indemnizados</v>
          </cell>
          <cell r="I91" t="str">
            <v>Sumatoria de sujetos de reparación colectiva étnicos con consulta previa indemnizados</v>
          </cell>
          <cell r="J91">
            <v>50</v>
          </cell>
          <cell r="K91" t="str">
            <v>Número</v>
          </cell>
          <cell r="L91">
            <v>43101</v>
          </cell>
          <cell r="M91">
            <v>43465</v>
          </cell>
          <cell r="N91" t="b">
            <v>1</v>
          </cell>
          <cell r="O91" t="str">
            <v>ENERO</v>
          </cell>
          <cell r="P91">
            <v>43131</v>
          </cell>
          <cell r="Q91">
            <v>107115</v>
          </cell>
          <cell r="R91">
            <v>0</v>
          </cell>
        </row>
        <row r="92">
          <cell r="F92">
            <v>84473</v>
          </cell>
          <cell r="G92" t="str">
            <v>Implementar en sujetos colectivos víctimas al menos dos medidas de reparación administrativa</v>
          </cell>
          <cell r="H92" t="str">
            <v>Sujetos colectivos víctimas que cuentan con al menos dos medidas de reparación administrativa implementadas.</v>
          </cell>
          <cell r="I92" t="str">
            <v>Sumatoria de sujetos de reparación colectiva con al menos dos medidas de reparación administrativa implementadas</v>
          </cell>
          <cell r="J92">
            <v>210</v>
          </cell>
          <cell r="K92" t="str">
            <v>Número</v>
          </cell>
          <cell r="L92">
            <v>43101</v>
          </cell>
          <cell r="M92">
            <v>43465</v>
          </cell>
          <cell r="N92" t="b">
            <v>1</v>
          </cell>
          <cell r="O92" t="str">
            <v>ENERO</v>
          </cell>
          <cell r="P92">
            <v>43131</v>
          </cell>
          <cell r="Q92">
            <v>107124</v>
          </cell>
          <cell r="R92">
            <v>124</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
  <sheetViews>
    <sheetView topLeftCell="E1" zoomScaleNormal="100" workbookViewId="0">
      <pane ySplit="4" topLeftCell="A5" activePane="bottomLeft" state="frozen"/>
      <selection pane="bottomLeft" activeCell="T5" sqref="T5"/>
    </sheetView>
  </sheetViews>
  <sheetFormatPr baseColWidth="10" defaultRowHeight="15" x14ac:dyDescent="0.25"/>
  <cols>
    <col min="2" max="2" width="25.5703125" customWidth="1"/>
    <col min="3" max="3" width="37.5703125" customWidth="1"/>
    <col min="4" max="4" width="26" customWidth="1"/>
    <col min="5" max="5" width="38.28515625" customWidth="1"/>
    <col min="6" max="18" width="11.42578125" customWidth="1"/>
  </cols>
  <sheetData>
    <row r="1" spans="1:19" ht="18.75" x14ac:dyDescent="0.25">
      <c r="A1" s="1" t="s">
        <v>0</v>
      </c>
      <c r="B1" s="1"/>
      <c r="C1" s="1"/>
      <c r="D1" s="1"/>
      <c r="E1" s="2"/>
      <c r="F1" s="2"/>
      <c r="G1" s="2"/>
      <c r="H1" s="2"/>
      <c r="I1" s="2"/>
      <c r="J1" s="2"/>
      <c r="K1" s="2"/>
      <c r="L1" s="2"/>
      <c r="M1" s="2"/>
      <c r="N1" s="2"/>
      <c r="O1" s="2"/>
      <c r="P1" s="2"/>
      <c r="Q1" s="2"/>
      <c r="R1" s="2"/>
      <c r="S1" s="2"/>
    </row>
    <row r="2" spans="1:19" ht="15.75" thickBot="1" x14ac:dyDescent="0.3">
      <c r="A2" s="44" t="s">
        <v>997</v>
      </c>
      <c r="B2" s="44"/>
      <c r="C2" s="44"/>
      <c r="D2" s="44"/>
      <c r="E2" s="44"/>
      <c r="F2" s="44"/>
      <c r="G2" s="44"/>
      <c r="H2" s="44"/>
      <c r="I2" s="44"/>
      <c r="J2" s="44"/>
      <c r="K2" s="44"/>
      <c r="L2" s="44"/>
      <c r="M2" s="44"/>
      <c r="N2" s="44"/>
      <c r="O2" s="44"/>
      <c r="P2" s="44"/>
      <c r="Q2" s="44"/>
      <c r="R2" s="44"/>
      <c r="S2" s="44"/>
    </row>
    <row r="3" spans="1:19" ht="19.5" thickBot="1" x14ac:dyDescent="0.3">
      <c r="A3" s="45" t="s">
        <v>1</v>
      </c>
      <c r="B3" s="46"/>
      <c r="C3" s="46"/>
      <c r="D3" s="46"/>
      <c r="E3" s="47"/>
      <c r="F3" s="48" t="s">
        <v>2</v>
      </c>
      <c r="G3" s="48"/>
      <c r="H3" s="49" t="s">
        <v>3</v>
      </c>
      <c r="I3" s="50"/>
      <c r="J3" s="50"/>
      <c r="K3" s="50"/>
      <c r="L3" s="50"/>
      <c r="M3" s="50"/>
      <c r="N3" s="50"/>
      <c r="O3" s="50"/>
      <c r="P3" s="50"/>
      <c r="Q3" s="50"/>
      <c r="R3" s="50"/>
      <c r="S3" s="50"/>
    </row>
    <row r="4" spans="1:19" ht="56.25" customHeight="1" x14ac:dyDescent="0.25">
      <c r="A4" s="3" t="s">
        <v>4</v>
      </c>
      <c r="B4" s="3" t="s">
        <v>5</v>
      </c>
      <c r="C4" s="3" t="s">
        <v>6</v>
      </c>
      <c r="D4" s="3" t="s">
        <v>7</v>
      </c>
      <c r="E4" s="3" t="s">
        <v>8</v>
      </c>
      <c r="F4" s="4" t="s">
        <v>9</v>
      </c>
      <c r="G4" s="4" t="s">
        <v>10</v>
      </c>
      <c r="H4" s="5" t="s">
        <v>11</v>
      </c>
      <c r="I4" s="5" t="s">
        <v>12</v>
      </c>
      <c r="J4" s="5" t="s">
        <v>110</v>
      </c>
      <c r="K4" s="28" t="s">
        <v>400</v>
      </c>
      <c r="L4" s="28" t="s">
        <v>470</v>
      </c>
      <c r="M4" s="28" t="s">
        <v>697</v>
      </c>
      <c r="N4" s="28" t="s">
        <v>895</v>
      </c>
      <c r="O4" s="28" t="s">
        <v>896</v>
      </c>
      <c r="P4" s="28" t="s">
        <v>948</v>
      </c>
      <c r="Q4" s="28" t="s">
        <v>949</v>
      </c>
      <c r="R4" s="28" t="s">
        <v>996</v>
      </c>
      <c r="S4" s="28" t="s">
        <v>1174</v>
      </c>
    </row>
    <row r="5" spans="1:19" ht="75" x14ac:dyDescent="0.25">
      <c r="A5" s="6">
        <v>10660</v>
      </c>
      <c r="B5" s="7" t="s">
        <v>30</v>
      </c>
      <c r="C5" s="7" t="s">
        <v>797</v>
      </c>
      <c r="D5" s="7" t="s">
        <v>31</v>
      </c>
      <c r="E5" s="7" t="s">
        <v>2205</v>
      </c>
      <c r="F5" s="8">
        <v>100</v>
      </c>
      <c r="G5" s="8" t="s">
        <v>14</v>
      </c>
      <c r="H5" s="8">
        <v>1</v>
      </c>
      <c r="I5" s="8">
        <v>13</v>
      </c>
      <c r="J5" s="8">
        <v>20</v>
      </c>
      <c r="K5" s="8">
        <v>26</v>
      </c>
      <c r="L5" s="8">
        <v>31</v>
      </c>
      <c r="M5" s="8">
        <v>34</v>
      </c>
      <c r="N5" s="8">
        <v>37</v>
      </c>
      <c r="O5" s="33">
        <v>42</v>
      </c>
      <c r="P5" s="33">
        <v>46</v>
      </c>
      <c r="Q5" s="33">
        <v>49</v>
      </c>
      <c r="R5" s="33">
        <v>63</v>
      </c>
      <c r="S5" s="33">
        <v>92</v>
      </c>
    </row>
    <row r="6" spans="1:19" ht="60" x14ac:dyDescent="0.25">
      <c r="A6" s="9">
        <v>10661</v>
      </c>
      <c r="B6" s="10" t="s">
        <v>898</v>
      </c>
      <c r="C6" s="10" t="s">
        <v>795</v>
      </c>
      <c r="D6" s="10" t="s">
        <v>214</v>
      </c>
      <c r="E6" s="10" t="s">
        <v>989</v>
      </c>
      <c r="F6" s="11">
        <v>100</v>
      </c>
      <c r="G6" s="11" t="s">
        <v>14</v>
      </c>
      <c r="H6" s="11">
        <v>0</v>
      </c>
      <c r="I6" s="11">
        <v>5</v>
      </c>
      <c r="J6" s="11">
        <v>18</v>
      </c>
      <c r="K6" s="11">
        <v>18</v>
      </c>
      <c r="L6" s="11">
        <v>18</v>
      </c>
      <c r="M6" s="11">
        <v>43</v>
      </c>
      <c r="N6" s="11">
        <v>64</v>
      </c>
      <c r="O6" s="11">
        <v>84</v>
      </c>
      <c r="P6" s="11">
        <v>91</v>
      </c>
      <c r="Q6" s="11">
        <v>98</v>
      </c>
      <c r="R6" s="11">
        <v>100</v>
      </c>
      <c r="S6" s="11">
        <v>100</v>
      </c>
    </row>
    <row r="7" spans="1:19" ht="60" x14ac:dyDescent="0.25">
      <c r="A7" s="6">
        <v>10662</v>
      </c>
      <c r="B7" s="7" t="s">
        <v>28</v>
      </c>
      <c r="C7" s="7" t="s">
        <v>795</v>
      </c>
      <c r="D7" s="7" t="s">
        <v>29</v>
      </c>
      <c r="E7" s="7" t="s">
        <v>989</v>
      </c>
      <c r="F7" s="8">
        <v>100</v>
      </c>
      <c r="G7" s="8" t="s">
        <v>14</v>
      </c>
      <c r="H7" s="8">
        <v>21</v>
      </c>
      <c r="I7" s="8">
        <v>27</v>
      </c>
      <c r="J7" s="8">
        <v>36</v>
      </c>
      <c r="K7" s="8">
        <v>39</v>
      </c>
      <c r="L7" s="8">
        <v>44</v>
      </c>
      <c r="M7" s="8">
        <v>37</v>
      </c>
      <c r="N7" s="8">
        <v>40</v>
      </c>
      <c r="O7" s="33">
        <v>57</v>
      </c>
      <c r="P7" s="33">
        <v>77</v>
      </c>
      <c r="Q7" s="33">
        <v>81</v>
      </c>
      <c r="R7" s="33">
        <v>83</v>
      </c>
      <c r="S7" s="33">
        <v>75</v>
      </c>
    </row>
    <row r="8" spans="1:19" ht="75" x14ac:dyDescent="0.25">
      <c r="A8" s="9">
        <v>10665</v>
      </c>
      <c r="B8" s="10" t="s">
        <v>26</v>
      </c>
      <c r="C8" s="10" t="s">
        <v>795</v>
      </c>
      <c r="D8" s="10" t="s">
        <v>27</v>
      </c>
      <c r="E8" s="10" t="s">
        <v>2205</v>
      </c>
      <c r="F8" s="11">
        <v>100</v>
      </c>
      <c r="G8" s="11" t="s">
        <v>14</v>
      </c>
      <c r="H8" s="11">
        <v>0</v>
      </c>
      <c r="I8" s="11">
        <v>7</v>
      </c>
      <c r="J8" s="11">
        <v>14</v>
      </c>
      <c r="K8" s="11">
        <v>20</v>
      </c>
      <c r="L8" s="11">
        <v>27</v>
      </c>
      <c r="M8" s="11">
        <v>34</v>
      </c>
      <c r="N8" s="11">
        <v>66</v>
      </c>
      <c r="O8" s="11">
        <v>73</v>
      </c>
      <c r="P8" s="11">
        <v>80</v>
      </c>
      <c r="Q8" s="11">
        <v>86</v>
      </c>
      <c r="R8" s="11">
        <v>93</v>
      </c>
      <c r="S8" s="11">
        <v>98</v>
      </c>
    </row>
    <row r="9" spans="1:19" ht="75" x14ac:dyDescent="0.25">
      <c r="A9" s="6">
        <v>10666</v>
      </c>
      <c r="B9" s="7" t="s">
        <v>24</v>
      </c>
      <c r="C9" s="7" t="s">
        <v>795</v>
      </c>
      <c r="D9" s="7" t="s">
        <v>25</v>
      </c>
      <c r="E9" s="7" t="s">
        <v>2205</v>
      </c>
      <c r="F9" s="8">
        <v>100</v>
      </c>
      <c r="G9" s="8" t="s">
        <v>14</v>
      </c>
      <c r="H9" s="8">
        <v>100</v>
      </c>
      <c r="I9" s="8">
        <v>100</v>
      </c>
      <c r="J9" s="8">
        <v>7</v>
      </c>
      <c r="K9" s="8">
        <v>12</v>
      </c>
      <c r="L9" s="8">
        <v>32</v>
      </c>
      <c r="M9" s="8">
        <v>58</v>
      </c>
      <c r="N9" s="8">
        <v>60</v>
      </c>
      <c r="O9" s="33">
        <v>68</v>
      </c>
      <c r="P9" s="33">
        <v>76</v>
      </c>
      <c r="Q9" s="33">
        <v>82</v>
      </c>
      <c r="R9" s="33">
        <v>92</v>
      </c>
      <c r="S9" s="33">
        <v>94</v>
      </c>
    </row>
    <row r="10" spans="1:19" ht="75" x14ac:dyDescent="0.25">
      <c r="A10" s="9">
        <v>10667</v>
      </c>
      <c r="B10" s="10" t="s">
        <v>145</v>
      </c>
      <c r="C10" s="10" t="s">
        <v>795</v>
      </c>
      <c r="D10" s="10" t="s">
        <v>146</v>
      </c>
      <c r="E10" s="10" t="s">
        <v>2205</v>
      </c>
      <c r="F10" s="11">
        <v>100</v>
      </c>
      <c r="G10" s="11" t="s">
        <v>14</v>
      </c>
      <c r="H10" s="11"/>
      <c r="I10" s="11"/>
      <c r="J10" s="11">
        <v>6</v>
      </c>
      <c r="K10" s="11">
        <v>8</v>
      </c>
      <c r="L10" s="11">
        <v>11</v>
      </c>
      <c r="M10" s="11">
        <v>12</v>
      </c>
      <c r="N10" s="11">
        <v>9</v>
      </c>
      <c r="O10" s="11">
        <v>13</v>
      </c>
      <c r="P10" s="11">
        <v>18</v>
      </c>
      <c r="Q10" s="11">
        <v>24</v>
      </c>
      <c r="R10" s="11">
        <v>47</v>
      </c>
      <c r="S10" s="11">
        <v>65</v>
      </c>
    </row>
    <row r="11" spans="1:19" ht="60" x14ac:dyDescent="0.25">
      <c r="A11" s="6">
        <v>10669</v>
      </c>
      <c r="B11" s="7" t="s">
        <v>897</v>
      </c>
      <c r="C11" s="7" t="s">
        <v>795</v>
      </c>
      <c r="D11" s="7" t="s">
        <v>950</v>
      </c>
      <c r="E11" s="7" t="s">
        <v>989</v>
      </c>
      <c r="F11" s="8">
        <v>100</v>
      </c>
      <c r="G11" s="8" t="s">
        <v>14</v>
      </c>
      <c r="H11" s="8"/>
      <c r="I11" s="8">
        <v>30</v>
      </c>
      <c r="J11" s="8">
        <v>45</v>
      </c>
      <c r="K11" s="8">
        <v>53</v>
      </c>
      <c r="L11" s="8">
        <v>66</v>
      </c>
      <c r="M11" s="8">
        <v>76</v>
      </c>
      <c r="N11" s="8">
        <v>85</v>
      </c>
      <c r="O11" s="33">
        <v>90</v>
      </c>
      <c r="P11" s="33">
        <v>100</v>
      </c>
      <c r="Q11" s="33">
        <v>100</v>
      </c>
      <c r="R11" s="33">
        <v>100</v>
      </c>
      <c r="S11" s="33">
        <v>100</v>
      </c>
    </row>
    <row r="12" spans="1:19" ht="60" x14ac:dyDescent="0.25">
      <c r="A12" s="9">
        <v>10670</v>
      </c>
      <c r="B12" s="10" t="s">
        <v>22</v>
      </c>
      <c r="C12" s="10" t="s">
        <v>797</v>
      </c>
      <c r="D12" s="10" t="s">
        <v>23</v>
      </c>
      <c r="E12" s="10" t="s">
        <v>2206</v>
      </c>
      <c r="F12" s="11">
        <v>100</v>
      </c>
      <c r="G12" s="11" t="s">
        <v>14</v>
      </c>
      <c r="H12" s="11">
        <v>0</v>
      </c>
      <c r="I12" s="11">
        <v>4</v>
      </c>
      <c r="J12" s="11">
        <v>7</v>
      </c>
      <c r="K12" s="11">
        <v>14</v>
      </c>
      <c r="L12" s="11">
        <v>25</v>
      </c>
      <c r="M12" s="11">
        <v>35</v>
      </c>
      <c r="N12" s="11">
        <v>54</v>
      </c>
      <c r="O12" s="11">
        <v>57</v>
      </c>
      <c r="P12" s="11">
        <v>64</v>
      </c>
      <c r="Q12" s="11">
        <v>70</v>
      </c>
      <c r="R12" s="11">
        <v>93</v>
      </c>
      <c r="S12" s="11">
        <v>100</v>
      </c>
    </row>
    <row r="13" spans="1:19" ht="75" x14ac:dyDescent="0.25">
      <c r="A13" s="6">
        <v>10671</v>
      </c>
      <c r="B13" s="7" t="s">
        <v>358</v>
      </c>
      <c r="C13" s="7" t="s">
        <v>795</v>
      </c>
      <c r="D13" s="7" t="s">
        <v>359</v>
      </c>
      <c r="E13" s="7" t="s">
        <v>989</v>
      </c>
      <c r="F13" s="8">
        <v>100</v>
      </c>
      <c r="G13" s="8" t="s">
        <v>14</v>
      </c>
      <c r="H13" s="8"/>
      <c r="I13" s="8"/>
      <c r="J13" s="8">
        <v>1</v>
      </c>
      <c r="K13" s="8">
        <v>16</v>
      </c>
      <c r="L13" s="8">
        <v>16</v>
      </c>
      <c r="M13" s="8">
        <v>26</v>
      </c>
      <c r="N13" s="8">
        <v>34</v>
      </c>
      <c r="O13" s="33">
        <v>55</v>
      </c>
      <c r="P13" s="33">
        <v>69</v>
      </c>
      <c r="Q13" s="33">
        <v>72</v>
      </c>
      <c r="R13" s="33">
        <v>74</v>
      </c>
      <c r="S13" s="33">
        <v>98</v>
      </c>
    </row>
    <row r="14" spans="1:19" ht="75" x14ac:dyDescent="0.25">
      <c r="A14" s="9">
        <v>10672</v>
      </c>
      <c r="B14" s="10" t="s">
        <v>57</v>
      </c>
      <c r="C14" s="10" t="s">
        <v>797</v>
      </c>
      <c r="D14" s="10" t="s">
        <v>58</v>
      </c>
      <c r="E14" s="10" t="s">
        <v>2205</v>
      </c>
      <c r="F14" s="11">
        <v>100</v>
      </c>
      <c r="G14" s="11" t="s">
        <v>14</v>
      </c>
      <c r="H14" s="11"/>
      <c r="I14" s="11">
        <v>0</v>
      </c>
      <c r="J14" s="11">
        <v>25</v>
      </c>
      <c r="K14" s="11">
        <v>25</v>
      </c>
      <c r="L14" s="11">
        <v>25</v>
      </c>
      <c r="M14" s="11">
        <v>26</v>
      </c>
      <c r="N14" s="11">
        <v>26</v>
      </c>
      <c r="O14" s="11">
        <v>29</v>
      </c>
      <c r="P14" s="11">
        <v>35</v>
      </c>
      <c r="Q14" s="11">
        <v>39</v>
      </c>
      <c r="R14" s="11">
        <v>50</v>
      </c>
      <c r="S14" s="11">
        <v>100</v>
      </c>
    </row>
    <row r="15" spans="1:19" ht="75" x14ac:dyDescent="0.25">
      <c r="A15" s="6">
        <v>10673</v>
      </c>
      <c r="B15" s="7" t="s">
        <v>53</v>
      </c>
      <c r="C15" s="7" t="s">
        <v>796</v>
      </c>
      <c r="D15" s="7" t="s">
        <v>54</v>
      </c>
      <c r="E15" s="7" t="s">
        <v>2205</v>
      </c>
      <c r="F15" s="8">
        <v>100</v>
      </c>
      <c r="G15" s="8" t="s">
        <v>14</v>
      </c>
      <c r="H15" s="8">
        <v>100</v>
      </c>
      <c r="I15" s="8">
        <v>100</v>
      </c>
      <c r="J15" s="8">
        <v>100</v>
      </c>
      <c r="K15" s="8">
        <v>100</v>
      </c>
      <c r="L15" s="8">
        <v>100</v>
      </c>
      <c r="M15" s="8">
        <v>100</v>
      </c>
      <c r="N15" s="8">
        <v>100</v>
      </c>
      <c r="O15" s="33">
        <v>100</v>
      </c>
      <c r="P15" s="33">
        <v>100</v>
      </c>
      <c r="Q15" s="33">
        <v>100</v>
      </c>
      <c r="R15" s="33">
        <v>100</v>
      </c>
      <c r="S15" s="33">
        <v>100</v>
      </c>
    </row>
    <row r="16" spans="1:19" ht="75" x14ac:dyDescent="0.25">
      <c r="A16" s="9">
        <v>10674</v>
      </c>
      <c r="B16" s="10" t="s">
        <v>51</v>
      </c>
      <c r="C16" s="10" t="s">
        <v>797</v>
      </c>
      <c r="D16" s="10" t="s">
        <v>52</v>
      </c>
      <c r="E16" s="10" t="s">
        <v>2205</v>
      </c>
      <c r="F16" s="11">
        <v>100</v>
      </c>
      <c r="G16" s="11" t="s">
        <v>14</v>
      </c>
      <c r="H16" s="11">
        <v>68</v>
      </c>
      <c r="I16" s="11">
        <v>68</v>
      </c>
      <c r="J16" s="11">
        <v>77</v>
      </c>
      <c r="K16" s="11">
        <v>78</v>
      </c>
      <c r="L16" s="11">
        <v>80</v>
      </c>
      <c r="M16" s="11">
        <v>81</v>
      </c>
      <c r="N16" s="11">
        <v>83</v>
      </c>
      <c r="O16" s="11">
        <v>79</v>
      </c>
      <c r="P16" s="11">
        <v>80</v>
      </c>
      <c r="Q16" s="11">
        <v>81</v>
      </c>
      <c r="R16" s="11">
        <v>83</v>
      </c>
      <c r="S16" s="11">
        <v>85</v>
      </c>
    </row>
    <row r="17" spans="1:19" ht="75" x14ac:dyDescent="0.25">
      <c r="A17" s="6">
        <v>10675</v>
      </c>
      <c r="B17" s="7" t="s">
        <v>49</v>
      </c>
      <c r="C17" s="7" t="s">
        <v>796</v>
      </c>
      <c r="D17" s="7" t="s">
        <v>50</v>
      </c>
      <c r="E17" s="7" t="s">
        <v>2205</v>
      </c>
      <c r="F17" s="8">
        <v>100</v>
      </c>
      <c r="G17" s="8" t="s">
        <v>14</v>
      </c>
      <c r="H17" s="8">
        <v>100</v>
      </c>
      <c r="I17" s="8">
        <v>100</v>
      </c>
      <c r="J17" s="8">
        <v>100</v>
      </c>
      <c r="K17" s="8">
        <v>100</v>
      </c>
      <c r="L17" s="8">
        <v>86</v>
      </c>
      <c r="M17" s="8">
        <v>56</v>
      </c>
      <c r="N17" s="8">
        <v>78</v>
      </c>
      <c r="O17" s="33">
        <v>78</v>
      </c>
      <c r="P17" s="33">
        <v>78</v>
      </c>
      <c r="Q17" s="33">
        <v>67</v>
      </c>
      <c r="R17" s="33">
        <v>67</v>
      </c>
      <c r="S17" s="33">
        <v>80</v>
      </c>
    </row>
    <row r="18" spans="1:19" ht="75" x14ac:dyDescent="0.25">
      <c r="A18" s="9">
        <v>10676</v>
      </c>
      <c r="B18" s="10" t="s">
        <v>47</v>
      </c>
      <c r="C18" s="10" t="s">
        <v>795</v>
      </c>
      <c r="D18" s="10" t="s">
        <v>48</v>
      </c>
      <c r="E18" s="10" t="s">
        <v>989</v>
      </c>
      <c r="F18" s="11">
        <v>100</v>
      </c>
      <c r="G18" s="11" t="s">
        <v>14</v>
      </c>
      <c r="H18" s="11">
        <v>3</v>
      </c>
      <c r="I18" s="11">
        <v>9</v>
      </c>
      <c r="J18" s="11">
        <v>14</v>
      </c>
      <c r="K18" s="11">
        <v>23</v>
      </c>
      <c r="L18" s="11">
        <v>43</v>
      </c>
      <c r="M18" s="11">
        <v>35</v>
      </c>
      <c r="N18" s="11">
        <v>40</v>
      </c>
      <c r="O18" s="11">
        <v>42</v>
      </c>
      <c r="P18" s="11">
        <v>47</v>
      </c>
      <c r="Q18" s="11">
        <v>49</v>
      </c>
      <c r="R18" s="11">
        <v>53</v>
      </c>
      <c r="S18" s="11">
        <v>50</v>
      </c>
    </row>
    <row r="19" spans="1:19" ht="75" x14ac:dyDescent="0.25">
      <c r="A19" s="6">
        <v>10677</v>
      </c>
      <c r="B19" s="7" t="s">
        <v>43</v>
      </c>
      <c r="C19" s="7" t="s">
        <v>799</v>
      </c>
      <c r="D19" s="7" t="s">
        <v>44</v>
      </c>
      <c r="E19" s="7" t="s">
        <v>2205</v>
      </c>
      <c r="F19" s="8">
        <v>100</v>
      </c>
      <c r="G19" s="8" t="s">
        <v>14</v>
      </c>
      <c r="H19" s="8">
        <v>0</v>
      </c>
      <c r="I19" s="8">
        <v>0</v>
      </c>
      <c r="J19" s="8">
        <v>0</v>
      </c>
      <c r="K19" s="8">
        <v>0</v>
      </c>
      <c r="L19" s="8">
        <v>0</v>
      </c>
      <c r="M19" s="8">
        <v>13</v>
      </c>
      <c r="N19" s="8">
        <v>21</v>
      </c>
      <c r="O19" s="33">
        <v>37</v>
      </c>
      <c r="P19" s="33">
        <v>53</v>
      </c>
      <c r="Q19" s="33">
        <v>82</v>
      </c>
      <c r="R19" s="33">
        <v>95</v>
      </c>
      <c r="S19" s="33">
        <v>100</v>
      </c>
    </row>
    <row r="20" spans="1:19" ht="75" x14ac:dyDescent="0.25">
      <c r="A20" s="9">
        <v>10678</v>
      </c>
      <c r="B20" s="10" t="s">
        <v>41</v>
      </c>
      <c r="C20" s="10" t="s">
        <v>795</v>
      </c>
      <c r="D20" s="10" t="s">
        <v>42</v>
      </c>
      <c r="E20" s="10" t="s">
        <v>2205</v>
      </c>
      <c r="F20" s="11">
        <v>100</v>
      </c>
      <c r="G20" s="11" t="s">
        <v>14</v>
      </c>
      <c r="H20" s="11">
        <v>100</v>
      </c>
      <c r="I20" s="11">
        <v>100</v>
      </c>
      <c r="J20" s="11">
        <v>100</v>
      </c>
      <c r="K20" s="11">
        <v>100</v>
      </c>
      <c r="L20" s="11">
        <v>100</v>
      </c>
      <c r="M20" s="11">
        <v>100</v>
      </c>
      <c r="N20" s="11">
        <v>100</v>
      </c>
      <c r="O20" s="11">
        <v>100</v>
      </c>
      <c r="P20" s="11">
        <v>100</v>
      </c>
      <c r="Q20" s="11">
        <v>100</v>
      </c>
      <c r="R20" s="11">
        <v>100</v>
      </c>
      <c r="S20" s="11">
        <v>100</v>
      </c>
    </row>
    <row r="21" spans="1:19" ht="60" x14ac:dyDescent="0.25">
      <c r="A21" s="6">
        <v>10679</v>
      </c>
      <c r="B21" s="7" t="s">
        <v>39</v>
      </c>
      <c r="C21" s="7" t="s">
        <v>795</v>
      </c>
      <c r="D21" s="7" t="s">
        <v>40</v>
      </c>
      <c r="E21" s="7" t="s">
        <v>989</v>
      </c>
      <c r="F21" s="8">
        <v>100</v>
      </c>
      <c r="G21" s="8" t="s">
        <v>14</v>
      </c>
      <c r="H21" s="8">
        <v>3</v>
      </c>
      <c r="I21" s="8">
        <v>11</v>
      </c>
      <c r="J21" s="8">
        <v>13</v>
      </c>
      <c r="K21" s="8">
        <v>27</v>
      </c>
      <c r="L21" s="8">
        <v>30</v>
      </c>
      <c r="M21" s="8">
        <v>39</v>
      </c>
      <c r="N21" s="8">
        <v>48</v>
      </c>
      <c r="O21" s="33">
        <v>52</v>
      </c>
      <c r="P21" s="33">
        <v>67</v>
      </c>
      <c r="Q21" s="33">
        <v>79</v>
      </c>
      <c r="R21" s="33">
        <v>84</v>
      </c>
      <c r="S21" s="33">
        <v>99</v>
      </c>
    </row>
    <row r="22" spans="1:19" ht="60" x14ac:dyDescent="0.25">
      <c r="A22" s="9">
        <v>10680</v>
      </c>
      <c r="B22" s="10" t="s">
        <v>38</v>
      </c>
      <c r="C22" s="10" t="s">
        <v>795</v>
      </c>
      <c r="D22" s="10" t="s">
        <v>698</v>
      </c>
      <c r="E22" s="10" t="s">
        <v>989</v>
      </c>
      <c r="F22" s="11">
        <v>100</v>
      </c>
      <c r="G22" s="11" t="s">
        <v>14</v>
      </c>
      <c r="H22" s="11">
        <v>2</v>
      </c>
      <c r="I22" s="11">
        <v>4</v>
      </c>
      <c r="J22" s="11">
        <v>100</v>
      </c>
      <c r="K22" s="11">
        <v>100</v>
      </c>
      <c r="L22" s="11">
        <v>0</v>
      </c>
      <c r="M22" s="11">
        <v>14</v>
      </c>
      <c r="N22" s="11">
        <v>13</v>
      </c>
      <c r="O22" s="11">
        <v>13</v>
      </c>
      <c r="P22" s="11">
        <v>13</v>
      </c>
      <c r="Q22" s="11">
        <v>13</v>
      </c>
      <c r="R22" s="11">
        <v>13</v>
      </c>
      <c r="S22" s="11">
        <v>100</v>
      </c>
    </row>
    <row r="23" spans="1:19" ht="60" x14ac:dyDescent="0.25">
      <c r="A23" s="6">
        <v>10681</v>
      </c>
      <c r="B23" s="7" t="s">
        <v>36</v>
      </c>
      <c r="C23" s="7" t="s">
        <v>795</v>
      </c>
      <c r="D23" s="7" t="s">
        <v>37</v>
      </c>
      <c r="E23" s="7" t="s">
        <v>989</v>
      </c>
      <c r="F23" s="8">
        <v>100</v>
      </c>
      <c r="G23" s="8" t="s">
        <v>14</v>
      </c>
      <c r="H23" s="8"/>
      <c r="I23" s="8">
        <v>7</v>
      </c>
      <c r="J23" s="8">
        <v>15</v>
      </c>
      <c r="K23" s="8">
        <v>31</v>
      </c>
      <c r="L23" s="8">
        <v>40</v>
      </c>
      <c r="M23" s="8">
        <v>62</v>
      </c>
      <c r="N23" s="8">
        <v>68</v>
      </c>
      <c r="O23" s="33">
        <v>77</v>
      </c>
      <c r="P23" s="33">
        <v>77</v>
      </c>
      <c r="Q23" s="33">
        <v>77</v>
      </c>
      <c r="R23" s="33">
        <v>77</v>
      </c>
      <c r="S23" s="33">
        <v>75</v>
      </c>
    </row>
    <row r="24" spans="1:19" ht="75" x14ac:dyDescent="0.25">
      <c r="A24" s="9">
        <v>10682</v>
      </c>
      <c r="B24" s="10" t="s">
        <v>34</v>
      </c>
      <c r="C24" s="10" t="s">
        <v>795</v>
      </c>
      <c r="D24" s="10" t="s">
        <v>35</v>
      </c>
      <c r="E24" s="10" t="s">
        <v>2205</v>
      </c>
      <c r="F24" s="11">
        <v>100</v>
      </c>
      <c r="G24" s="11" t="s">
        <v>14</v>
      </c>
      <c r="H24" s="11">
        <v>21</v>
      </c>
      <c r="I24" s="11">
        <v>27</v>
      </c>
      <c r="J24" s="11">
        <v>46</v>
      </c>
      <c r="K24" s="11">
        <v>50</v>
      </c>
      <c r="L24" s="11">
        <v>59</v>
      </c>
      <c r="M24" s="11">
        <v>57</v>
      </c>
      <c r="N24" s="11">
        <v>59</v>
      </c>
      <c r="O24" s="11">
        <v>61</v>
      </c>
      <c r="P24" s="11">
        <v>66</v>
      </c>
      <c r="Q24" s="11">
        <v>89</v>
      </c>
      <c r="R24" s="11">
        <v>97</v>
      </c>
      <c r="S24" s="11">
        <v>100</v>
      </c>
    </row>
    <row r="25" spans="1:19" ht="60" x14ac:dyDescent="0.25">
      <c r="A25" s="6">
        <v>10683</v>
      </c>
      <c r="B25" s="7" t="s">
        <v>32</v>
      </c>
      <c r="C25" s="7" t="s">
        <v>796</v>
      </c>
      <c r="D25" s="7" t="s">
        <v>33</v>
      </c>
      <c r="E25" s="7" t="s">
        <v>989</v>
      </c>
      <c r="F25" s="8">
        <v>100</v>
      </c>
      <c r="G25" s="8" t="s">
        <v>14</v>
      </c>
      <c r="H25" s="8"/>
      <c r="I25" s="8">
        <v>11</v>
      </c>
      <c r="J25" s="8">
        <v>27</v>
      </c>
      <c r="K25" s="8">
        <v>38</v>
      </c>
      <c r="L25" s="8">
        <v>45</v>
      </c>
      <c r="M25" s="8">
        <v>60</v>
      </c>
      <c r="N25" s="8">
        <v>72</v>
      </c>
      <c r="O25" s="33">
        <v>79</v>
      </c>
      <c r="P25" s="33">
        <v>81</v>
      </c>
      <c r="Q25" s="33">
        <v>90</v>
      </c>
      <c r="R25" s="33">
        <v>94</v>
      </c>
      <c r="S25" s="33">
        <v>96</v>
      </c>
    </row>
    <row r="26" spans="1:19" ht="75" x14ac:dyDescent="0.25">
      <c r="A26" s="9">
        <v>10684</v>
      </c>
      <c r="B26" s="10" t="s">
        <v>20</v>
      </c>
      <c r="C26" s="10" t="s">
        <v>798</v>
      </c>
      <c r="D26" s="10" t="s">
        <v>21</v>
      </c>
      <c r="E26" s="10" t="s">
        <v>2205</v>
      </c>
      <c r="F26" s="11">
        <v>100</v>
      </c>
      <c r="G26" s="11" t="s">
        <v>14</v>
      </c>
      <c r="H26" s="11"/>
      <c r="I26" s="11">
        <v>14</v>
      </c>
      <c r="J26" s="11">
        <v>27</v>
      </c>
      <c r="K26" s="11">
        <v>36</v>
      </c>
      <c r="L26" s="11">
        <v>49</v>
      </c>
      <c r="M26" s="11">
        <v>66</v>
      </c>
      <c r="N26" s="11">
        <v>69</v>
      </c>
      <c r="O26" s="11">
        <v>77</v>
      </c>
      <c r="P26" s="11">
        <v>81</v>
      </c>
      <c r="Q26" s="11">
        <v>87</v>
      </c>
      <c r="R26" s="11">
        <v>87</v>
      </c>
      <c r="S26" s="11">
        <v>100</v>
      </c>
    </row>
    <row r="27" spans="1:19" ht="75" x14ac:dyDescent="0.25">
      <c r="A27" s="6">
        <v>10685</v>
      </c>
      <c r="B27" s="7" t="s">
        <v>16</v>
      </c>
      <c r="C27" s="7" t="s">
        <v>796</v>
      </c>
      <c r="D27" s="7" t="s">
        <v>117</v>
      </c>
      <c r="E27" s="7" t="s">
        <v>2205</v>
      </c>
      <c r="F27" s="8">
        <v>100</v>
      </c>
      <c r="G27" s="8" t="s">
        <v>14</v>
      </c>
      <c r="H27" s="8">
        <v>2</v>
      </c>
      <c r="I27" s="8">
        <v>2</v>
      </c>
      <c r="J27" s="8">
        <v>40</v>
      </c>
      <c r="K27" s="8">
        <v>43</v>
      </c>
      <c r="L27" s="8">
        <v>52</v>
      </c>
      <c r="M27" s="8">
        <v>54</v>
      </c>
      <c r="N27" s="8">
        <v>54</v>
      </c>
      <c r="O27" s="33">
        <v>57</v>
      </c>
      <c r="P27" s="33">
        <v>65</v>
      </c>
      <c r="Q27" s="33">
        <v>78</v>
      </c>
      <c r="R27" s="33">
        <v>85</v>
      </c>
      <c r="S27" s="33">
        <v>98</v>
      </c>
    </row>
    <row r="28" spans="1:19" ht="75" x14ac:dyDescent="0.25">
      <c r="A28" s="9">
        <v>10686</v>
      </c>
      <c r="B28" s="10" t="s">
        <v>15</v>
      </c>
      <c r="C28" s="10" t="s">
        <v>796</v>
      </c>
      <c r="D28" s="10" t="s">
        <v>114</v>
      </c>
      <c r="E28" s="10" t="s">
        <v>2205</v>
      </c>
      <c r="F28" s="11">
        <v>100</v>
      </c>
      <c r="G28" s="11" t="s">
        <v>14</v>
      </c>
      <c r="H28" s="11">
        <v>3</v>
      </c>
      <c r="I28" s="11">
        <v>4</v>
      </c>
      <c r="J28" s="11">
        <v>4</v>
      </c>
      <c r="K28" s="11">
        <v>7</v>
      </c>
      <c r="L28" s="11">
        <v>11</v>
      </c>
      <c r="M28" s="11">
        <v>18</v>
      </c>
      <c r="N28" s="11">
        <v>25</v>
      </c>
      <c r="O28" s="11">
        <v>30</v>
      </c>
      <c r="P28" s="11">
        <v>50</v>
      </c>
      <c r="Q28" s="11">
        <v>67</v>
      </c>
      <c r="R28" s="11">
        <v>78</v>
      </c>
      <c r="S28" s="11">
        <v>92</v>
      </c>
    </row>
    <row r="29" spans="1:19" ht="60" x14ac:dyDescent="0.25">
      <c r="A29" s="6">
        <v>10687</v>
      </c>
      <c r="B29" s="7" t="s">
        <v>13</v>
      </c>
      <c r="C29" s="7" t="s">
        <v>795</v>
      </c>
      <c r="D29" s="7" t="s">
        <v>793</v>
      </c>
      <c r="E29" s="7" t="s">
        <v>989</v>
      </c>
      <c r="F29" s="8">
        <v>100</v>
      </c>
      <c r="G29" s="8" t="s">
        <v>14</v>
      </c>
      <c r="H29" s="8">
        <v>0</v>
      </c>
      <c r="I29" s="8">
        <v>3</v>
      </c>
      <c r="J29" s="8">
        <v>13</v>
      </c>
      <c r="K29" s="8">
        <v>15</v>
      </c>
      <c r="L29" s="8">
        <v>17</v>
      </c>
      <c r="M29" s="8">
        <v>18</v>
      </c>
      <c r="N29" s="8">
        <v>23</v>
      </c>
      <c r="O29" s="33">
        <v>36</v>
      </c>
      <c r="P29" s="33">
        <v>40</v>
      </c>
      <c r="Q29" s="33">
        <v>44</v>
      </c>
      <c r="R29" s="33">
        <v>52</v>
      </c>
      <c r="S29" s="33">
        <v>67</v>
      </c>
    </row>
    <row r="30" spans="1:19" ht="75" x14ac:dyDescent="0.25">
      <c r="A30" s="9">
        <v>10688</v>
      </c>
      <c r="B30" s="10" t="s">
        <v>55</v>
      </c>
      <c r="C30" s="10" t="s">
        <v>797</v>
      </c>
      <c r="D30" s="10" t="s">
        <v>56</v>
      </c>
      <c r="E30" s="10" t="s">
        <v>2205</v>
      </c>
      <c r="F30" s="11">
        <v>100</v>
      </c>
      <c r="G30" s="11" t="s">
        <v>14</v>
      </c>
      <c r="H30" s="11"/>
      <c r="I30" s="11">
        <v>0</v>
      </c>
      <c r="J30" s="11">
        <v>2</v>
      </c>
      <c r="K30" s="11">
        <v>8</v>
      </c>
      <c r="L30" s="11">
        <v>12</v>
      </c>
      <c r="M30" s="11">
        <v>24</v>
      </c>
      <c r="N30" s="11">
        <v>59</v>
      </c>
      <c r="O30" s="11">
        <v>68</v>
      </c>
      <c r="P30" s="11">
        <v>69</v>
      </c>
      <c r="Q30" s="11">
        <v>79</v>
      </c>
      <c r="R30" s="11">
        <v>80</v>
      </c>
      <c r="S30" s="11">
        <v>100</v>
      </c>
    </row>
    <row r="31" spans="1:19" ht="75" x14ac:dyDescent="0.25">
      <c r="A31" s="6">
        <v>10689</v>
      </c>
      <c r="B31" s="7" t="s">
        <v>45</v>
      </c>
      <c r="C31" s="7" t="s">
        <v>799</v>
      </c>
      <c r="D31" s="7" t="s">
        <v>46</v>
      </c>
      <c r="E31" s="7" t="s">
        <v>2205</v>
      </c>
      <c r="F31" s="8">
        <v>100</v>
      </c>
      <c r="G31" s="8" t="s">
        <v>14</v>
      </c>
      <c r="H31" s="8"/>
      <c r="I31" s="8">
        <v>0</v>
      </c>
      <c r="J31" s="8">
        <v>0</v>
      </c>
      <c r="K31" s="8">
        <v>0</v>
      </c>
      <c r="L31" s="8">
        <v>8</v>
      </c>
      <c r="M31" s="8">
        <v>8</v>
      </c>
      <c r="N31" s="8">
        <v>8</v>
      </c>
      <c r="O31" s="33">
        <v>8</v>
      </c>
      <c r="P31" s="33">
        <v>8</v>
      </c>
      <c r="Q31" s="33">
        <v>8</v>
      </c>
      <c r="R31" s="33">
        <v>17</v>
      </c>
      <c r="S31" s="33">
        <v>100</v>
      </c>
    </row>
    <row r="32" spans="1:19" ht="60" x14ac:dyDescent="0.25">
      <c r="A32" s="9">
        <v>10690</v>
      </c>
      <c r="B32" s="10" t="s">
        <v>332</v>
      </c>
      <c r="C32" s="10" t="s">
        <v>797</v>
      </c>
      <c r="D32" s="10" t="s">
        <v>333</v>
      </c>
      <c r="E32" s="10" t="s">
        <v>989</v>
      </c>
      <c r="F32" s="11">
        <v>100</v>
      </c>
      <c r="G32" s="11" t="s">
        <v>14</v>
      </c>
      <c r="H32" s="11"/>
      <c r="I32" s="11"/>
      <c r="J32" s="11">
        <v>7</v>
      </c>
      <c r="K32" s="11">
        <v>19</v>
      </c>
      <c r="L32" s="11">
        <v>19</v>
      </c>
      <c r="M32" s="11">
        <v>21</v>
      </c>
      <c r="N32" s="11">
        <v>25</v>
      </c>
      <c r="O32" s="11">
        <v>27</v>
      </c>
      <c r="P32" s="11">
        <v>32</v>
      </c>
      <c r="Q32" s="11">
        <v>43</v>
      </c>
      <c r="R32" s="11">
        <v>52</v>
      </c>
      <c r="S32" s="11">
        <v>65</v>
      </c>
    </row>
    <row r="33" spans="1:19" ht="60" x14ac:dyDescent="0.25">
      <c r="A33" s="6">
        <v>10692</v>
      </c>
      <c r="B33" s="7" t="s">
        <v>18</v>
      </c>
      <c r="C33" s="7" t="s">
        <v>797</v>
      </c>
      <c r="D33" s="7" t="s">
        <v>19</v>
      </c>
      <c r="E33" s="7" t="s">
        <v>989</v>
      </c>
      <c r="F33" s="8">
        <v>100</v>
      </c>
      <c r="G33" s="8" t="s">
        <v>14</v>
      </c>
      <c r="H33" s="8">
        <v>7</v>
      </c>
      <c r="I33" s="8">
        <v>14</v>
      </c>
      <c r="J33" s="8">
        <v>23</v>
      </c>
      <c r="K33" s="8">
        <v>26</v>
      </c>
      <c r="L33" s="8">
        <v>31</v>
      </c>
      <c r="M33" s="8">
        <v>38</v>
      </c>
      <c r="N33" s="8">
        <v>50</v>
      </c>
      <c r="O33" s="33">
        <v>57</v>
      </c>
      <c r="P33" s="33">
        <v>60</v>
      </c>
      <c r="Q33" s="33">
        <v>71</v>
      </c>
      <c r="R33" s="33">
        <v>86</v>
      </c>
      <c r="S33" s="33">
        <v>95</v>
      </c>
    </row>
    <row r="34" spans="1:19" ht="75" x14ac:dyDescent="0.25">
      <c r="A34" s="9">
        <v>10693</v>
      </c>
      <c r="B34" s="10" t="s">
        <v>17</v>
      </c>
      <c r="C34" s="10" t="s">
        <v>796</v>
      </c>
      <c r="D34" s="10" t="s">
        <v>899</v>
      </c>
      <c r="E34" s="10" t="s">
        <v>2205</v>
      </c>
      <c r="F34" s="11">
        <v>100</v>
      </c>
      <c r="G34" s="11" t="s">
        <v>14</v>
      </c>
      <c r="H34" s="11">
        <v>6</v>
      </c>
      <c r="I34" s="11">
        <v>6</v>
      </c>
      <c r="J34" s="11">
        <v>18</v>
      </c>
      <c r="K34" s="11">
        <v>24</v>
      </c>
      <c r="L34" s="11">
        <v>35</v>
      </c>
      <c r="M34" s="11">
        <v>41</v>
      </c>
      <c r="N34" s="11">
        <v>47</v>
      </c>
      <c r="O34" s="11">
        <v>65</v>
      </c>
      <c r="P34" s="11">
        <v>71</v>
      </c>
      <c r="Q34" s="11">
        <v>94</v>
      </c>
      <c r="R34" s="11">
        <v>97</v>
      </c>
      <c r="S34" s="11">
        <v>100</v>
      </c>
    </row>
    <row r="35" spans="1:19" ht="60" x14ac:dyDescent="0.25">
      <c r="A35" s="6">
        <v>10694</v>
      </c>
      <c r="B35" s="7" t="s">
        <v>59</v>
      </c>
      <c r="C35" s="7" t="s">
        <v>799</v>
      </c>
      <c r="D35" s="7" t="s">
        <v>60</v>
      </c>
      <c r="E35" s="7" t="s">
        <v>989</v>
      </c>
      <c r="F35" s="8">
        <v>100</v>
      </c>
      <c r="G35" s="8" t="s">
        <v>14</v>
      </c>
      <c r="H35" s="8"/>
      <c r="I35" s="8">
        <v>8</v>
      </c>
      <c r="J35" s="8">
        <v>11</v>
      </c>
      <c r="K35" s="8">
        <v>25</v>
      </c>
      <c r="L35" s="8">
        <v>30</v>
      </c>
      <c r="M35" s="8">
        <v>40</v>
      </c>
      <c r="N35" s="8">
        <v>46</v>
      </c>
      <c r="O35" s="33">
        <v>60</v>
      </c>
      <c r="P35" s="33">
        <v>74</v>
      </c>
      <c r="Q35" s="33">
        <v>84</v>
      </c>
      <c r="R35" s="33">
        <v>96</v>
      </c>
      <c r="S35" s="33">
        <v>100</v>
      </c>
    </row>
    <row r="36" spans="1:19" ht="60" x14ac:dyDescent="0.25">
      <c r="A36" s="9">
        <v>10695</v>
      </c>
      <c r="B36" s="10" t="s">
        <v>61</v>
      </c>
      <c r="C36" s="10" t="s">
        <v>799</v>
      </c>
      <c r="D36" s="10" t="s">
        <v>62</v>
      </c>
      <c r="E36" s="10" t="s">
        <v>989</v>
      </c>
      <c r="F36" s="11">
        <v>100</v>
      </c>
      <c r="G36" s="11" t="s">
        <v>14</v>
      </c>
      <c r="H36" s="11"/>
      <c r="I36" s="11">
        <v>11</v>
      </c>
      <c r="J36" s="11">
        <v>14</v>
      </c>
      <c r="K36" s="11">
        <v>38</v>
      </c>
      <c r="L36" s="11">
        <v>43</v>
      </c>
      <c r="M36" s="11">
        <v>51</v>
      </c>
      <c r="N36" s="11">
        <v>61</v>
      </c>
      <c r="O36" s="11">
        <v>67</v>
      </c>
      <c r="P36" s="11">
        <v>74</v>
      </c>
      <c r="Q36" s="11">
        <v>84</v>
      </c>
      <c r="R36" s="11">
        <v>92</v>
      </c>
      <c r="S36" s="11">
        <v>98</v>
      </c>
    </row>
    <row r="37" spans="1:19" ht="60" x14ac:dyDescent="0.25">
      <c r="A37" s="6">
        <v>10696</v>
      </c>
      <c r="B37" s="7" t="s">
        <v>63</v>
      </c>
      <c r="C37" s="7" t="s">
        <v>799</v>
      </c>
      <c r="D37" s="7" t="s">
        <v>64</v>
      </c>
      <c r="E37" s="7" t="s">
        <v>989</v>
      </c>
      <c r="F37" s="8">
        <v>100</v>
      </c>
      <c r="G37" s="8" t="s">
        <v>14</v>
      </c>
      <c r="H37" s="8"/>
      <c r="I37" s="8">
        <v>10</v>
      </c>
      <c r="J37" s="8">
        <v>13</v>
      </c>
      <c r="K37" s="8">
        <v>32</v>
      </c>
      <c r="L37" s="8">
        <v>34</v>
      </c>
      <c r="M37" s="8">
        <v>37</v>
      </c>
      <c r="N37" s="8">
        <v>44</v>
      </c>
      <c r="O37" s="33">
        <v>60</v>
      </c>
      <c r="P37" s="33">
        <v>70</v>
      </c>
      <c r="Q37" s="33">
        <v>77</v>
      </c>
      <c r="R37" s="33">
        <v>83</v>
      </c>
      <c r="S37" s="33">
        <v>99</v>
      </c>
    </row>
    <row r="38" spans="1:19" ht="60" x14ac:dyDescent="0.25">
      <c r="A38" s="9">
        <v>10697</v>
      </c>
      <c r="B38" s="10" t="s">
        <v>65</v>
      </c>
      <c r="C38" s="10" t="s">
        <v>799</v>
      </c>
      <c r="D38" s="10" t="s">
        <v>66</v>
      </c>
      <c r="E38" s="10" t="s">
        <v>989</v>
      </c>
      <c r="F38" s="11">
        <v>100</v>
      </c>
      <c r="G38" s="11" t="s">
        <v>14</v>
      </c>
      <c r="H38" s="11"/>
      <c r="I38" s="11">
        <v>14</v>
      </c>
      <c r="J38" s="11">
        <v>17</v>
      </c>
      <c r="K38" s="11">
        <v>40</v>
      </c>
      <c r="L38" s="11">
        <v>42</v>
      </c>
      <c r="M38" s="11">
        <v>42</v>
      </c>
      <c r="N38" s="11">
        <v>56</v>
      </c>
      <c r="O38" s="11">
        <v>72</v>
      </c>
      <c r="P38" s="11">
        <v>80</v>
      </c>
      <c r="Q38" s="11">
        <v>93</v>
      </c>
      <c r="R38" s="11">
        <v>96</v>
      </c>
      <c r="S38" s="11">
        <v>97</v>
      </c>
    </row>
    <row r="39" spans="1:19" ht="60" x14ac:dyDescent="0.25">
      <c r="A39" s="6">
        <v>10698</v>
      </c>
      <c r="B39" s="7" t="s">
        <v>67</v>
      </c>
      <c r="C39" s="7" t="s">
        <v>799</v>
      </c>
      <c r="D39" s="7" t="s">
        <v>68</v>
      </c>
      <c r="E39" s="7" t="s">
        <v>989</v>
      </c>
      <c r="F39" s="8">
        <v>100</v>
      </c>
      <c r="G39" s="8" t="s">
        <v>14</v>
      </c>
      <c r="H39" s="8"/>
      <c r="I39" s="8">
        <v>5</v>
      </c>
      <c r="J39" s="8">
        <v>6</v>
      </c>
      <c r="K39" s="8">
        <v>36</v>
      </c>
      <c r="L39" s="8">
        <v>41</v>
      </c>
      <c r="M39" s="8">
        <v>49</v>
      </c>
      <c r="N39" s="8">
        <v>54</v>
      </c>
      <c r="O39" s="33">
        <v>63</v>
      </c>
      <c r="P39" s="33">
        <v>72</v>
      </c>
      <c r="Q39" s="33">
        <v>79</v>
      </c>
      <c r="R39" s="33">
        <v>94</v>
      </c>
      <c r="S39" s="33">
        <v>98</v>
      </c>
    </row>
    <row r="40" spans="1:19" ht="60" x14ac:dyDescent="0.25">
      <c r="A40" s="9">
        <v>10699</v>
      </c>
      <c r="B40" s="10" t="s">
        <v>69</v>
      </c>
      <c r="C40" s="10" t="s">
        <v>799</v>
      </c>
      <c r="D40" s="10" t="s">
        <v>70</v>
      </c>
      <c r="E40" s="10" t="s">
        <v>989</v>
      </c>
      <c r="F40" s="11">
        <v>100</v>
      </c>
      <c r="G40" s="11" t="s">
        <v>14</v>
      </c>
      <c r="H40" s="11"/>
      <c r="I40" s="11">
        <v>4</v>
      </c>
      <c r="J40" s="11">
        <v>5</v>
      </c>
      <c r="K40" s="11">
        <v>27</v>
      </c>
      <c r="L40" s="11">
        <v>38</v>
      </c>
      <c r="M40" s="11">
        <v>47</v>
      </c>
      <c r="N40" s="11">
        <v>54</v>
      </c>
      <c r="O40" s="11">
        <v>60</v>
      </c>
      <c r="P40" s="11">
        <v>72</v>
      </c>
      <c r="Q40" s="11">
        <v>83</v>
      </c>
      <c r="R40" s="11">
        <v>91</v>
      </c>
      <c r="S40" s="11">
        <v>98</v>
      </c>
    </row>
    <row r="41" spans="1:19" ht="60" x14ac:dyDescent="0.25">
      <c r="A41" s="6">
        <v>10700</v>
      </c>
      <c r="B41" s="7" t="s">
        <v>71</v>
      </c>
      <c r="C41" s="7" t="s">
        <v>799</v>
      </c>
      <c r="D41" s="7" t="s">
        <v>72</v>
      </c>
      <c r="E41" s="7" t="s">
        <v>989</v>
      </c>
      <c r="F41" s="8">
        <v>100</v>
      </c>
      <c r="G41" s="8" t="s">
        <v>14</v>
      </c>
      <c r="H41" s="8"/>
      <c r="I41" s="8">
        <v>6</v>
      </c>
      <c r="J41" s="8">
        <v>6</v>
      </c>
      <c r="K41" s="8">
        <v>26</v>
      </c>
      <c r="L41" s="8">
        <v>39</v>
      </c>
      <c r="M41" s="8">
        <v>45</v>
      </c>
      <c r="N41" s="8">
        <v>52</v>
      </c>
      <c r="O41" s="33">
        <v>62</v>
      </c>
      <c r="P41" s="33">
        <v>71</v>
      </c>
      <c r="Q41" s="33">
        <v>84</v>
      </c>
      <c r="R41" s="33">
        <v>95</v>
      </c>
      <c r="S41" s="33">
        <v>99</v>
      </c>
    </row>
    <row r="42" spans="1:19" ht="60" x14ac:dyDescent="0.25">
      <c r="A42" s="9">
        <v>10701</v>
      </c>
      <c r="B42" s="10" t="s">
        <v>73</v>
      </c>
      <c r="C42" s="10" t="s">
        <v>799</v>
      </c>
      <c r="D42" s="10" t="s">
        <v>74</v>
      </c>
      <c r="E42" s="10" t="s">
        <v>989</v>
      </c>
      <c r="F42" s="11">
        <v>100</v>
      </c>
      <c r="G42" s="11" t="s">
        <v>14</v>
      </c>
      <c r="H42" s="11"/>
      <c r="I42" s="11">
        <v>14</v>
      </c>
      <c r="J42" s="11">
        <v>18</v>
      </c>
      <c r="K42" s="11">
        <v>34</v>
      </c>
      <c r="L42" s="11">
        <v>48</v>
      </c>
      <c r="M42" s="11">
        <v>54</v>
      </c>
      <c r="N42" s="11">
        <v>55</v>
      </c>
      <c r="O42" s="11">
        <v>60</v>
      </c>
      <c r="P42" s="11">
        <v>68</v>
      </c>
      <c r="Q42" s="11">
        <v>80</v>
      </c>
      <c r="R42" s="11">
        <v>88</v>
      </c>
      <c r="S42" s="11">
        <v>100</v>
      </c>
    </row>
    <row r="43" spans="1:19" ht="60" x14ac:dyDescent="0.25">
      <c r="A43" s="6">
        <v>10702</v>
      </c>
      <c r="B43" s="7" t="s">
        <v>75</v>
      </c>
      <c r="C43" s="7" t="s">
        <v>799</v>
      </c>
      <c r="D43" s="7" t="s">
        <v>76</v>
      </c>
      <c r="E43" s="7" t="s">
        <v>989</v>
      </c>
      <c r="F43" s="8">
        <v>100</v>
      </c>
      <c r="G43" s="8" t="s">
        <v>14</v>
      </c>
      <c r="H43" s="8"/>
      <c r="I43" s="8">
        <v>10</v>
      </c>
      <c r="J43" s="8">
        <v>10</v>
      </c>
      <c r="K43" s="8">
        <v>37</v>
      </c>
      <c r="L43" s="8">
        <v>43</v>
      </c>
      <c r="M43" s="8">
        <v>50</v>
      </c>
      <c r="N43" s="8">
        <v>60</v>
      </c>
      <c r="O43" s="33">
        <v>65</v>
      </c>
      <c r="P43" s="33">
        <v>77</v>
      </c>
      <c r="Q43" s="33">
        <v>87</v>
      </c>
      <c r="R43" s="33">
        <v>96</v>
      </c>
      <c r="S43" s="33">
        <v>100</v>
      </c>
    </row>
    <row r="44" spans="1:19" ht="60" x14ac:dyDescent="0.25">
      <c r="A44" s="9">
        <v>10703</v>
      </c>
      <c r="B44" s="10" t="s">
        <v>77</v>
      </c>
      <c r="C44" s="10" t="s">
        <v>799</v>
      </c>
      <c r="D44" s="10" t="s">
        <v>78</v>
      </c>
      <c r="E44" s="10" t="s">
        <v>989</v>
      </c>
      <c r="F44" s="11">
        <v>100</v>
      </c>
      <c r="G44" s="11" t="s">
        <v>14</v>
      </c>
      <c r="H44" s="11"/>
      <c r="I44" s="11">
        <v>10</v>
      </c>
      <c r="J44" s="11">
        <v>13</v>
      </c>
      <c r="K44" s="11">
        <v>31</v>
      </c>
      <c r="L44" s="11">
        <v>37</v>
      </c>
      <c r="M44" s="11">
        <v>44</v>
      </c>
      <c r="N44" s="11">
        <v>57</v>
      </c>
      <c r="O44" s="11">
        <v>65</v>
      </c>
      <c r="P44" s="11">
        <v>70</v>
      </c>
      <c r="Q44" s="11">
        <v>79</v>
      </c>
      <c r="R44" s="11">
        <v>87</v>
      </c>
      <c r="S44" s="11">
        <v>93</v>
      </c>
    </row>
    <row r="45" spans="1:19" ht="60" x14ac:dyDescent="0.25">
      <c r="A45" s="6">
        <v>10704</v>
      </c>
      <c r="B45" s="7" t="s">
        <v>79</v>
      </c>
      <c r="C45" s="7" t="s">
        <v>799</v>
      </c>
      <c r="D45" s="7" t="s">
        <v>80</v>
      </c>
      <c r="E45" s="7" t="s">
        <v>989</v>
      </c>
      <c r="F45" s="8">
        <v>100</v>
      </c>
      <c r="G45" s="8" t="s">
        <v>14</v>
      </c>
      <c r="H45" s="8"/>
      <c r="I45" s="8">
        <v>7</v>
      </c>
      <c r="J45" s="8">
        <v>7</v>
      </c>
      <c r="K45" s="8">
        <v>31</v>
      </c>
      <c r="L45" s="8">
        <v>34</v>
      </c>
      <c r="M45" s="8">
        <v>45</v>
      </c>
      <c r="N45" s="8">
        <v>54</v>
      </c>
      <c r="O45" s="33">
        <v>59</v>
      </c>
      <c r="P45" s="33">
        <v>75</v>
      </c>
      <c r="Q45" s="33">
        <v>84</v>
      </c>
      <c r="R45" s="33">
        <v>92</v>
      </c>
      <c r="S45" s="33">
        <v>98</v>
      </c>
    </row>
    <row r="46" spans="1:19" ht="60" x14ac:dyDescent="0.25">
      <c r="A46" s="9">
        <v>10705</v>
      </c>
      <c r="B46" s="10" t="s">
        <v>81</v>
      </c>
      <c r="C46" s="10" t="s">
        <v>799</v>
      </c>
      <c r="D46" s="10" t="s">
        <v>82</v>
      </c>
      <c r="E46" s="10" t="s">
        <v>989</v>
      </c>
      <c r="F46" s="11">
        <v>100</v>
      </c>
      <c r="G46" s="11" t="s">
        <v>14</v>
      </c>
      <c r="H46" s="11"/>
      <c r="I46" s="11">
        <v>17</v>
      </c>
      <c r="J46" s="11">
        <v>18</v>
      </c>
      <c r="K46" s="11">
        <v>36</v>
      </c>
      <c r="L46" s="11">
        <v>42</v>
      </c>
      <c r="M46" s="11">
        <v>49</v>
      </c>
      <c r="N46" s="11">
        <v>55</v>
      </c>
      <c r="O46" s="11">
        <v>66</v>
      </c>
      <c r="P46" s="11">
        <v>76</v>
      </c>
      <c r="Q46" s="11">
        <v>83</v>
      </c>
      <c r="R46" s="11">
        <v>98</v>
      </c>
      <c r="S46" s="11">
        <v>100</v>
      </c>
    </row>
    <row r="47" spans="1:19" ht="60" x14ac:dyDescent="0.25">
      <c r="A47" s="6">
        <v>10706</v>
      </c>
      <c r="B47" s="7" t="s">
        <v>85</v>
      </c>
      <c r="C47" s="7" t="s">
        <v>799</v>
      </c>
      <c r="D47" s="7" t="s">
        <v>86</v>
      </c>
      <c r="E47" s="7" t="s">
        <v>989</v>
      </c>
      <c r="F47" s="8">
        <v>100</v>
      </c>
      <c r="G47" s="8" t="s">
        <v>14</v>
      </c>
      <c r="H47" s="8"/>
      <c r="I47" s="8">
        <v>16</v>
      </c>
      <c r="J47" s="8">
        <v>15</v>
      </c>
      <c r="K47" s="8">
        <v>33</v>
      </c>
      <c r="L47" s="8">
        <v>44</v>
      </c>
      <c r="M47" s="8">
        <v>49</v>
      </c>
      <c r="N47" s="8">
        <v>51</v>
      </c>
      <c r="O47" s="33">
        <v>57</v>
      </c>
      <c r="P47" s="33">
        <v>67</v>
      </c>
      <c r="Q47" s="33">
        <v>75</v>
      </c>
      <c r="R47" s="33">
        <v>86</v>
      </c>
      <c r="S47" s="33">
        <v>89</v>
      </c>
    </row>
    <row r="48" spans="1:19" ht="60" x14ac:dyDescent="0.25">
      <c r="A48" s="9">
        <v>10707</v>
      </c>
      <c r="B48" s="10" t="s">
        <v>83</v>
      </c>
      <c r="C48" s="10" t="s">
        <v>799</v>
      </c>
      <c r="D48" s="10" t="s">
        <v>84</v>
      </c>
      <c r="E48" s="10" t="s">
        <v>989</v>
      </c>
      <c r="F48" s="11">
        <v>100</v>
      </c>
      <c r="G48" s="11" t="s">
        <v>14</v>
      </c>
      <c r="H48" s="11"/>
      <c r="I48" s="11">
        <v>4</v>
      </c>
      <c r="J48" s="11">
        <v>10</v>
      </c>
      <c r="K48" s="11">
        <v>27</v>
      </c>
      <c r="L48" s="11">
        <v>36</v>
      </c>
      <c r="M48" s="11">
        <v>45</v>
      </c>
      <c r="N48" s="11">
        <v>48</v>
      </c>
      <c r="O48" s="11">
        <v>61</v>
      </c>
      <c r="P48" s="11">
        <v>70</v>
      </c>
      <c r="Q48" s="11">
        <v>79</v>
      </c>
      <c r="R48" s="11">
        <v>89</v>
      </c>
      <c r="S48" s="11">
        <v>95</v>
      </c>
    </row>
    <row r="49" spans="1:19" ht="60" x14ac:dyDescent="0.25">
      <c r="A49" s="6">
        <v>10708</v>
      </c>
      <c r="B49" s="7" t="s">
        <v>87</v>
      </c>
      <c r="C49" s="7" t="s">
        <v>799</v>
      </c>
      <c r="D49" s="7" t="s">
        <v>88</v>
      </c>
      <c r="E49" s="7" t="s">
        <v>989</v>
      </c>
      <c r="F49" s="8">
        <v>100</v>
      </c>
      <c r="G49" s="8" t="s">
        <v>14</v>
      </c>
      <c r="H49" s="8"/>
      <c r="I49" s="8">
        <v>6</v>
      </c>
      <c r="J49" s="8">
        <v>8</v>
      </c>
      <c r="K49" s="8">
        <v>26</v>
      </c>
      <c r="L49" s="8">
        <v>25</v>
      </c>
      <c r="M49" s="8">
        <v>33</v>
      </c>
      <c r="N49" s="8">
        <v>40</v>
      </c>
      <c r="O49" s="33">
        <v>53</v>
      </c>
      <c r="P49" s="33">
        <v>59</v>
      </c>
      <c r="Q49" s="33">
        <v>65</v>
      </c>
      <c r="R49" s="33">
        <v>82</v>
      </c>
      <c r="S49" s="33">
        <v>93</v>
      </c>
    </row>
    <row r="50" spans="1:19" ht="60" x14ac:dyDescent="0.25">
      <c r="A50" s="9">
        <v>10709</v>
      </c>
      <c r="B50" s="10" t="s">
        <v>89</v>
      </c>
      <c r="C50" s="10" t="s">
        <v>799</v>
      </c>
      <c r="D50" s="10" t="s">
        <v>90</v>
      </c>
      <c r="E50" s="10" t="s">
        <v>989</v>
      </c>
      <c r="F50" s="11">
        <v>100</v>
      </c>
      <c r="G50" s="11" t="s">
        <v>14</v>
      </c>
      <c r="H50" s="11"/>
      <c r="I50" s="11">
        <v>14</v>
      </c>
      <c r="J50" s="11">
        <v>18</v>
      </c>
      <c r="K50" s="11">
        <v>39</v>
      </c>
      <c r="L50" s="11">
        <v>46</v>
      </c>
      <c r="M50" s="11">
        <v>46</v>
      </c>
      <c r="N50" s="11">
        <v>50</v>
      </c>
      <c r="O50" s="11">
        <v>62</v>
      </c>
      <c r="P50" s="11">
        <v>68</v>
      </c>
      <c r="Q50" s="11">
        <v>79</v>
      </c>
      <c r="R50" s="11">
        <v>96</v>
      </c>
      <c r="S50" s="11">
        <v>98</v>
      </c>
    </row>
    <row r="51" spans="1:19" ht="60" x14ac:dyDescent="0.25">
      <c r="A51" s="6">
        <v>10710</v>
      </c>
      <c r="B51" s="7" t="s">
        <v>91</v>
      </c>
      <c r="C51" s="7" t="s">
        <v>799</v>
      </c>
      <c r="D51" s="7" t="s">
        <v>92</v>
      </c>
      <c r="E51" s="7" t="s">
        <v>989</v>
      </c>
      <c r="F51" s="8">
        <v>100</v>
      </c>
      <c r="G51" s="8" t="s">
        <v>14</v>
      </c>
      <c r="H51" s="8"/>
      <c r="I51" s="8">
        <v>4</v>
      </c>
      <c r="J51" s="8">
        <v>5</v>
      </c>
      <c r="K51" s="8">
        <v>22</v>
      </c>
      <c r="L51" s="8">
        <v>30</v>
      </c>
      <c r="M51" s="8">
        <v>37</v>
      </c>
      <c r="N51" s="8">
        <v>45</v>
      </c>
      <c r="O51" s="33">
        <v>68</v>
      </c>
      <c r="P51" s="33">
        <v>74</v>
      </c>
      <c r="Q51" s="33">
        <v>79</v>
      </c>
      <c r="R51" s="33">
        <v>91</v>
      </c>
      <c r="S51" s="33">
        <v>100</v>
      </c>
    </row>
    <row r="52" spans="1:19" ht="60" x14ac:dyDescent="0.25">
      <c r="A52" s="9">
        <v>10711</v>
      </c>
      <c r="B52" s="10" t="s">
        <v>93</v>
      </c>
      <c r="C52" s="10" t="s">
        <v>799</v>
      </c>
      <c r="D52" s="10" t="s">
        <v>94</v>
      </c>
      <c r="E52" s="10" t="s">
        <v>989</v>
      </c>
      <c r="F52" s="11">
        <v>100</v>
      </c>
      <c r="G52" s="11" t="s">
        <v>14</v>
      </c>
      <c r="H52" s="11"/>
      <c r="I52" s="11">
        <v>10</v>
      </c>
      <c r="J52" s="11">
        <v>11</v>
      </c>
      <c r="K52" s="11">
        <v>34</v>
      </c>
      <c r="L52" s="11">
        <v>35</v>
      </c>
      <c r="M52" s="11">
        <v>37</v>
      </c>
      <c r="N52" s="11">
        <v>45</v>
      </c>
      <c r="O52" s="11">
        <v>56</v>
      </c>
      <c r="P52" s="11">
        <v>61</v>
      </c>
      <c r="Q52" s="11">
        <v>82</v>
      </c>
      <c r="R52" s="11">
        <v>85</v>
      </c>
      <c r="S52" s="11">
        <v>91</v>
      </c>
    </row>
    <row r="53" spans="1:19" ht="60" x14ac:dyDescent="0.25">
      <c r="A53" s="6">
        <v>10712</v>
      </c>
      <c r="B53" s="7" t="s">
        <v>95</v>
      </c>
      <c r="C53" s="7" t="s">
        <v>799</v>
      </c>
      <c r="D53" s="7" t="s">
        <v>96</v>
      </c>
      <c r="E53" s="7" t="s">
        <v>989</v>
      </c>
      <c r="F53" s="8">
        <v>100</v>
      </c>
      <c r="G53" s="8" t="s">
        <v>14</v>
      </c>
      <c r="H53" s="8"/>
      <c r="I53" s="8">
        <v>9</v>
      </c>
      <c r="J53" s="8">
        <v>10</v>
      </c>
      <c r="K53" s="8">
        <v>34</v>
      </c>
      <c r="L53" s="8">
        <v>47</v>
      </c>
      <c r="M53" s="8">
        <v>53</v>
      </c>
      <c r="N53" s="8">
        <v>60</v>
      </c>
      <c r="O53" s="33">
        <v>70</v>
      </c>
      <c r="P53" s="33">
        <v>80</v>
      </c>
      <c r="Q53" s="33">
        <v>90</v>
      </c>
      <c r="R53" s="33">
        <v>95</v>
      </c>
      <c r="S53" s="33">
        <v>100</v>
      </c>
    </row>
    <row r="54" spans="1:19" ht="60" x14ac:dyDescent="0.25">
      <c r="A54" s="9">
        <v>10713</v>
      </c>
      <c r="B54" s="10" t="s">
        <v>97</v>
      </c>
      <c r="C54" s="10" t="s">
        <v>799</v>
      </c>
      <c r="D54" s="10" t="s">
        <v>98</v>
      </c>
      <c r="E54" s="10" t="s">
        <v>989</v>
      </c>
      <c r="F54" s="11">
        <v>100</v>
      </c>
      <c r="G54" s="11" t="s">
        <v>14</v>
      </c>
      <c r="H54" s="11"/>
      <c r="I54" s="11">
        <v>9</v>
      </c>
      <c r="J54" s="11">
        <v>12</v>
      </c>
      <c r="K54" s="11">
        <v>32</v>
      </c>
      <c r="L54" s="11">
        <v>39</v>
      </c>
      <c r="M54" s="11">
        <v>52</v>
      </c>
      <c r="N54" s="11">
        <v>61</v>
      </c>
      <c r="O54" s="11">
        <v>66</v>
      </c>
      <c r="P54" s="11">
        <v>72</v>
      </c>
      <c r="Q54" s="11">
        <v>85</v>
      </c>
      <c r="R54" s="11">
        <v>97</v>
      </c>
      <c r="S54" s="11">
        <v>99</v>
      </c>
    </row>
    <row r="55" spans="1:19" ht="60" x14ac:dyDescent="0.25">
      <c r="A55" s="6">
        <v>10714</v>
      </c>
      <c r="B55" s="7" t="s">
        <v>141</v>
      </c>
      <c r="C55" s="7" t="s">
        <v>797</v>
      </c>
      <c r="D55" s="7" t="s">
        <v>142</v>
      </c>
      <c r="E55" s="7" t="s">
        <v>989</v>
      </c>
      <c r="F55" s="8">
        <v>100</v>
      </c>
      <c r="G55" s="8" t="s">
        <v>14</v>
      </c>
      <c r="H55" s="8"/>
      <c r="I55" s="8"/>
      <c r="J55" s="8">
        <v>100</v>
      </c>
      <c r="K55" s="8">
        <v>10</v>
      </c>
      <c r="L55" s="8">
        <v>29</v>
      </c>
      <c r="M55" s="8">
        <v>79</v>
      </c>
      <c r="N55" s="8">
        <v>93</v>
      </c>
      <c r="O55" s="33">
        <v>93</v>
      </c>
      <c r="P55" s="33">
        <v>57</v>
      </c>
      <c r="Q55" s="33">
        <v>74</v>
      </c>
      <c r="R55" s="33">
        <v>84</v>
      </c>
      <c r="S55" s="33">
        <v>84</v>
      </c>
    </row>
    <row r="56" spans="1:19" ht="60" x14ac:dyDescent="0.25">
      <c r="A56" s="9">
        <v>10715</v>
      </c>
      <c r="B56" s="10" t="s">
        <v>401</v>
      </c>
      <c r="C56" s="10" t="s">
        <v>795</v>
      </c>
      <c r="D56" s="10" t="s">
        <v>469</v>
      </c>
      <c r="E56" s="10" t="s">
        <v>990</v>
      </c>
      <c r="F56" s="11">
        <v>100</v>
      </c>
      <c r="G56" s="11" t="s">
        <v>14</v>
      </c>
      <c r="H56" s="11"/>
      <c r="I56" s="11"/>
      <c r="J56" s="11"/>
      <c r="K56" s="11">
        <v>24</v>
      </c>
      <c r="L56" s="11">
        <v>18</v>
      </c>
      <c r="M56" s="11">
        <v>60</v>
      </c>
      <c r="N56" s="11">
        <v>60</v>
      </c>
      <c r="O56" s="11">
        <v>75</v>
      </c>
      <c r="P56" s="11">
        <v>75</v>
      </c>
      <c r="Q56" s="11">
        <v>75</v>
      </c>
      <c r="R56" s="11">
        <v>80</v>
      </c>
      <c r="S56" s="11">
        <v>100</v>
      </c>
    </row>
    <row r="57" spans="1:19" x14ac:dyDescent="0.25">
      <c r="A57" s="6"/>
      <c r="B57" s="7"/>
      <c r="C57" s="7"/>
      <c r="D57" s="7"/>
      <c r="E57" s="7"/>
      <c r="F57" s="8"/>
      <c r="G57" s="8"/>
      <c r="H57" s="8"/>
      <c r="I57" s="8"/>
      <c r="J57" s="8"/>
      <c r="K57" s="8"/>
      <c r="L57" s="8"/>
      <c r="M57" s="8"/>
      <c r="N57" s="8"/>
      <c r="O57" s="8"/>
      <c r="P57" s="8"/>
      <c r="Q57" s="8"/>
      <c r="R57" s="8"/>
      <c r="S57" s="8"/>
    </row>
  </sheetData>
  <autoFilter ref="A4:S56" xr:uid="{00000000-0009-0000-0000-000000000000}"/>
  <mergeCells count="4">
    <mergeCell ref="A2:S2"/>
    <mergeCell ref="A3:E3"/>
    <mergeCell ref="F3:G3"/>
    <mergeCell ref="H3:S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63"/>
  <sheetViews>
    <sheetView tabSelected="1" zoomScale="115" zoomScaleNormal="115" workbookViewId="0">
      <pane xSplit="3" ySplit="4" topLeftCell="D5" activePane="bottomRight" state="frozen"/>
      <selection pane="topRight" activeCell="D1" sqref="D1"/>
      <selection pane="bottomLeft" activeCell="A5" sqref="A5"/>
      <selection pane="bottomRight" activeCell="C5" sqref="C5"/>
    </sheetView>
  </sheetViews>
  <sheetFormatPr baseColWidth="10" defaultRowHeight="15" x14ac:dyDescent="0.25"/>
  <cols>
    <col min="2" max="2" width="10.7109375" style="32" customWidth="1"/>
    <col min="3" max="3" width="20" customWidth="1"/>
    <col min="4" max="4" width="35.42578125" customWidth="1"/>
    <col min="5" max="5" width="25" customWidth="1"/>
    <col min="7" max="7" width="30.42578125" customWidth="1"/>
    <col min="8" max="8" width="25.42578125" customWidth="1"/>
    <col min="9" max="9" width="39.85546875" customWidth="1"/>
    <col min="10" max="10" width="14.7109375" customWidth="1"/>
    <col min="11" max="11" width="12.42578125" style="43" bestFit="1" customWidth="1"/>
    <col min="12" max="12" width="16.28515625" customWidth="1"/>
    <col min="13" max="13" width="26.28515625" customWidth="1"/>
    <col min="14" max="25" width="14.140625" customWidth="1"/>
    <col min="26" max="26" width="100.85546875" style="38" customWidth="1"/>
    <col min="27" max="27" width="25.28515625" customWidth="1"/>
    <col min="28" max="28" width="83.5703125" customWidth="1"/>
  </cols>
  <sheetData>
    <row r="1" spans="1:28" ht="18.75" x14ac:dyDescent="0.25">
      <c r="A1" s="54" t="s">
        <v>99</v>
      </c>
      <c r="B1" s="54"/>
      <c r="C1" s="54"/>
      <c r="D1" s="54"/>
      <c r="E1" s="54"/>
      <c r="F1" s="54"/>
      <c r="G1" s="54"/>
      <c r="H1" s="54"/>
      <c r="I1" s="54"/>
      <c r="J1" s="54"/>
      <c r="K1" s="39"/>
      <c r="L1" s="12"/>
      <c r="M1" s="12"/>
      <c r="N1" s="12"/>
      <c r="O1" s="12"/>
      <c r="P1" s="12"/>
      <c r="Q1" s="12"/>
      <c r="R1" s="13"/>
      <c r="S1" s="13"/>
      <c r="T1" s="13"/>
      <c r="U1" s="13"/>
      <c r="V1" s="13"/>
      <c r="W1" s="13"/>
      <c r="X1" s="13"/>
      <c r="Y1" s="13"/>
      <c r="Z1" s="36"/>
      <c r="AA1" s="14"/>
      <c r="AB1" s="15"/>
    </row>
    <row r="2" spans="1:28" ht="15.75" thickBot="1" x14ac:dyDescent="0.3">
      <c r="A2" s="44" t="s">
        <v>997</v>
      </c>
      <c r="B2" s="44"/>
      <c r="C2" s="44"/>
      <c r="D2" s="44"/>
      <c r="E2" s="44"/>
      <c r="F2" s="44"/>
      <c r="G2" s="44"/>
      <c r="H2" s="44"/>
      <c r="I2" s="44"/>
      <c r="J2" s="44"/>
      <c r="K2" s="39"/>
      <c r="L2" s="12"/>
      <c r="M2" s="12"/>
      <c r="N2" s="12"/>
      <c r="O2" s="12"/>
      <c r="P2" s="12"/>
      <c r="Q2" s="12"/>
      <c r="R2" s="13"/>
      <c r="S2" s="13"/>
      <c r="T2" s="13"/>
      <c r="U2" s="13"/>
      <c r="V2" s="13"/>
      <c r="W2" s="13"/>
      <c r="X2" s="13"/>
      <c r="Y2" s="13"/>
      <c r="Z2" s="36"/>
      <c r="AA2" s="14"/>
      <c r="AB2" s="15"/>
    </row>
    <row r="3" spans="1:28" ht="19.5" thickBot="1" x14ac:dyDescent="0.3">
      <c r="A3" s="45" t="s">
        <v>100</v>
      </c>
      <c r="B3" s="46"/>
      <c r="C3" s="46"/>
      <c r="D3" s="46"/>
      <c r="E3" s="46"/>
      <c r="F3" s="46"/>
      <c r="G3" s="46"/>
      <c r="H3" s="46"/>
      <c r="I3" s="46"/>
      <c r="J3" s="47"/>
      <c r="K3" s="55" t="s">
        <v>2</v>
      </c>
      <c r="L3" s="56"/>
      <c r="M3" s="57" t="s">
        <v>101</v>
      </c>
      <c r="N3" s="59" t="s">
        <v>3</v>
      </c>
      <c r="O3" s="60"/>
      <c r="P3" s="60"/>
      <c r="Q3" s="60"/>
      <c r="R3" s="60"/>
      <c r="S3" s="60"/>
      <c r="T3" s="60"/>
      <c r="U3" s="60"/>
      <c r="V3" s="60"/>
      <c r="W3" s="60"/>
      <c r="X3" s="60"/>
      <c r="Y3" s="61"/>
      <c r="Z3" s="62" t="s">
        <v>1181</v>
      </c>
      <c r="AA3" s="51" t="s">
        <v>102</v>
      </c>
      <c r="AB3" s="53" t="s">
        <v>103</v>
      </c>
    </row>
    <row r="4" spans="1:28" ht="68.25" customHeight="1" x14ac:dyDescent="0.25">
      <c r="A4" s="3" t="s">
        <v>4</v>
      </c>
      <c r="B4" s="29" t="s">
        <v>104</v>
      </c>
      <c r="C4" s="3" t="s">
        <v>5</v>
      </c>
      <c r="D4" s="3" t="s">
        <v>6</v>
      </c>
      <c r="E4" s="3" t="s">
        <v>7</v>
      </c>
      <c r="F4" s="3" t="s">
        <v>105</v>
      </c>
      <c r="G4" s="3" t="s">
        <v>106</v>
      </c>
      <c r="H4" s="3" t="s">
        <v>107</v>
      </c>
      <c r="I4" s="3" t="s">
        <v>108</v>
      </c>
      <c r="J4" s="16" t="s">
        <v>109</v>
      </c>
      <c r="K4" s="40" t="s">
        <v>9</v>
      </c>
      <c r="L4" s="4" t="s">
        <v>10</v>
      </c>
      <c r="M4" s="58"/>
      <c r="N4" s="5" t="s">
        <v>11</v>
      </c>
      <c r="O4" s="17" t="s">
        <v>12</v>
      </c>
      <c r="P4" s="17" t="s">
        <v>110</v>
      </c>
      <c r="Q4" s="17" t="s">
        <v>400</v>
      </c>
      <c r="R4" s="17" t="s">
        <v>470</v>
      </c>
      <c r="S4" s="17" t="s">
        <v>697</v>
      </c>
      <c r="T4" s="17" t="s">
        <v>895</v>
      </c>
      <c r="U4" s="17" t="s">
        <v>896</v>
      </c>
      <c r="V4" s="17" t="s">
        <v>948</v>
      </c>
      <c r="W4" s="17" t="s">
        <v>949</v>
      </c>
      <c r="X4" s="17" t="s">
        <v>996</v>
      </c>
      <c r="Y4" s="17" t="s">
        <v>1174</v>
      </c>
      <c r="Z4" s="63" t="s">
        <v>1181</v>
      </c>
      <c r="AA4" s="52"/>
      <c r="AB4" s="53"/>
    </row>
    <row r="5" spans="1:28" ht="75" x14ac:dyDescent="0.25">
      <c r="A5" s="18">
        <v>10687</v>
      </c>
      <c r="B5" s="34" t="s">
        <v>2198</v>
      </c>
      <c r="C5" s="19" t="s">
        <v>13</v>
      </c>
      <c r="D5" s="19" t="s">
        <v>795</v>
      </c>
      <c r="E5" s="19" t="s">
        <v>793</v>
      </c>
      <c r="F5" s="19">
        <v>84826</v>
      </c>
      <c r="G5" s="19" t="s">
        <v>998</v>
      </c>
      <c r="H5" s="19" t="s">
        <v>999</v>
      </c>
      <c r="I5" s="19" t="s">
        <v>2201</v>
      </c>
      <c r="J5" s="20">
        <v>43405</v>
      </c>
      <c r="K5" s="19">
        <v>3</v>
      </c>
      <c r="L5" s="19" t="s">
        <v>111</v>
      </c>
      <c r="M5" s="19" t="s">
        <v>2175</v>
      </c>
      <c r="N5" s="21"/>
      <c r="O5" s="21"/>
      <c r="P5" s="21"/>
      <c r="Q5" s="21"/>
      <c r="R5" s="21"/>
      <c r="S5" s="21"/>
      <c r="T5" s="21"/>
      <c r="U5" s="21"/>
      <c r="V5" s="21"/>
      <c r="W5" s="21"/>
      <c r="X5" s="21">
        <v>0</v>
      </c>
      <c r="Y5" s="21">
        <v>1</v>
      </c>
      <c r="Z5" s="37" t="s">
        <v>1182</v>
      </c>
      <c r="AA5" s="22">
        <v>880080645.89999998</v>
      </c>
      <c r="AB5" s="23" t="s">
        <v>2134</v>
      </c>
    </row>
    <row r="6" spans="1:28" ht="165" x14ac:dyDescent="0.25">
      <c r="A6" s="24">
        <v>10687</v>
      </c>
      <c r="B6" s="35" t="s">
        <v>2198</v>
      </c>
      <c r="C6" s="25" t="s">
        <v>13</v>
      </c>
      <c r="D6" s="25" t="s">
        <v>795</v>
      </c>
      <c r="E6" s="25" t="s">
        <v>793</v>
      </c>
      <c r="F6" s="25">
        <v>84830</v>
      </c>
      <c r="G6" s="25" t="s">
        <v>2204</v>
      </c>
      <c r="H6" s="25" t="s">
        <v>2203</v>
      </c>
      <c r="I6" s="25" t="s">
        <v>2202</v>
      </c>
      <c r="J6" s="26">
        <v>43313</v>
      </c>
      <c r="K6" s="25">
        <v>1</v>
      </c>
      <c r="L6" s="25" t="s">
        <v>111</v>
      </c>
      <c r="M6" s="25" t="s">
        <v>2176</v>
      </c>
      <c r="N6" s="27"/>
      <c r="O6" s="27"/>
      <c r="P6" s="27"/>
      <c r="Q6" s="27"/>
      <c r="R6" s="27"/>
      <c r="S6" s="27"/>
      <c r="T6" s="27"/>
      <c r="U6" s="27">
        <v>1</v>
      </c>
      <c r="V6" s="27">
        <v>1</v>
      </c>
      <c r="W6" s="27">
        <v>1</v>
      </c>
      <c r="X6" s="27">
        <v>1</v>
      </c>
      <c r="Y6" s="27">
        <v>1</v>
      </c>
      <c r="Z6" s="37" t="s">
        <v>1183</v>
      </c>
      <c r="AA6" s="22">
        <v>449591638.10000002</v>
      </c>
      <c r="AB6" s="23" t="s">
        <v>2134</v>
      </c>
    </row>
    <row r="7" spans="1:28" ht="165" x14ac:dyDescent="0.25">
      <c r="A7" s="18">
        <v>10687</v>
      </c>
      <c r="B7" s="34" t="s">
        <v>2198</v>
      </c>
      <c r="C7" s="19" t="s">
        <v>13</v>
      </c>
      <c r="D7" s="19" t="s">
        <v>795</v>
      </c>
      <c r="E7" s="19" t="s">
        <v>793</v>
      </c>
      <c r="F7" s="19">
        <v>84831</v>
      </c>
      <c r="G7" s="19" t="s">
        <v>1000</v>
      </c>
      <c r="H7" s="19" t="s">
        <v>1001</v>
      </c>
      <c r="I7" s="19" t="s">
        <v>1001</v>
      </c>
      <c r="J7" s="20">
        <v>43435</v>
      </c>
      <c r="K7" s="19">
        <v>1</v>
      </c>
      <c r="L7" s="19" t="s">
        <v>111</v>
      </c>
      <c r="M7" s="19" t="s">
        <v>2176</v>
      </c>
      <c r="N7" s="21"/>
      <c r="O7" s="21"/>
      <c r="P7" s="21"/>
      <c r="Q7" s="21"/>
      <c r="R7" s="21"/>
      <c r="S7" s="21"/>
      <c r="T7" s="21"/>
      <c r="U7" s="21"/>
      <c r="V7" s="21"/>
      <c r="W7" s="21"/>
      <c r="X7" s="21"/>
      <c r="Y7" s="21">
        <v>0</v>
      </c>
      <c r="Z7" s="37" t="s">
        <v>1184</v>
      </c>
      <c r="AA7" s="22"/>
      <c r="AB7" s="23"/>
    </row>
    <row r="8" spans="1:28" ht="90" x14ac:dyDescent="0.25">
      <c r="A8" s="24">
        <v>10687</v>
      </c>
      <c r="B8" s="35" t="s">
        <v>2198</v>
      </c>
      <c r="C8" s="25" t="s">
        <v>13</v>
      </c>
      <c r="D8" s="25" t="s">
        <v>795</v>
      </c>
      <c r="E8" s="25" t="s">
        <v>793</v>
      </c>
      <c r="F8" s="25">
        <v>84834</v>
      </c>
      <c r="G8" s="25" t="s">
        <v>1002</v>
      </c>
      <c r="H8" s="25" t="s">
        <v>1003</v>
      </c>
      <c r="I8" s="25" t="s">
        <v>1004</v>
      </c>
      <c r="J8" s="26">
        <v>43101</v>
      </c>
      <c r="K8" s="25">
        <v>100</v>
      </c>
      <c r="L8" s="25" t="s">
        <v>14</v>
      </c>
      <c r="M8" s="25" t="s">
        <v>2176</v>
      </c>
      <c r="N8" s="27">
        <f>VLOOKUP(F8,[1]ENERO!F$2:R$92,13,0)</f>
        <v>0</v>
      </c>
      <c r="O8" s="27">
        <v>25</v>
      </c>
      <c r="P8" s="27">
        <v>73</v>
      </c>
      <c r="Q8" s="27">
        <v>80</v>
      </c>
      <c r="R8" s="27">
        <v>100</v>
      </c>
      <c r="S8" s="27">
        <v>100</v>
      </c>
      <c r="T8" s="27">
        <v>100</v>
      </c>
      <c r="U8" s="27">
        <v>100</v>
      </c>
      <c r="V8" s="27">
        <v>100</v>
      </c>
      <c r="W8" s="27">
        <v>100</v>
      </c>
      <c r="X8" s="27">
        <v>100</v>
      </c>
      <c r="Y8" s="27">
        <v>100</v>
      </c>
      <c r="Z8" s="37" t="s">
        <v>1185</v>
      </c>
      <c r="AA8" s="22"/>
      <c r="AB8" s="23"/>
    </row>
    <row r="9" spans="1:28" ht="105" x14ac:dyDescent="0.25">
      <c r="A9" s="18">
        <v>10687</v>
      </c>
      <c r="B9" s="34" t="s">
        <v>2198</v>
      </c>
      <c r="C9" s="19" t="s">
        <v>13</v>
      </c>
      <c r="D9" s="19" t="s">
        <v>795</v>
      </c>
      <c r="E9" s="19" t="s">
        <v>793</v>
      </c>
      <c r="F9" s="19">
        <v>84836</v>
      </c>
      <c r="G9" s="19" t="s">
        <v>1005</v>
      </c>
      <c r="H9" s="19" t="s">
        <v>1006</v>
      </c>
      <c r="I9" s="19" t="s">
        <v>951</v>
      </c>
      <c r="J9" s="20">
        <v>43252</v>
      </c>
      <c r="K9" s="19">
        <v>100</v>
      </c>
      <c r="L9" s="19" t="s">
        <v>14</v>
      </c>
      <c r="M9" s="19" t="s">
        <v>2177</v>
      </c>
      <c r="N9" s="21"/>
      <c r="O9" s="21"/>
      <c r="P9" s="21"/>
      <c r="Q9" s="21"/>
      <c r="R9" s="21"/>
      <c r="S9" s="21">
        <v>0</v>
      </c>
      <c r="T9" s="21">
        <v>0</v>
      </c>
      <c r="U9" s="21">
        <v>0</v>
      </c>
      <c r="V9" s="21">
        <v>5</v>
      </c>
      <c r="W9" s="21">
        <v>5</v>
      </c>
      <c r="X9" s="21">
        <v>5</v>
      </c>
      <c r="Y9" s="21">
        <v>40</v>
      </c>
      <c r="Z9" s="37" t="s">
        <v>1186</v>
      </c>
      <c r="AA9" s="22">
        <v>342265638.30000001</v>
      </c>
      <c r="AB9" s="23" t="s">
        <v>2134</v>
      </c>
    </row>
    <row r="10" spans="1:28" ht="195" x14ac:dyDescent="0.25">
      <c r="A10" s="24">
        <v>10687</v>
      </c>
      <c r="B10" s="35" t="s">
        <v>2198</v>
      </c>
      <c r="C10" s="25" t="s">
        <v>13</v>
      </c>
      <c r="D10" s="25" t="s">
        <v>795</v>
      </c>
      <c r="E10" s="25" t="s">
        <v>793</v>
      </c>
      <c r="F10" s="25">
        <v>84838</v>
      </c>
      <c r="G10" s="25" t="s">
        <v>1007</v>
      </c>
      <c r="H10" s="25" t="s">
        <v>1008</v>
      </c>
      <c r="I10" s="25" t="s">
        <v>1009</v>
      </c>
      <c r="J10" s="26">
        <v>43435</v>
      </c>
      <c r="K10" s="25">
        <v>10</v>
      </c>
      <c r="L10" s="25" t="s">
        <v>111</v>
      </c>
      <c r="M10" s="25" t="s">
        <v>2175</v>
      </c>
      <c r="N10" s="27"/>
      <c r="O10" s="27"/>
      <c r="P10" s="27"/>
      <c r="Q10" s="27"/>
      <c r="R10" s="27"/>
      <c r="S10" s="27"/>
      <c r="T10" s="27"/>
      <c r="U10" s="27"/>
      <c r="V10" s="27"/>
      <c r="W10" s="27"/>
      <c r="X10" s="27"/>
      <c r="Y10" s="27">
        <v>0</v>
      </c>
      <c r="Z10" s="37" t="s">
        <v>1187</v>
      </c>
      <c r="AA10" s="22">
        <v>972346284.19999981</v>
      </c>
      <c r="AB10" s="23" t="s">
        <v>2134</v>
      </c>
    </row>
    <row r="11" spans="1:28" ht="90" x14ac:dyDescent="0.25">
      <c r="A11" s="18">
        <v>10687</v>
      </c>
      <c r="B11" s="34" t="s">
        <v>2198</v>
      </c>
      <c r="C11" s="19" t="s">
        <v>13</v>
      </c>
      <c r="D11" s="19" t="s">
        <v>795</v>
      </c>
      <c r="E11" s="19" t="s">
        <v>793</v>
      </c>
      <c r="F11" s="19">
        <v>84841</v>
      </c>
      <c r="G11" s="19" t="s">
        <v>1010</v>
      </c>
      <c r="H11" s="19" t="s">
        <v>1011</v>
      </c>
      <c r="I11" s="19" t="s">
        <v>1012</v>
      </c>
      <c r="J11" s="20">
        <v>43160</v>
      </c>
      <c r="K11" s="19">
        <v>48</v>
      </c>
      <c r="L11" s="19" t="s">
        <v>111</v>
      </c>
      <c r="M11" s="19" t="s">
        <v>2175</v>
      </c>
      <c r="N11" s="21"/>
      <c r="O11" s="21"/>
      <c r="P11" s="21">
        <v>1</v>
      </c>
      <c r="Q11" s="21">
        <v>2</v>
      </c>
      <c r="R11" s="21">
        <v>3</v>
      </c>
      <c r="S11" s="21">
        <v>4</v>
      </c>
      <c r="T11" s="21">
        <v>5</v>
      </c>
      <c r="U11" s="21">
        <v>6</v>
      </c>
      <c r="V11" s="21">
        <v>7</v>
      </c>
      <c r="W11" s="21">
        <v>8</v>
      </c>
      <c r="X11" s="21">
        <v>10</v>
      </c>
      <c r="Y11" s="21">
        <v>48</v>
      </c>
      <c r="Z11" s="37" t="s">
        <v>1188</v>
      </c>
      <c r="AA11" s="22">
        <v>2317267952.6999998</v>
      </c>
      <c r="AB11" s="23" t="s">
        <v>2134</v>
      </c>
    </row>
    <row r="12" spans="1:28" ht="120" x14ac:dyDescent="0.25">
      <c r="A12" s="24">
        <v>10687</v>
      </c>
      <c r="B12" s="35" t="s">
        <v>2198</v>
      </c>
      <c r="C12" s="25" t="s">
        <v>13</v>
      </c>
      <c r="D12" s="25" t="s">
        <v>795</v>
      </c>
      <c r="E12" s="25" t="s">
        <v>793</v>
      </c>
      <c r="F12" s="25">
        <v>84843</v>
      </c>
      <c r="G12" s="25" t="s">
        <v>1013</v>
      </c>
      <c r="H12" s="25" t="s">
        <v>1014</v>
      </c>
      <c r="I12" s="25" t="s">
        <v>1015</v>
      </c>
      <c r="J12" s="26">
        <v>43160</v>
      </c>
      <c r="K12" s="25">
        <v>3</v>
      </c>
      <c r="L12" s="25" t="s">
        <v>111</v>
      </c>
      <c r="M12" s="25" t="s">
        <v>2175</v>
      </c>
      <c r="N12" s="27"/>
      <c r="O12" s="27"/>
      <c r="P12" s="27">
        <v>1</v>
      </c>
      <c r="Q12" s="27">
        <v>1</v>
      </c>
      <c r="R12" s="27">
        <v>1</v>
      </c>
      <c r="S12" s="27">
        <v>1</v>
      </c>
      <c r="T12" s="27">
        <v>2</v>
      </c>
      <c r="U12" s="27">
        <v>2</v>
      </c>
      <c r="V12" s="27">
        <v>2</v>
      </c>
      <c r="W12" s="27">
        <v>2</v>
      </c>
      <c r="X12" s="27">
        <v>3</v>
      </c>
      <c r="Y12" s="27">
        <v>3</v>
      </c>
      <c r="Z12" s="37" t="s">
        <v>1189</v>
      </c>
      <c r="AA12" s="22">
        <v>1787550053.2</v>
      </c>
      <c r="AB12" s="23" t="s">
        <v>2134</v>
      </c>
    </row>
    <row r="13" spans="1:28" ht="135" x14ac:dyDescent="0.25">
      <c r="A13" s="18">
        <v>10687</v>
      </c>
      <c r="B13" s="34" t="s">
        <v>2198</v>
      </c>
      <c r="C13" s="19" t="s">
        <v>13</v>
      </c>
      <c r="D13" s="19" t="s">
        <v>795</v>
      </c>
      <c r="E13" s="19" t="s">
        <v>793</v>
      </c>
      <c r="F13" s="19">
        <v>84845</v>
      </c>
      <c r="G13" s="19" t="s">
        <v>471</v>
      </c>
      <c r="H13" s="19" t="s">
        <v>112</v>
      </c>
      <c r="I13" s="19" t="s">
        <v>113</v>
      </c>
      <c r="J13" s="20">
        <v>43101</v>
      </c>
      <c r="K13" s="19">
        <v>100</v>
      </c>
      <c r="L13" s="19" t="s">
        <v>14</v>
      </c>
      <c r="M13" s="19" t="s">
        <v>2178</v>
      </c>
      <c r="N13" s="21">
        <f>VLOOKUP(F13,[1]ENERO!F$2:R$92,13,0)</f>
        <v>5</v>
      </c>
      <c r="O13" s="21">
        <v>10</v>
      </c>
      <c r="P13" s="21">
        <v>20</v>
      </c>
      <c r="Q13" s="21">
        <v>25</v>
      </c>
      <c r="R13" s="21">
        <v>30</v>
      </c>
      <c r="S13" s="21">
        <v>40</v>
      </c>
      <c r="T13" s="21">
        <v>50</v>
      </c>
      <c r="U13" s="21">
        <v>60</v>
      </c>
      <c r="V13" s="21">
        <v>100</v>
      </c>
      <c r="W13" s="21">
        <v>100</v>
      </c>
      <c r="X13" s="21">
        <v>100</v>
      </c>
      <c r="Y13" s="21">
        <v>76</v>
      </c>
      <c r="Z13" s="37" t="s">
        <v>1190</v>
      </c>
      <c r="AA13" s="22">
        <v>434531276.60000002</v>
      </c>
      <c r="AB13" s="23" t="s">
        <v>2134</v>
      </c>
    </row>
    <row r="14" spans="1:28" ht="135" x14ac:dyDescent="0.25">
      <c r="A14" s="24">
        <v>10687</v>
      </c>
      <c r="B14" s="35" t="s">
        <v>2198</v>
      </c>
      <c r="C14" s="25" t="s">
        <v>13</v>
      </c>
      <c r="D14" s="25" t="s">
        <v>795</v>
      </c>
      <c r="E14" s="25" t="s">
        <v>793</v>
      </c>
      <c r="F14" s="25">
        <v>85114</v>
      </c>
      <c r="G14" s="25" t="s">
        <v>900</v>
      </c>
      <c r="H14" s="25" t="s">
        <v>901</v>
      </c>
      <c r="I14" s="25" t="s">
        <v>902</v>
      </c>
      <c r="J14" s="26">
        <v>43313</v>
      </c>
      <c r="K14" s="25">
        <v>5</v>
      </c>
      <c r="L14" s="25" t="s">
        <v>111</v>
      </c>
      <c r="M14" s="25" t="s">
        <v>2176</v>
      </c>
      <c r="N14" s="27"/>
      <c r="O14" s="27"/>
      <c r="P14" s="27"/>
      <c r="Q14" s="27"/>
      <c r="R14" s="27"/>
      <c r="S14" s="27"/>
      <c r="T14" s="27"/>
      <c r="U14" s="27">
        <v>1</v>
      </c>
      <c r="V14" s="27">
        <v>2</v>
      </c>
      <c r="W14" s="27">
        <v>3</v>
      </c>
      <c r="X14" s="27">
        <v>5</v>
      </c>
      <c r="Y14" s="27">
        <v>5</v>
      </c>
      <c r="Z14" s="37" t="s">
        <v>1191</v>
      </c>
      <c r="AA14" s="22"/>
      <c r="AB14" s="23"/>
    </row>
    <row r="15" spans="1:28" ht="105" x14ac:dyDescent="0.25">
      <c r="A15" s="18">
        <v>10687</v>
      </c>
      <c r="B15" s="34" t="s">
        <v>2198</v>
      </c>
      <c r="C15" s="19" t="s">
        <v>13</v>
      </c>
      <c r="D15" s="19" t="s">
        <v>795</v>
      </c>
      <c r="E15" s="19" t="s">
        <v>793</v>
      </c>
      <c r="F15" s="19">
        <v>85115</v>
      </c>
      <c r="G15" s="19" t="s">
        <v>1016</v>
      </c>
      <c r="H15" s="19" t="s">
        <v>1017</v>
      </c>
      <c r="I15" s="19" t="s">
        <v>1018</v>
      </c>
      <c r="J15" s="20">
        <v>43435</v>
      </c>
      <c r="K15" s="19">
        <v>100</v>
      </c>
      <c r="L15" s="19" t="s">
        <v>14</v>
      </c>
      <c r="M15" s="19" t="s">
        <v>2176</v>
      </c>
      <c r="N15" s="21"/>
      <c r="O15" s="21"/>
      <c r="P15" s="21"/>
      <c r="Q15" s="21"/>
      <c r="R15" s="21"/>
      <c r="S15" s="21"/>
      <c r="T15" s="21"/>
      <c r="U15" s="21"/>
      <c r="V15" s="21"/>
      <c r="W15" s="21"/>
      <c r="X15" s="21"/>
      <c r="Y15" s="21">
        <v>100</v>
      </c>
      <c r="Z15" s="37" t="s">
        <v>1192</v>
      </c>
      <c r="AA15" s="22"/>
      <c r="AB15" s="23"/>
    </row>
    <row r="16" spans="1:28" ht="90" x14ac:dyDescent="0.25">
      <c r="A16" s="24">
        <v>10686</v>
      </c>
      <c r="B16" s="35" t="s">
        <v>2198</v>
      </c>
      <c r="C16" s="25" t="s">
        <v>15</v>
      </c>
      <c r="D16" s="25" t="s">
        <v>796</v>
      </c>
      <c r="E16" s="25" t="s">
        <v>114</v>
      </c>
      <c r="F16" s="25">
        <v>84427</v>
      </c>
      <c r="G16" s="25" t="s">
        <v>472</v>
      </c>
      <c r="H16" s="25" t="s">
        <v>473</v>
      </c>
      <c r="I16" s="25" t="s">
        <v>474</v>
      </c>
      <c r="J16" s="26">
        <v>43251</v>
      </c>
      <c r="K16" s="25">
        <v>156000</v>
      </c>
      <c r="L16" s="25" t="s">
        <v>111</v>
      </c>
      <c r="M16" s="25" t="s">
        <v>2176</v>
      </c>
      <c r="N16" s="27"/>
      <c r="O16" s="27"/>
      <c r="P16" s="27"/>
      <c r="Q16" s="27"/>
      <c r="R16" s="27">
        <v>30667</v>
      </c>
      <c r="S16" s="27">
        <v>46428</v>
      </c>
      <c r="T16" s="27">
        <v>59843</v>
      </c>
      <c r="U16" s="27">
        <v>78291</v>
      </c>
      <c r="V16" s="27">
        <v>100511</v>
      </c>
      <c r="W16" s="27">
        <v>130010</v>
      </c>
      <c r="X16" s="27">
        <v>140101</v>
      </c>
      <c r="Y16" s="27">
        <v>156000</v>
      </c>
      <c r="Z16" s="37" t="s">
        <v>1193</v>
      </c>
      <c r="AA16" s="22">
        <v>1598201199.75</v>
      </c>
      <c r="AB16" s="23" t="s">
        <v>2135</v>
      </c>
    </row>
    <row r="17" spans="1:28" ht="135" x14ac:dyDescent="0.25">
      <c r="A17" s="18">
        <v>10686</v>
      </c>
      <c r="B17" s="34" t="s">
        <v>2198</v>
      </c>
      <c r="C17" s="19" t="s">
        <v>15</v>
      </c>
      <c r="D17" s="19" t="s">
        <v>796</v>
      </c>
      <c r="E17" s="19" t="s">
        <v>114</v>
      </c>
      <c r="F17" s="19">
        <v>84433</v>
      </c>
      <c r="G17" s="19" t="s">
        <v>475</v>
      </c>
      <c r="H17" s="19" t="s">
        <v>1019</v>
      </c>
      <c r="I17" s="19" t="s">
        <v>1020</v>
      </c>
      <c r="J17" s="20">
        <v>43101</v>
      </c>
      <c r="K17" s="19">
        <v>4</v>
      </c>
      <c r="L17" s="19" t="s">
        <v>111</v>
      </c>
      <c r="M17" s="19" t="s">
        <v>2178</v>
      </c>
      <c r="N17" s="21">
        <f>VLOOKUP(F17,[1]ENERO!F$2:R$92,13,0)</f>
        <v>0</v>
      </c>
      <c r="O17" s="21">
        <v>0</v>
      </c>
      <c r="P17" s="21">
        <v>0</v>
      </c>
      <c r="Q17" s="21">
        <v>0</v>
      </c>
      <c r="R17" s="21">
        <v>0</v>
      </c>
      <c r="S17" s="21">
        <v>0</v>
      </c>
      <c r="T17" s="21">
        <v>0</v>
      </c>
      <c r="U17" s="21">
        <v>0</v>
      </c>
      <c r="V17" s="21">
        <v>2</v>
      </c>
      <c r="W17" s="21">
        <v>3</v>
      </c>
      <c r="X17" s="21">
        <v>3</v>
      </c>
      <c r="Y17" s="21">
        <v>4</v>
      </c>
      <c r="Z17" s="37" t="s">
        <v>1194</v>
      </c>
      <c r="AA17" s="22">
        <v>7434168059.7999992</v>
      </c>
      <c r="AB17" s="23" t="s">
        <v>2136</v>
      </c>
    </row>
    <row r="18" spans="1:28" ht="120" x14ac:dyDescent="0.25">
      <c r="A18" s="24">
        <v>10686</v>
      </c>
      <c r="B18" s="35" t="s">
        <v>2198</v>
      </c>
      <c r="C18" s="25" t="s">
        <v>15</v>
      </c>
      <c r="D18" s="25" t="s">
        <v>796</v>
      </c>
      <c r="E18" s="25" t="s">
        <v>114</v>
      </c>
      <c r="F18" s="25">
        <v>84436</v>
      </c>
      <c r="G18" s="25" t="s">
        <v>1021</v>
      </c>
      <c r="H18" s="25" t="s">
        <v>1022</v>
      </c>
      <c r="I18" s="25" t="s">
        <v>1023</v>
      </c>
      <c r="J18" s="26">
        <v>43101</v>
      </c>
      <c r="K18" s="25">
        <v>24</v>
      </c>
      <c r="L18" s="25" t="s">
        <v>111</v>
      </c>
      <c r="M18" s="25" t="s">
        <v>2178</v>
      </c>
      <c r="N18" s="27">
        <f>VLOOKUP(F18,[1]ENERO!F$2:R$92,13,0)</f>
        <v>0</v>
      </c>
      <c r="O18" s="27">
        <v>0</v>
      </c>
      <c r="P18" s="27">
        <v>0</v>
      </c>
      <c r="Q18" s="27">
        <v>0</v>
      </c>
      <c r="R18" s="27">
        <v>0</v>
      </c>
      <c r="S18" s="27">
        <v>0</v>
      </c>
      <c r="T18" s="27">
        <v>0</v>
      </c>
      <c r="U18" s="27">
        <v>0</v>
      </c>
      <c r="V18" s="27">
        <v>11</v>
      </c>
      <c r="W18" s="27">
        <v>22</v>
      </c>
      <c r="X18" s="27">
        <v>22</v>
      </c>
      <c r="Y18" s="27">
        <v>24</v>
      </c>
      <c r="Z18" s="37" t="s">
        <v>1195</v>
      </c>
      <c r="AA18" s="22">
        <v>16267727694.200001</v>
      </c>
      <c r="AB18" s="23" t="s">
        <v>2136</v>
      </c>
    </row>
    <row r="19" spans="1:28" ht="90" x14ac:dyDescent="0.25">
      <c r="A19" s="18">
        <v>10686</v>
      </c>
      <c r="B19" s="34" t="s">
        <v>2198</v>
      </c>
      <c r="C19" s="19" t="s">
        <v>15</v>
      </c>
      <c r="D19" s="19" t="s">
        <v>796</v>
      </c>
      <c r="E19" s="19" t="s">
        <v>114</v>
      </c>
      <c r="F19" s="19">
        <v>84439</v>
      </c>
      <c r="G19" s="19" t="s">
        <v>1024</v>
      </c>
      <c r="H19" s="19" t="s">
        <v>1025</v>
      </c>
      <c r="I19" s="19" t="s">
        <v>1026</v>
      </c>
      <c r="J19" s="20">
        <v>43101</v>
      </c>
      <c r="K19" s="19">
        <v>338950</v>
      </c>
      <c r="L19" s="19" t="s">
        <v>111</v>
      </c>
      <c r="M19" s="19" t="s">
        <v>2178</v>
      </c>
      <c r="N19" s="21">
        <f>VLOOKUP(F19,[1]ENERO!F$2:R$92,13,0)</f>
        <v>0</v>
      </c>
      <c r="O19" s="21">
        <v>0</v>
      </c>
      <c r="P19" s="21">
        <v>0</v>
      </c>
      <c r="Q19" s="21">
        <v>0</v>
      </c>
      <c r="R19" s="21">
        <v>0</v>
      </c>
      <c r="S19" s="21">
        <v>338950</v>
      </c>
      <c r="T19" s="21">
        <v>338950</v>
      </c>
      <c r="U19" s="21">
        <v>338950</v>
      </c>
      <c r="V19" s="21">
        <v>338950</v>
      </c>
      <c r="W19" s="21">
        <v>338950</v>
      </c>
      <c r="X19" s="21">
        <v>338950</v>
      </c>
      <c r="Y19" s="21">
        <v>338950</v>
      </c>
      <c r="Z19" s="37" t="s">
        <v>1196</v>
      </c>
      <c r="AA19" s="22">
        <v>579708799.94999993</v>
      </c>
      <c r="AB19" s="23" t="s">
        <v>2135</v>
      </c>
    </row>
    <row r="20" spans="1:28" ht="135" x14ac:dyDescent="0.25">
      <c r="A20" s="24">
        <v>10686</v>
      </c>
      <c r="B20" s="35" t="s">
        <v>2198</v>
      </c>
      <c r="C20" s="25" t="s">
        <v>15</v>
      </c>
      <c r="D20" s="25" t="s">
        <v>796</v>
      </c>
      <c r="E20" s="25" t="s">
        <v>114</v>
      </c>
      <c r="F20" s="25">
        <v>84440</v>
      </c>
      <c r="G20" s="25" t="s">
        <v>1027</v>
      </c>
      <c r="H20" s="25" t="s">
        <v>1028</v>
      </c>
      <c r="I20" s="25" t="s">
        <v>1029</v>
      </c>
      <c r="J20" s="26">
        <v>43313</v>
      </c>
      <c r="K20" s="25">
        <v>12</v>
      </c>
      <c r="L20" s="25" t="s">
        <v>111</v>
      </c>
      <c r="M20" s="25" t="s">
        <v>2175</v>
      </c>
      <c r="N20" s="27"/>
      <c r="O20" s="27"/>
      <c r="P20" s="27"/>
      <c r="Q20" s="27"/>
      <c r="R20" s="27"/>
      <c r="S20" s="27"/>
      <c r="T20" s="27"/>
      <c r="U20" s="27">
        <v>0</v>
      </c>
      <c r="V20" s="27">
        <v>1</v>
      </c>
      <c r="W20" s="27">
        <v>8</v>
      </c>
      <c r="X20" s="27">
        <v>12</v>
      </c>
      <c r="Y20" s="27">
        <v>12</v>
      </c>
      <c r="Z20" s="37" t="s">
        <v>1197</v>
      </c>
      <c r="AA20" s="22">
        <v>13990779894.700001</v>
      </c>
      <c r="AB20" s="23" t="s">
        <v>2136</v>
      </c>
    </row>
    <row r="21" spans="1:28" ht="135" x14ac:dyDescent="0.25">
      <c r="A21" s="18">
        <v>10686</v>
      </c>
      <c r="B21" s="34" t="s">
        <v>2198</v>
      </c>
      <c r="C21" s="19" t="s">
        <v>15</v>
      </c>
      <c r="D21" s="19" t="s">
        <v>796</v>
      </c>
      <c r="E21" s="19" t="s">
        <v>114</v>
      </c>
      <c r="F21" s="19">
        <v>84441</v>
      </c>
      <c r="G21" s="19" t="s">
        <v>1022</v>
      </c>
      <c r="H21" s="19" t="s">
        <v>1030</v>
      </c>
      <c r="I21" s="19" t="s">
        <v>1031</v>
      </c>
      <c r="J21" s="20">
        <v>43313</v>
      </c>
      <c r="K21" s="19">
        <v>24</v>
      </c>
      <c r="L21" s="19" t="s">
        <v>111</v>
      </c>
      <c r="M21" s="19" t="s">
        <v>2175</v>
      </c>
      <c r="N21" s="21"/>
      <c r="O21" s="21"/>
      <c r="P21" s="21"/>
      <c r="Q21" s="21"/>
      <c r="R21" s="21"/>
      <c r="S21" s="21"/>
      <c r="T21" s="21"/>
      <c r="U21" s="21">
        <v>0</v>
      </c>
      <c r="V21" s="21">
        <v>11</v>
      </c>
      <c r="W21" s="21">
        <v>22</v>
      </c>
      <c r="X21" s="21">
        <v>22</v>
      </c>
      <c r="Y21" s="21">
        <v>24</v>
      </c>
      <c r="Z21" s="37" t="s">
        <v>1195</v>
      </c>
      <c r="AA21" s="22">
        <v>16215693694.200001</v>
      </c>
      <c r="AB21" s="23" t="s">
        <v>2136</v>
      </c>
    </row>
    <row r="22" spans="1:28" ht="75" x14ac:dyDescent="0.25">
      <c r="A22" s="24">
        <v>10686</v>
      </c>
      <c r="B22" s="35" t="s">
        <v>2198</v>
      </c>
      <c r="C22" s="25" t="s">
        <v>15</v>
      </c>
      <c r="D22" s="25" t="s">
        <v>796</v>
      </c>
      <c r="E22" s="25" t="s">
        <v>114</v>
      </c>
      <c r="F22" s="25">
        <v>84442</v>
      </c>
      <c r="G22" s="25" t="s">
        <v>699</v>
      </c>
      <c r="H22" s="25" t="s">
        <v>731</v>
      </c>
      <c r="I22" s="25" t="s">
        <v>732</v>
      </c>
      <c r="J22" s="26">
        <v>43252</v>
      </c>
      <c r="K22" s="25">
        <v>15</v>
      </c>
      <c r="L22" s="25" t="s">
        <v>111</v>
      </c>
      <c r="M22" s="25" t="s">
        <v>2175</v>
      </c>
      <c r="N22" s="27"/>
      <c r="O22" s="27"/>
      <c r="P22" s="27"/>
      <c r="Q22" s="27"/>
      <c r="R22" s="27"/>
      <c r="S22" s="27">
        <v>0</v>
      </c>
      <c r="T22" s="27">
        <v>0</v>
      </c>
      <c r="U22" s="27">
        <v>0</v>
      </c>
      <c r="V22" s="27">
        <v>0</v>
      </c>
      <c r="W22" s="27">
        <v>0</v>
      </c>
      <c r="X22" s="27">
        <v>0</v>
      </c>
      <c r="Y22" s="27">
        <v>0</v>
      </c>
      <c r="Z22" s="37" t="s">
        <v>1198</v>
      </c>
      <c r="AA22" s="22">
        <v>72976000</v>
      </c>
      <c r="AB22" s="23" t="s">
        <v>2135</v>
      </c>
    </row>
    <row r="23" spans="1:28" ht="90" x14ac:dyDescent="0.25">
      <c r="A23" s="18">
        <v>10686</v>
      </c>
      <c r="B23" s="34" t="s">
        <v>2198</v>
      </c>
      <c r="C23" s="19" t="s">
        <v>15</v>
      </c>
      <c r="D23" s="19" t="s">
        <v>796</v>
      </c>
      <c r="E23" s="19" t="s">
        <v>114</v>
      </c>
      <c r="F23" s="19">
        <v>84443</v>
      </c>
      <c r="G23" s="19" t="s">
        <v>1032</v>
      </c>
      <c r="H23" s="19" t="s">
        <v>1033</v>
      </c>
      <c r="I23" s="19" t="s">
        <v>1034</v>
      </c>
      <c r="J23" s="20">
        <v>43191</v>
      </c>
      <c r="K23" s="19">
        <v>22</v>
      </c>
      <c r="L23" s="19" t="s">
        <v>111</v>
      </c>
      <c r="M23" s="19" t="s">
        <v>2175</v>
      </c>
      <c r="N23" s="21"/>
      <c r="O23" s="21"/>
      <c r="P23" s="21"/>
      <c r="Q23" s="21">
        <v>7</v>
      </c>
      <c r="R23" s="21">
        <v>12</v>
      </c>
      <c r="S23" s="21">
        <v>22</v>
      </c>
      <c r="T23" s="21">
        <v>22</v>
      </c>
      <c r="U23" s="21">
        <v>22</v>
      </c>
      <c r="V23" s="21">
        <v>22</v>
      </c>
      <c r="W23" s="21">
        <v>22</v>
      </c>
      <c r="X23" s="21">
        <v>22</v>
      </c>
      <c r="Y23" s="21">
        <v>22</v>
      </c>
      <c r="Z23" s="37" t="s">
        <v>1199</v>
      </c>
      <c r="AA23" s="22">
        <v>1748421449.55</v>
      </c>
      <c r="AB23" s="23" t="s">
        <v>2135</v>
      </c>
    </row>
    <row r="24" spans="1:28" ht="135" x14ac:dyDescent="0.25">
      <c r="A24" s="24">
        <v>10686</v>
      </c>
      <c r="B24" s="35" t="s">
        <v>2198</v>
      </c>
      <c r="C24" s="25" t="s">
        <v>15</v>
      </c>
      <c r="D24" s="25" t="s">
        <v>796</v>
      </c>
      <c r="E24" s="25" t="s">
        <v>114</v>
      </c>
      <c r="F24" s="25">
        <v>84444</v>
      </c>
      <c r="G24" s="25" t="s">
        <v>1035</v>
      </c>
      <c r="H24" s="25" t="s">
        <v>1036</v>
      </c>
      <c r="I24" s="25" t="s">
        <v>1037</v>
      </c>
      <c r="J24" s="26">
        <v>43101</v>
      </c>
      <c r="K24" s="25">
        <v>32</v>
      </c>
      <c r="L24" s="25" t="s">
        <v>111</v>
      </c>
      <c r="M24" s="25" t="s">
        <v>2175</v>
      </c>
      <c r="N24" s="27">
        <f>VLOOKUP(F24,[1]ENERO!F$2:R$92,13,0)</f>
        <v>10</v>
      </c>
      <c r="O24" s="27">
        <v>12</v>
      </c>
      <c r="P24" s="27">
        <v>13</v>
      </c>
      <c r="Q24" s="27">
        <v>18</v>
      </c>
      <c r="R24" s="27">
        <v>19</v>
      </c>
      <c r="S24" s="27">
        <v>26</v>
      </c>
      <c r="T24" s="27">
        <v>32</v>
      </c>
      <c r="U24" s="27">
        <v>32</v>
      </c>
      <c r="V24" s="27">
        <v>32</v>
      </c>
      <c r="W24" s="27">
        <v>32</v>
      </c>
      <c r="X24" s="27">
        <v>32</v>
      </c>
      <c r="Y24" s="27">
        <v>32</v>
      </c>
      <c r="Z24" s="37" t="s">
        <v>1200</v>
      </c>
      <c r="AA24" s="22">
        <v>5021969592.0500002</v>
      </c>
      <c r="AB24" s="23" t="s">
        <v>2135</v>
      </c>
    </row>
    <row r="25" spans="1:28" ht="135" x14ac:dyDescent="0.25">
      <c r="A25" s="18">
        <v>10686</v>
      </c>
      <c r="B25" s="34" t="s">
        <v>2198</v>
      </c>
      <c r="C25" s="19" t="s">
        <v>15</v>
      </c>
      <c r="D25" s="19" t="s">
        <v>796</v>
      </c>
      <c r="E25" s="19" t="s">
        <v>114</v>
      </c>
      <c r="F25" s="19">
        <v>84457</v>
      </c>
      <c r="G25" s="19" t="s">
        <v>476</v>
      </c>
      <c r="H25" s="19" t="s">
        <v>115</v>
      </c>
      <c r="I25" s="19" t="s">
        <v>952</v>
      </c>
      <c r="J25" s="20">
        <v>43160</v>
      </c>
      <c r="K25" s="19">
        <v>6</v>
      </c>
      <c r="L25" s="19" t="s">
        <v>111</v>
      </c>
      <c r="M25" s="19" t="s">
        <v>2176</v>
      </c>
      <c r="N25" s="21"/>
      <c r="O25" s="21"/>
      <c r="P25" s="21">
        <v>0</v>
      </c>
      <c r="Q25" s="21">
        <v>0</v>
      </c>
      <c r="R25" s="21">
        <v>1</v>
      </c>
      <c r="S25" s="21">
        <v>1</v>
      </c>
      <c r="T25" s="21">
        <v>4</v>
      </c>
      <c r="U25" s="21">
        <v>6</v>
      </c>
      <c r="V25" s="21">
        <v>6</v>
      </c>
      <c r="W25" s="21">
        <v>6</v>
      </c>
      <c r="X25" s="21">
        <v>6</v>
      </c>
      <c r="Y25" s="21">
        <v>6</v>
      </c>
      <c r="Z25" s="37" t="s">
        <v>1201</v>
      </c>
      <c r="AA25" s="22">
        <v>951346229.44999993</v>
      </c>
      <c r="AB25" s="23" t="s">
        <v>2137</v>
      </c>
    </row>
    <row r="26" spans="1:28" ht="180" x14ac:dyDescent="0.25">
      <c r="A26" s="24">
        <v>10686</v>
      </c>
      <c r="B26" s="35" t="s">
        <v>2198</v>
      </c>
      <c r="C26" s="25" t="s">
        <v>15</v>
      </c>
      <c r="D26" s="25" t="s">
        <v>796</v>
      </c>
      <c r="E26" s="25" t="s">
        <v>114</v>
      </c>
      <c r="F26" s="25">
        <v>84515</v>
      </c>
      <c r="G26" s="25" t="s">
        <v>800</v>
      </c>
      <c r="H26" s="25" t="s">
        <v>801</v>
      </c>
      <c r="I26" s="25" t="s">
        <v>116</v>
      </c>
      <c r="J26" s="26">
        <v>43160</v>
      </c>
      <c r="K26" s="25">
        <v>30</v>
      </c>
      <c r="L26" s="25" t="s">
        <v>14</v>
      </c>
      <c r="M26" s="25" t="s">
        <v>2176</v>
      </c>
      <c r="N26" s="27">
        <f>VLOOKUP(F26,[1]ENERO!F$2:R$92,13,0)</f>
        <v>0</v>
      </c>
      <c r="O26" s="27">
        <v>0</v>
      </c>
      <c r="P26" s="27">
        <v>1</v>
      </c>
      <c r="Q26" s="27">
        <v>16</v>
      </c>
      <c r="R26" s="27">
        <v>24</v>
      </c>
      <c r="S26" s="27">
        <v>24</v>
      </c>
      <c r="T26" s="27">
        <v>25</v>
      </c>
      <c r="U26" s="27">
        <v>27</v>
      </c>
      <c r="V26" s="27">
        <v>27</v>
      </c>
      <c r="W26" s="27">
        <v>28</v>
      </c>
      <c r="X26" s="27">
        <v>29</v>
      </c>
      <c r="Y26" s="27">
        <v>30</v>
      </c>
      <c r="Z26" s="37" t="s">
        <v>1202</v>
      </c>
      <c r="AA26" s="22">
        <v>597994299.94999993</v>
      </c>
      <c r="AB26" s="23" t="s">
        <v>2135</v>
      </c>
    </row>
    <row r="27" spans="1:28" ht="165" x14ac:dyDescent="0.25">
      <c r="A27" s="18">
        <v>10686</v>
      </c>
      <c r="B27" s="34" t="s">
        <v>2198</v>
      </c>
      <c r="C27" s="19" t="s">
        <v>15</v>
      </c>
      <c r="D27" s="19" t="s">
        <v>796</v>
      </c>
      <c r="E27" s="19" t="s">
        <v>114</v>
      </c>
      <c r="F27" s="19">
        <v>84516</v>
      </c>
      <c r="G27" s="19" t="s">
        <v>477</v>
      </c>
      <c r="H27" s="19" t="s">
        <v>802</v>
      </c>
      <c r="I27" s="19" t="s">
        <v>803</v>
      </c>
      <c r="J27" s="20">
        <v>43101</v>
      </c>
      <c r="K27" s="19">
        <v>100</v>
      </c>
      <c r="L27" s="19" t="s">
        <v>14</v>
      </c>
      <c r="M27" s="19" t="s">
        <v>2176</v>
      </c>
      <c r="N27" s="21">
        <f>VLOOKUP(F27,[1]ENERO!F$2:R$92,13,0)</f>
        <v>0</v>
      </c>
      <c r="O27" s="21">
        <v>100</v>
      </c>
      <c r="P27" s="21">
        <v>100</v>
      </c>
      <c r="Q27" s="21">
        <v>100</v>
      </c>
      <c r="R27" s="21">
        <v>100</v>
      </c>
      <c r="S27" s="21">
        <v>100</v>
      </c>
      <c r="T27" s="21">
        <v>100</v>
      </c>
      <c r="U27" s="21">
        <v>100</v>
      </c>
      <c r="V27" s="21">
        <v>100</v>
      </c>
      <c r="W27" s="21">
        <v>100</v>
      </c>
      <c r="X27" s="21">
        <v>100</v>
      </c>
      <c r="Y27" s="21">
        <v>100</v>
      </c>
      <c r="Z27" s="37" t="s">
        <v>1203</v>
      </c>
      <c r="AA27" s="22">
        <v>433605556.39999998</v>
      </c>
      <c r="AB27" s="23" t="s">
        <v>2137</v>
      </c>
    </row>
    <row r="28" spans="1:28" ht="75" x14ac:dyDescent="0.25">
      <c r="A28" s="24">
        <v>10686</v>
      </c>
      <c r="B28" s="35" t="s">
        <v>2198</v>
      </c>
      <c r="C28" s="25" t="s">
        <v>15</v>
      </c>
      <c r="D28" s="25" t="s">
        <v>796</v>
      </c>
      <c r="E28" s="25" t="s">
        <v>114</v>
      </c>
      <c r="F28" s="25">
        <v>85105</v>
      </c>
      <c r="G28" s="25" t="s">
        <v>1038</v>
      </c>
      <c r="H28" s="25" t="s">
        <v>1039</v>
      </c>
      <c r="I28" s="25" t="s">
        <v>1040</v>
      </c>
      <c r="J28" s="26">
        <v>43435</v>
      </c>
      <c r="K28" s="25">
        <v>1</v>
      </c>
      <c r="L28" s="25" t="s">
        <v>111</v>
      </c>
      <c r="M28" s="25" t="s">
        <v>2175</v>
      </c>
      <c r="N28" s="27"/>
      <c r="O28" s="27"/>
      <c r="P28" s="27"/>
      <c r="Q28" s="27"/>
      <c r="R28" s="27"/>
      <c r="S28" s="27"/>
      <c r="T28" s="27"/>
      <c r="U28" s="27"/>
      <c r="V28" s="27"/>
      <c r="W28" s="27"/>
      <c r="X28" s="27"/>
      <c r="Y28" s="27">
        <v>1</v>
      </c>
      <c r="Z28" s="37" t="s">
        <v>1204</v>
      </c>
      <c r="AA28" s="22"/>
      <c r="AB28" s="23"/>
    </row>
    <row r="29" spans="1:28" ht="135" x14ac:dyDescent="0.25">
      <c r="A29" s="18">
        <v>10686</v>
      </c>
      <c r="B29" s="34" t="s">
        <v>2198</v>
      </c>
      <c r="C29" s="19" t="s">
        <v>15</v>
      </c>
      <c r="D29" s="19" t="s">
        <v>796</v>
      </c>
      <c r="E29" s="19" t="s">
        <v>114</v>
      </c>
      <c r="F29" s="19">
        <v>85106</v>
      </c>
      <c r="G29" s="19" t="s">
        <v>700</v>
      </c>
      <c r="H29" s="19" t="s">
        <v>733</v>
      </c>
      <c r="I29" s="19" t="s">
        <v>734</v>
      </c>
      <c r="J29" s="20">
        <v>43252</v>
      </c>
      <c r="K29" s="19">
        <v>5</v>
      </c>
      <c r="L29" s="19" t="s">
        <v>111</v>
      </c>
      <c r="M29" s="19" t="s">
        <v>2175</v>
      </c>
      <c r="N29" s="21"/>
      <c r="O29" s="21"/>
      <c r="P29" s="21"/>
      <c r="Q29" s="21"/>
      <c r="R29" s="21"/>
      <c r="S29" s="21">
        <v>0</v>
      </c>
      <c r="T29" s="21">
        <v>0</v>
      </c>
      <c r="U29" s="21">
        <v>0</v>
      </c>
      <c r="V29" s="21">
        <v>0</v>
      </c>
      <c r="W29" s="21">
        <v>0</v>
      </c>
      <c r="X29" s="21">
        <v>5</v>
      </c>
      <c r="Y29" s="21">
        <v>5</v>
      </c>
      <c r="Z29" s="37" t="s">
        <v>1205</v>
      </c>
      <c r="AA29" s="22"/>
      <c r="AB29" s="23"/>
    </row>
    <row r="30" spans="1:28" ht="135" x14ac:dyDescent="0.25">
      <c r="A30" s="24">
        <v>10686</v>
      </c>
      <c r="B30" s="35" t="s">
        <v>2198</v>
      </c>
      <c r="C30" s="25" t="s">
        <v>15</v>
      </c>
      <c r="D30" s="25" t="s">
        <v>796</v>
      </c>
      <c r="E30" s="25" t="s">
        <v>114</v>
      </c>
      <c r="F30" s="25">
        <v>85107</v>
      </c>
      <c r="G30" s="25" t="s">
        <v>1041</v>
      </c>
      <c r="H30" s="25" t="s">
        <v>1042</v>
      </c>
      <c r="I30" s="25" t="s">
        <v>1043</v>
      </c>
      <c r="J30" s="26">
        <v>43435</v>
      </c>
      <c r="K30" s="25">
        <v>1</v>
      </c>
      <c r="L30" s="25" t="s">
        <v>111</v>
      </c>
      <c r="M30" s="25" t="s">
        <v>2175</v>
      </c>
      <c r="N30" s="27"/>
      <c r="O30" s="27"/>
      <c r="P30" s="27"/>
      <c r="Q30" s="27"/>
      <c r="R30" s="27"/>
      <c r="S30" s="27"/>
      <c r="T30" s="27"/>
      <c r="U30" s="27"/>
      <c r="V30" s="27"/>
      <c r="W30" s="27"/>
      <c r="X30" s="27"/>
      <c r="Y30" s="27">
        <v>1</v>
      </c>
      <c r="Z30" s="37" t="s">
        <v>1206</v>
      </c>
      <c r="AA30" s="22"/>
      <c r="AB30" s="23"/>
    </row>
    <row r="31" spans="1:28" ht="165" x14ac:dyDescent="0.25">
      <c r="A31" s="18">
        <v>10685</v>
      </c>
      <c r="B31" s="34" t="s">
        <v>2198</v>
      </c>
      <c r="C31" s="19" t="s">
        <v>16</v>
      </c>
      <c r="D31" s="19" t="s">
        <v>796</v>
      </c>
      <c r="E31" s="19" t="s">
        <v>117</v>
      </c>
      <c r="F31" s="19">
        <v>84274</v>
      </c>
      <c r="G31" s="19" t="s">
        <v>478</v>
      </c>
      <c r="H31" s="19" t="s">
        <v>402</v>
      </c>
      <c r="I31" s="19" t="s">
        <v>118</v>
      </c>
      <c r="J31" s="20">
        <v>43101</v>
      </c>
      <c r="K31" s="19">
        <v>100</v>
      </c>
      <c r="L31" s="19" t="s">
        <v>14</v>
      </c>
      <c r="M31" s="19" t="s">
        <v>2178</v>
      </c>
      <c r="N31" s="21">
        <f>VLOOKUP(F31,[1]ENERO!F$2:R$92,13,0)</f>
        <v>100</v>
      </c>
      <c r="O31" s="21">
        <v>100</v>
      </c>
      <c r="P31" s="21">
        <v>100</v>
      </c>
      <c r="Q31" s="21">
        <v>100</v>
      </c>
      <c r="R31" s="21">
        <v>100</v>
      </c>
      <c r="S31" s="21">
        <v>100</v>
      </c>
      <c r="T31" s="21">
        <v>100</v>
      </c>
      <c r="U31" s="21">
        <v>100</v>
      </c>
      <c r="V31" s="21">
        <v>100</v>
      </c>
      <c r="W31" s="21">
        <v>100</v>
      </c>
      <c r="X31" s="21">
        <v>100</v>
      </c>
      <c r="Y31" s="21">
        <v>100</v>
      </c>
      <c r="Z31" s="37" t="s">
        <v>1207</v>
      </c>
      <c r="AA31" s="22">
        <v>104966943614.60001</v>
      </c>
      <c r="AB31" s="23" t="s">
        <v>2138</v>
      </c>
    </row>
    <row r="32" spans="1:28" ht="150" x14ac:dyDescent="0.25">
      <c r="A32" s="24">
        <v>10685</v>
      </c>
      <c r="B32" s="35" t="s">
        <v>2198</v>
      </c>
      <c r="C32" s="25" t="s">
        <v>16</v>
      </c>
      <c r="D32" s="25" t="s">
        <v>796</v>
      </c>
      <c r="E32" s="25" t="s">
        <v>117</v>
      </c>
      <c r="F32" s="25">
        <v>84275</v>
      </c>
      <c r="G32" s="25" t="s">
        <v>479</v>
      </c>
      <c r="H32" s="25" t="s">
        <v>119</v>
      </c>
      <c r="I32" s="25" t="s">
        <v>120</v>
      </c>
      <c r="J32" s="26">
        <v>43160</v>
      </c>
      <c r="K32" s="25">
        <v>90</v>
      </c>
      <c r="L32" s="25" t="s">
        <v>14</v>
      </c>
      <c r="M32" s="25" t="s">
        <v>2176</v>
      </c>
      <c r="N32" s="27"/>
      <c r="O32" s="27"/>
      <c r="P32" s="27">
        <v>85</v>
      </c>
      <c r="Q32" s="27">
        <v>85</v>
      </c>
      <c r="R32" s="27">
        <v>85</v>
      </c>
      <c r="S32" s="27">
        <v>87</v>
      </c>
      <c r="T32" s="27">
        <v>87</v>
      </c>
      <c r="U32" s="27">
        <v>87</v>
      </c>
      <c r="V32" s="27">
        <v>87</v>
      </c>
      <c r="W32" s="27">
        <v>87</v>
      </c>
      <c r="X32" s="27">
        <v>88</v>
      </c>
      <c r="Y32" s="27">
        <v>88</v>
      </c>
      <c r="Z32" s="37" t="s">
        <v>1208</v>
      </c>
      <c r="AA32" s="22">
        <v>318233799271.70001</v>
      </c>
      <c r="AB32" s="23" t="s">
        <v>2139</v>
      </c>
    </row>
    <row r="33" spans="1:28" ht="105" x14ac:dyDescent="0.25">
      <c r="A33" s="18">
        <v>10685</v>
      </c>
      <c r="B33" s="34" t="s">
        <v>2198</v>
      </c>
      <c r="C33" s="19" t="s">
        <v>16</v>
      </c>
      <c r="D33" s="19" t="s">
        <v>796</v>
      </c>
      <c r="E33" s="19" t="s">
        <v>117</v>
      </c>
      <c r="F33" s="19">
        <v>84276</v>
      </c>
      <c r="G33" s="19" t="s">
        <v>480</v>
      </c>
      <c r="H33" s="19" t="s">
        <v>121</v>
      </c>
      <c r="I33" s="19" t="s">
        <v>122</v>
      </c>
      <c r="J33" s="20">
        <v>43191</v>
      </c>
      <c r="K33" s="19">
        <v>3</v>
      </c>
      <c r="L33" s="19" t="s">
        <v>111</v>
      </c>
      <c r="M33" s="19" t="s">
        <v>2175</v>
      </c>
      <c r="N33" s="21"/>
      <c r="O33" s="21"/>
      <c r="P33" s="21">
        <v>0</v>
      </c>
      <c r="Q33" s="21">
        <v>0</v>
      </c>
      <c r="R33" s="21">
        <v>1</v>
      </c>
      <c r="S33" s="21">
        <v>1</v>
      </c>
      <c r="T33" s="21">
        <v>1</v>
      </c>
      <c r="U33" s="21">
        <v>1</v>
      </c>
      <c r="V33" s="21">
        <v>1</v>
      </c>
      <c r="W33" s="21">
        <v>2</v>
      </c>
      <c r="X33" s="21">
        <v>3</v>
      </c>
      <c r="Y33" s="21">
        <v>3</v>
      </c>
      <c r="Z33" s="37" t="s">
        <v>1209</v>
      </c>
      <c r="AA33" s="22">
        <v>1528345736.2</v>
      </c>
      <c r="AB33" s="23" t="s">
        <v>2138</v>
      </c>
    </row>
    <row r="34" spans="1:28" ht="135" x14ac:dyDescent="0.25">
      <c r="A34" s="24">
        <v>10685</v>
      </c>
      <c r="B34" s="35" t="s">
        <v>2198</v>
      </c>
      <c r="C34" s="25" t="s">
        <v>16</v>
      </c>
      <c r="D34" s="25" t="s">
        <v>796</v>
      </c>
      <c r="E34" s="25" t="s">
        <v>117</v>
      </c>
      <c r="F34" s="25">
        <v>84277</v>
      </c>
      <c r="G34" s="25" t="s">
        <v>481</v>
      </c>
      <c r="H34" s="25" t="s">
        <v>123</v>
      </c>
      <c r="I34" s="25" t="s">
        <v>124</v>
      </c>
      <c r="J34" s="26">
        <v>43101</v>
      </c>
      <c r="K34" s="25">
        <v>34</v>
      </c>
      <c r="L34" s="25" t="s">
        <v>111</v>
      </c>
      <c r="M34" s="25" t="s">
        <v>2175</v>
      </c>
      <c r="N34" s="27">
        <f>VLOOKUP(F34,[1]ENERO!F$2:R$92,13,0)</f>
        <v>26</v>
      </c>
      <c r="O34" s="27">
        <v>28</v>
      </c>
      <c r="P34" s="27">
        <v>28</v>
      </c>
      <c r="Q34" s="27">
        <v>28</v>
      </c>
      <c r="R34" s="27">
        <v>28</v>
      </c>
      <c r="S34" s="27">
        <v>28</v>
      </c>
      <c r="T34" s="27">
        <v>29</v>
      </c>
      <c r="U34" s="27">
        <v>29</v>
      </c>
      <c r="V34" s="27">
        <v>29</v>
      </c>
      <c r="W34" s="27">
        <v>30</v>
      </c>
      <c r="X34" s="27">
        <v>31</v>
      </c>
      <c r="Y34" s="27">
        <v>31</v>
      </c>
      <c r="Z34" s="37" t="s">
        <v>1210</v>
      </c>
      <c r="AA34" s="22">
        <v>1926826319.2</v>
      </c>
      <c r="AB34" s="23" t="s">
        <v>2140</v>
      </c>
    </row>
    <row r="35" spans="1:28" ht="180" x14ac:dyDescent="0.25">
      <c r="A35" s="18">
        <v>10685</v>
      </c>
      <c r="B35" s="34" t="s">
        <v>2198</v>
      </c>
      <c r="C35" s="19" t="s">
        <v>16</v>
      </c>
      <c r="D35" s="19" t="s">
        <v>796</v>
      </c>
      <c r="E35" s="19" t="s">
        <v>117</v>
      </c>
      <c r="F35" s="19">
        <v>84278</v>
      </c>
      <c r="G35" s="19" t="s">
        <v>804</v>
      </c>
      <c r="H35" s="19" t="s">
        <v>805</v>
      </c>
      <c r="I35" s="19" t="s">
        <v>806</v>
      </c>
      <c r="J35" s="20">
        <v>43282</v>
      </c>
      <c r="K35" s="19">
        <v>3</v>
      </c>
      <c r="L35" s="19" t="s">
        <v>111</v>
      </c>
      <c r="M35" s="19" t="s">
        <v>2175</v>
      </c>
      <c r="N35" s="21"/>
      <c r="O35" s="21"/>
      <c r="P35" s="21"/>
      <c r="Q35" s="21"/>
      <c r="R35" s="21"/>
      <c r="S35" s="21"/>
      <c r="T35" s="21">
        <v>0</v>
      </c>
      <c r="U35" s="21">
        <v>0</v>
      </c>
      <c r="V35" s="21">
        <v>1</v>
      </c>
      <c r="W35" s="21">
        <v>1</v>
      </c>
      <c r="X35" s="21">
        <v>1</v>
      </c>
      <c r="Y35" s="21">
        <v>3</v>
      </c>
      <c r="Z35" s="37" t="s">
        <v>1211</v>
      </c>
      <c r="AA35" s="22">
        <v>848792468.10000002</v>
      </c>
      <c r="AB35" s="23" t="s">
        <v>2138</v>
      </c>
    </row>
    <row r="36" spans="1:28" ht="75" x14ac:dyDescent="0.25">
      <c r="A36" s="24">
        <v>10685</v>
      </c>
      <c r="B36" s="35" t="s">
        <v>2198</v>
      </c>
      <c r="C36" s="25" t="s">
        <v>16</v>
      </c>
      <c r="D36" s="25" t="s">
        <v>796</v>
      </c>
      <c r="E36" s="25" t="s">
        <v>117</v>
      </c>
      <c r="F36" s="25">
        <v>84321</v>
      </c>
      <c r="G36" s="25" t="s">
        <v>482</v>
      </c>
      <c r="H36" s="25" t="s">
        <v>125</v>
      </c>
      <c r="I36" s="25" t="s">
        <v>126</v>
      </c>
      <c r="J36" s="26">
        <v>43101</v>
      </c>
      <c r="K36" s="25">
        <v>332140</v>
      </c>
      <c r="L36" s="25" t="s">
        <v>111</v>
      </c>
      <c r="M36" s="25" t="s">
        <v>2179</v>
      </c>
      <c r="N36" s="27">
        <f>VLOOKUP(F36,[1]ENERO!F$2:R$92,13,0)</f>
        <v>41463</v>
      </c>
      <c r="O36" s="27">
        <v>59702</v>
      </c>
      <c r="P36" s="27">
        <v>75688</v>
      </c>
      <c r="Q36" s="27">
        <v>92679</v>
      </c>
      <c r="R36" s="27">
        <v>137241</v>
      </c>
      <c r="S36" s="27">
        <v>181635</v>
      </c>
      <c r="T36" s="27">
        <v>226047</v>
      </c>
      <c r="U36" s="27">
        <v>269916</v>
      </c>
      <c r="V36" s="27">
        <v>313574</v>
      </c>
      <c r="W36" s="27">
        <v>319787</v>
      </c>
      <c r="X36" s="27">
        <v>324374</v>
      </c>
      <c r="Y36" s="27">
        <v>332140</v>
      </c>
      <c r="Z36" s="37" t="s">
        <v>1212</v>
      </c>
      <c r="AA36" s="22">
        <v>106989622940.2</v>
      </c>
      <c r="AB36" s="23" t="s">
        <v>2139</v>
      </c>
    </row>
    <row r="37" spans="1:28" ht="120" x14ac:dyDescent="0.25">
      <c r="A37" s="18">
        <v>10693</v>
      </c>
      <c r="B37" s="34" t="s">
        <v>2198</v>
      </c>
      <c r="C37" s="19" t="s">
        <v>17</v>
      </c>
      <c r="D37" s="19" t="s">
        <v>796</v>
      </c>
      <c r="E37" s="19" t="s">
        <v>899</v>
      </c>
      <c r="F37" s="19">
        <v>84517</v>
      </c>
      <c r="G37" s="19" t="s">
        <v>1044</v>
      </c>
      <c r="H37" s="19" t="s">
        <v>1044</v>
      </c>
      <c r="I37" s="19" t="s">
        <v>1045</v>
      </c>
      <c r="J37" s="20">
        <v>43102</v>
      </c>
      <c r="K37" s="19">
        <v>100</v>
      </c>
      <c r="L37" s="19" t="s">
        <v>14</v>
      </c>
      <c r="M37" s="19" t="s">
        <v>2180</v>
      </c>
      <c r="N37" s="21">
        <f>VLOOKUP(F37,[1]ENERO!F$2:R$92,13,0)</f>
        <v>6</v>
      </c>
      <c r="O37" s="21">
        <v>6</v>
      </c>
      <c r="P37" s="21">
        <v>18</v>
      </c>
      <c r="Q37" s="21">
        <v>24</v>
      </c>
      <c r="R37" s="21">
        <v>35</v>
      </c>
      <c r="S37" s="21">
        <v>41</v>
      </c>
      <c r="T37" s="21">
        <v>47</v>
      </c>
      <c r="U37" s="21">
        <v>65</v>
      </c>
      <c r="V37" s="21">
        <v>71</v>
      </c>
      <c r="W37" s="21">
        <v>94</v>
      </c>
      <c r="X37" s="21">
        <v>97</v>
      </c>
      <c r="Y37" s="21">
        <v>100</v>
      </c>
      <c r="Z37" s="37" t="s">
        <v>1213</v>
      </c>
      <c r="AA37" s="22">
        <v>0</v>
      </c>
      <c r="AB37" s="23" t="s">
        <v>2141</v>
      </c>
    </row>
    <row r="38" spans="1:28" ht="195" x14ac:dyDescent="0.25">
      <c r="A38" s="24">
        <v>10692</v>
      </c>
      <c r="B38" s="35" t="s">
        <v>2198</v>
      </c>
      <c r="C38" s="25" t="s">
        <v>18</v>
      </c>
      <c r="D38" s="25" t="s">
        <v>797</v>
      </c>
      <c r="E38" s="25" t="s">
        <v>19</v>
      </c>
      <c r="F38" s="25">
        <v>84507</v>
      </c>
      <c r="G38" s="25" t="s">
        <v>1046</v>
      </c>
      <c r="H38" s="25" t="s">
        <v>1047</v>
      </c>
      <c r="I38" s="25" t="s">
        <v>1048</v>
      </c>
      <c r="J38" s="26">
        <v>43101</v>
      </c>
      <c r="K38" s="25">
        <v>920000</v>
      </c>
      <c r="L38" s="25" t="s">
        <v>111</v>
      </c>
      <c r="M38" s="25" t="s">
        <v>2178</v>
      </c>
      <c r="N38" s="27">
        <f>VLOOKUP(F38,[1]ENERO!F$2:R$92,13,0)</f>
        <v>503218</v>
      </c>
      <c r="O38" s="27">
        <v>503218</v>
      </c>
      <c r="P38" s="27">
        <v>503218</v>
      </c>
      <c r="Q38" s="27">
        <v>503218</v>
      </c>
      <c r="R38" s="27">
        <v>543218</v>
      </c>
      <c r="S38" s="27">
        <v>543218</v>
      </c>
      <c r="T38" s="27">
        <v>584330</v>
      </c>
      <c r="U38" s="27">
        <v>598004</v>
      </c>
      <c r="V38" s="27">
        <v>606325</v>
      </c>
      <c r="W38" s="27">
        <v>612740</v>
      </c>
      <c r="X38" s="27">
        <v>700121</v>
      </c>
      <c r="Y38" s="27">
        <v>702598</v>
      </c>
      <c r="Z38" s="37" t="s">
        <v>1214</v>
      </c>
      <c r="AA38" s="22">
        <v>301892203278</v>
      </c>
      <c r="AB38" s="23" t="s">
        <v>2142</v>
      </c>
    </row>
    <row r="39" spans="1:28" ht="105" x14ac:dyDescent="0.25">
      <c r="A39" s="18">
        <v>10692</v>
      </c>
      <c r="B39" s="34" t="s">
        <v>2198</v>
      </c>
      <c r="C39" s="19" t="s">
        <v>18</v>
      </c>
      <c r="D39" s="19" t="s">
        <v>797</v>
      </c>
      <c r="E39" s="19" t="s">
        <v>19</v>
      </c>
      <c r="F39" s="19">
        <v>84508</v>
      </c>
      <c r="G39" s="19" t="s">
        <v>1049</v>
      </c>
      <c r="H39" s="19" t="s">
        <v>1050</v>
      </c>
      <c r="I39" s="19" t="s">
        <v>1051</v>
      </c>
      <c r="J39" s="20">
        <v>43101</v>
      </c>
      <c r="K39" s="19">
        <v>53006</v>
      </c>
      <c r="L39" s="19" t="s">
        <v>111</v>
      </c>
      <c r="M39" s="19" t="s">
        <v>2178</v>
      </c>
      <c r="N39" s="21"/>
      <c r="O39" s="21"/>
      <c r="P39" s="21">
        <v>5000</v>
      </c>
      <c r="Q39" s="21">
        <v>10000</v>
      </c>
      <c r="R39" s="21">
        <v>13637</v>
      </c>
      <c r="S39" s="21">
        <v>14577</v>
      </c>
      <c r="T39" s="21">
        <v>17864</v>
      </c>
      <c r="U39" s="21">
        <v>23481</v>
      </c>
      <c r="V39" s="21">
        <v>25279</v>
      </c>
      <c r="W39" s="21">
        <v>29339</v>
      </c>
      <c r="X39" s="21">
        <v>30000</v>
      </c>
      <c r="Y39" s="21">
        <v>53006</v>
      </c>
      <c r="Z39" s="37" t="s">
        <v>1215</v>
      </c>
      <c r="AA39" s="22">
        <v>9181935281.3999996</v>
      </c>
      <c r="AB39" s="23" t="s">
        <v>2143</v>
      </c>
    </row>
    <row r="40" spans="1:28" ht="210" x14ac:dyDescent="0.25">
      <c r="A40" s="24">
        <v>10692</v>
      </c>
      <c r="B40" s="35" t="s">
        <v>2198</v>
      </c>
      <c r="C40" s="25" t="s">
        <v>18</v>
      </c>
      <c r="D40" s="25" t="s">
        <v>797</v>
      </c>
      <c r="E40" s="25" t="s">
        <v>19</v>
      </c>
      <c r="F40" s="25">
        <v>84509</v>
      </c>
      <c r="G40" s="25" t="s">
        <v>1052</v>
      </c>
      <c r="H40" s="25" t="s">
        <v>1052</v>
      </c>
      <c r="I40" s="25" t="s">
        <v>1053</v>
      </c>
      <c r="J40" s="26">
        <v>43101</v>
      </c>
      <c r="K40" s="25">
        <v>220020</v>
      </c>
      <c r="L40" s="25" t="s">
        <v>111</v>
      </c>
      <c r="M40" s="25" t="s">
        <v>2178</v>
      </c>
      <c r="N40" s="27">
        <f>VLOOKUP(F40,[1]ENERO!F$2:R$92,13,0)</f>
        <v>0</v>
      </c>
      <c r="O40" s="27">
        <v>0</v>
      </c>
      <c r="P40" s="27">
        <v>0</v>
      </c>
      <c r="Q40" s="27">
        <v>0</v>
      </c>
      <c r="R40" s="27">
        <v>40000</v>
      </c>
      <c r="S40" s="27">
        <v>40000</v>
      </c>
      <c r="T40" s="27">
        <v>81112</v>
      </c>
      <c r="U40" s="27">
        <v>94786</v>
      </c>
      <c r="V40" s="27">
        <v>103107</v>
      </c>
      <c r="W40" s="27">
        <v>109522</v>
      </c>
      <c r="X40" s="27">
        <v>196903</v>
      </c>
      <c r="Y40" s="27">
        <v>199380</v>
      </c>
      <c r="Z40" s="37" t="s">
        <v>1216</v>
      </c>
      <c r="AA40" s="22">
        <v>349231094615.41998</v>
      </c>
      <c r="AB40" s="23" t="s">
        <v>2144</v>
      </c>
    </row>
    <row r="41" spans="1:28" ht="195" x14ac:dyDescent="0.25">
      <c r="A41" s="18">
        <v>10692</v>
      </c>
      <c r="B41" s="34" t="s">
        <v>2198</v>
      </c>
      <c r="C41" s="19" t="s">
        <v>18</v>
      </c>
      <c r="D41" s="19" t="s">
        <v>797</v>
      </c>
      <c r="E41" s="19" t="s">
        <v>19</v>
      </c>
      <c r="F41" s="19">
        <v>84510</v>
      </c>
      <c r="G41" s="19" t="s">
        <v>807</v>
      </c>
      <c r="H41" s="19" t="s">
        <v>808</v>
      </c>
      <c r="I41" s="19" t="s">
        <v>1054</v>
      </c>
      <c r="J41" s="20">
        <v>43132</v>
      </c>
      <c r="K41" s="19">
        <v>100</v>
      </c>
      <c r="L41" s="19" t="s">
        <v>14</v>
      </c>
      <c r="M41" s="19" t="s">
        <v>2176</v>
      </c>
      <c r="N41" s="21"/>
      <c r="O41" s="21">
        <v>100</v>
      </c>
      <c r="P41" s="21">
        <v>100</v>
      </c>
      <c r="Q41" s="21">
        <v>100</v>
      </c>
      <c r="R41" s="21">
        <v>100</v>
      </c>
      <c r="S41" s="21">
        <v>100</v>
      </c>
      <c r="T41" s="21">
        <v>100</v>
      </c>
      <c r="U41" s="21">
        <v>100</v>
      </c>
      <c r="V41" s="21">
        <v>100</v>
      </c>
      <c r="W41" s="21">
        <v>100</v>
      </c>
      <c r="X41" s="21">
        <v>100</v>
      </c>
      <c r="Y41" s="21">
        <v>100</v>
      </c>
      <c r="Z41" s="37" t="s">
        <v>1217</v>
      </c>
      <c r="AA41" s="22">
        <v>2530056597.25</v>
      </c>
      <c r="AB41" s="23" t="s">
        <v>2145</v>
      </c>
    </row>
    <row r="42" spans="1:28" ht="90" x14ac:dyDescent="0.25">
      <c r="A42" s="24">
        <v>10692</v>
      </c>
      <c r="B42" s="35" t="s">
        <v>2198</v>
      </c>
      <c r="C42" s="25" t="s">
        <v>18</v>
      </c>
      <c r="D42" s="25" t="s">
        <v>797</v>
      </c>
      <c r="E42" s="25" t="s">
        <v>19</v>
      </c>
      <c r="F42" s="25">
        <v>84513</v>
      </c>
      <c r="G42" s="25" t="s">
        <v>1055</v>
      </c>
      <c r="H42" s="25" t="s">
        <v>1056</v>
      </c>
      <c r="I42" s="25" t="s">
        <v>1057</v>
      </c>
      <c r="J42" s="26">
        <v>43252</v>
      </c>
      <c r="K42" s="25">
        <v>971</v>
      </c>
      <c r="L42" s="25" t="s">
        <v>111</v>
      </c>
      <c r="M42" s="25" t="s">
        <v>2180</v>
      </c>
      <c r="N42" s="27"/>
      <c r="O42" s="27"/>
      <c r="P42" s="27"/>
      <c r="Q42" s="27"/>
      <c r="R42" s="27"/>
      <c r="S42" s="27">
        <v>248</v>
      </c>
      <c r="T42" s="27">
        <v>289</v>
      </c>
      <c r="U42" s="27">
        <v>308</v>
      </c>
      <c r="V42" s="27">
        <v>331</v>
      </c>
      <c r="W42" s="27">
        <v>361</v>
      </c>
      <c r="X42" s="27">
        <v>400</v>
      </c>
      <c r="Y42" s="27">
        <v>971</v>
      </c>
      <c r="Z42" s="37" t="s">
        <v>1218</v>
      </c>
      <c r="AA42" s="22">
        <v>1738099721.3999999</v>
      </c>
      <c r="AB42" s="23" t="s">
        <v>2143</v>
      </c>
    </row>
    <row r="43" spans="1:28" ht="105" x14ac:dyDescent="0.25">
      <c r="A43" s="18">
        <v>10692</v>
      </c>
      <c r="B43" s="34" t="s">
        <v>2198</v>
      </c>
      <c r="C43" s="19" t="s">
        <v>18</v>
      </c>
      <c r="D43" s="19" t="s">
        <v>797</v>
      </c>
      <c r="E43" s="19" t="s">
        <v>19</v>
      </c>
      <c r="F43" s="19">
        <v>84514</v>
      </c>
      <c r="G43" s="19" t="s">
        <v>1058</v>
      </c>
      <c r="H43" s="19" t="s">
        <v>1059</v>
      </c>
      <c r="I43" s="19" t="s">
        <v>1060</v>
      </c>
      <c r="J43" s="20">
        <v>43221</v>
      </c>
      <c r="K43" s="19">
        <v>1037</v>
      </c>
      <c r="L43" s="19" t="s">
        <v>111</v>
      </c>
      <c r="M43" s="19" t="s">
        <v>2175</v>
      </c>
      <c r="N43" s="21"/>
      <c r="O43" s="21"/>
      <c r="P43" s="21"/>
      <c r="Q43" s="21"/>
      <c r="R43" s="21">
        <v>60</v>
      </c>
      <c r="S43" s="21">
        <v>74</v>
      </c>
      <c r="T43" s="21">
        <v>104</v>
      </c>
      <c r="U43" s="21">
        <v>118</v>
      </c>
      <c r="V43" s="21">
        <v>136</v>
      </c>
      <c r="W43" s="21">
        <v>145</v>
      </c>
      <c r="X43" s="21">
        <v>598</v>
      </c>
      <c r="Y43" s="21">
        <v>1037</v>
      </c>
      <c r="Z43" s="37" t="s">
        <v>1219</v>
      </c>
      <c r="AA43" s="22">
        <v>20668768404.629997</v>
      </c>
      <c r="AB43" s="23" t="s">
        <v>2146</v>
      </c>
    </row>
    <row r="44" spans="1:28" ht="105" x14ac:dyDescent="0.25">
      <c r="A44" s="24">
        <v>10692</v>
      </c>
      <c r="B44" s="35" t="s">
        <v>2198</v>
      </c>
      <c r="C44" s="25" t="s">
        <v>18</v>
      </c>
      <c r="D44" s="25" t="s">
        <v>797</v>
      </c>
      <c r="E44" s="25" t="s">
        <v>19</v>
      </c>
      <c r="F44" s="25">
        <v>85283</v>
      </c>
      <c r="G44" s="25" t="s">
        <v>794</v>
      </c>
      <c r="H44" s="25" t="s">
        <v>809</v>
      </c>
      <c r="I44" s="25" t="s">
        <v>810</v>
      </c>
      <c r="J44" s="26">
        <v>43282</v>
      </c>
      <c r="K44" s="25">
        <v>28</v>
      </c>
      <c r="L44" s="25" t="s">
        <v>111</v>
      </c>
      <c r="M44" s="25" t="s">
        <v>2180</v>
      </c>
      <c r="N44" s="27"/>
      <c r="O44" s="27"/>
      <c r="P44" s="27"/>
      <c r="Q44" s="27"/>
      <c r="R44" s="27"/>
      <c r="S44" s="27"/>
      <c r="T44" s="27">
        <v>7</v>
      </c>
      <c r="U44" s="27">
        <v>11</v>
      </c>
      <c r="V44" s="27">
        <v>12</v>
      </c>
      <c r="W44" s="27">
        <v>27</v>
      </c>
      <c r="X44" s="27">
        <v>28</v>
      </c>
      <c r="Y44" s="27">
        <v>28</v>
      </c>
      <c r="Z44" s="37" t="s">
        <v>1220</v>
      </c>
      <c r="AA44" s="22">
        <v>1270200211.2</v>
      </c>
      <c r="AB44" s="23" t="s">
        <v>2147</v>
      </c>
    </row>
    <row r="45" spans="1:28" ht="225" x14ac:dyDescent="0.25">
      <c r="A45" s="18">
        <v>10692</v>
      </c>
      <c r="B45" s="34" t="s">
        <v>2198</v>
      </c>
      <c r="C45" s="19" t="s">
        <v>18</v>
      </c>
      <c r="D45" s="19" t="s">
        <v>797</v>
      </c>
      <c r="E45" s="19" t="s">
        <v>19</v>
      </c>
      <c r="F45" s="19">
        <v>85285</v>
      </c>
      <c r="G45" s="19" t="s">
        <v>811</v>
      </c>
      <c r="H45" s="19" t="s">
        <v>812</v>
      </c>
      <c r="I45" s="19" t="s">
        <v>813</v>
      </c>
      <c r="J45" s="20">
        <v>43282</v>
      </c>
      <c r="K45" s="19">
        <v>99</v>
      </c>
      <c r="L45" s="19" t="s">
        <v>14</v>
      </c>
      <c r="M45" s="19" t="s">
        <v>2176</v>
      </c>
      <c r="N45" s="21"/>
      <c r="O45" s="21"/>
      <c r="P45" s="21"/>
      <c r="Q45" s="21"/>
      <c r="R45" s="21"/>
      <c r="S45" s="21"/>
      <c r="T45" s="21">
        <v>99</v>
      </c>
      <c r="U45" s="21">
        <v>99</v>
      </c>
      <c r="V45" s="21">
        <v>99</v>
      </c>
      <c r="W45" s="21">
        <v>99</v>
      </c>
      <c r="X45" s="21">
        <v>99</v>
      </c>
      <c r="Y45" s="21">
        <v>99</v>
      </c>
      <c r="Z45" s="37" t="s">
        <v>1221</v>
      </c>
      <c r="AA45" s="22">
        <v>888788960.69999993</v>
      </c>
      <c r="AB45" s="23" t="s">
        <v>2143</v>
      </c>
    </row>
    <row r="46" spans="1:28" ht="240" x14ac:dyDescent="0.25">
      <c r="A46" s="24">
        <v>10684</v>
      </c>
      <c r="B46" s="35" t="s">
        <v>2198</v>
      </c>
      <c r="C46" s="25" t="s">
        <v>20</v>
      </c>
      <c r="D46" s="25" t="s">
        <v>798</v>
      </c>
      <c r="E46" s="25" t="s">
        <v>21</v>
      </c>
      <c r="F46" s="25">
        <v>84335</v>
      </c>
      <c r="G46" s="25" t="s">
        <v>483</v>
      </c>
      <c r="H46" s="25" t="s">
        <v>1061</v>
      </c>
      <c r="I46" s="25" t="s">
        <v>1062</v>
      </c>
      <c r="J46" s="26">
        <v>43221</v>
      </c>
      <c r="K46" s="25">
        <v>6</v>
      </c>
      <c r="L46" s="25" t="s">
        <v>111</v>
      </c>
      <c r="M46" s="25" t="s">
        <v>2176</v>
      </c>
      <c r="N46" s="27"/>
      <c r="O46" s="27"/>
      <c r="P46" s="27"/>
      <c r="Q46" s="27"/>
      <c r="R46" s="27">
        <v>1</v>
      </c>
      <c r="S46" s="27">
        <v>1</v>
      </c>
      <c r="T46" s="27">
        <v>1</v>
      </c>
      <c r="U46" s="27">
        <v>2</v>
      </c>
      <c r="V46" s="27">
        <v>2</v>
      </c>
      <c r="W46" s="27">
        <v>2</v>
      </c>
      <c r="X46" s="27">
        <v>2</v>
      </c>
      <c r="Y46" s="27">
        <v>6</v>
      </c>
      <c r="Z46" s="37" t="s">
        <v>1222</v>
      </c>
      <c r="AA46" s="22">
        <v>1210149590.5</v>
      </c>
      <c r="AB46" s="23" t="s">
        <v>2148</v>
      </c>
    </row>
    <row r="47" spans="1:28" ht="105" x14ac:dyDescent="0.25">
      <c r="A47" s="18">
        <v>10684</v>
      </c>
      <c r="B47" s="34" t="s">
        <v>2198</v>
      </c>
      <c r="C47" s="19" t="s">
        <v>20</v>
      </c>
      <c r="D47" s="19" t="s">
        <v>798</v>
      </c>
      <c r="E47" s="19" t="s">
        <v>21</v>
      </c>
      <c r="F47" s="19">
        <v>84337</v>
      </c>
      <c r="G47" s="19" t="s">
        <v>1063</v>
      </c>
      <c r="H47" s="19" t="s">
        <v>1064</v>
      </c>
      <c r="I47" s="19" t="s">
        <v>1065</v>
      </c>
      <c r="J47" s="20">
        <v>43191</v>
      </c>
      <c r="K47" s="19">
        <v>3</v>
      </c>
      <c r="L47" s="19" t="s">
        <v>111</v>
      </c>
      <c r="M47" s="19" t="s">
        <v>2176</v>
      </c>
      <c r="N47" s="21"/>
      <c r="O47" s="21"/>
      <c r="P47" s="21"/>
      <c r="Q47" s="21">
        <v>1</v>
      </c>
      <c r="R47" s="21">
        <v>1</v>
      </c>
      <c r="S47" s="21">
        <v>1</v>
      </c>
      <c r="T47" s="21">
        <v>1</v>
      </c>
      <c r="U47" s="21">
        <v>1</v>
      </c>
      <c r="V47" s="21">
        <v>1</v>
      </c>
      <c r="W47" s="21">
        <v>2</v>
      </c>
      <c r="X47" s="21">
        <v>2</v>
      </c>
      <c r="Y47" s="21">
        <v>3</v>
      </c>
      <c r="Z47" s="37" t="s">
        <v>1223</v>
      </c>
      <c r="AA47" s="22">
        <v>32500000</v>
      </c>
      <c r="AB47" s="23" t="s">
        <v>2148</v>
      </c>
    </row>
    <row r="48" spans="1:28" ht="90" x14ac:dyDescent="0.25">
      <c r="A48" s="24">
        <v>10684</v>
      </c>
      <c r="B48" s="35" t="s">
        <v>2198</v>
      </c>
      <c r="C48" s="25" t="s">
        <v>20</v>
      </c>
      <c r="D48" s="25" t="s">
        <v>798</v>
      </c>
      <c r="E48" s="25" t="s">
        <v>21</v>
      </c>
      <c r="F48" s="25">
        <v>84339</v>
      </c>
      <c r="G48" s="25" t="s">
        <v>1066</v>
      </c>
      <c r="H48" s="25" t="s">
        <v>1067</v>
      </c>
      <c r="I48" s="25" t="s">
        <v>1068</v>
      </c>
      <c r="J48" s="26">
        <v>43132</v>
      </c>
      <c r="K48" s="25">
        <v>1</v>
      </c>
      <c r="L48" s="25" t="s">
        <v>111</v>
      </c>
      <c r="M48" s="25" t="s">
        <v>2177</v>
      </c>
      <c r="N48" s="27"/>
      <c r="O48" s="27">
        <v>1</v>
      </c>
      <c r="P48" s="27">
        <v>1</v>
      </c>
      <c r="Q48" s="27">
        <v>1</v>
      </c>
      <c r="R48" s="27">
        <v>1</v>
      </c>
      <c r="S48" s="27">
        <v>1</v>
      </c>
      <c r="T48" s="27">
        <v>1</v>
      </c>
      <c r="U48" s="27">
        <v>1</v>
      </c>
      <c r="V48" s="27">
        <v>1</v>
      </c>
      <c r="W48" s="27">
        <v>1</v>
      </c>
      <c r="X48" s="27">
        <v>1</v>
      </c>
      <c r="Y48" s="27">
        <v>1</v>
      </c>
      <c r="Z48" s="37" t="s">
        <v>1224</v>
      </c>
      <c r="AA48" s="22"/>
      <c r="AB48" s="23"/>
    </row>
    <row r="49" spans="1:28" ht="90" x14ac:dyDescent="0.25">
      <c r="A49" s="18">
        <v>10684</v>
      </c>
      <c r="B49" s="34" t="s">
        <v>2198</v>
      </c>
      <c r="C49" s="19" t="s">
        <v>20</v>
      </c>
      <c r="D49" s="19" t="s">
        <v>798</v>
      </c>
      <c r="E49" s="19" t="s">
        <v>21</v>
      </c>
      <c r="F49" s="19">
        <v>84340</v>
      </c>
      <c r="G49" s="19" t="s">
        <v>1069</v>
      </c>
      <c r="H49" s="19" t="s">
        <v>1070</v>
      </c>
      <c r="I49" s="19" t="s">
        <v>1070</v>
      </c>
      <c r="J49" s="20">
        <v>43252</v>
      </c>
      <c r="K49" s="19">
        <v>1</v>
      </c>
      <c r="L49" s="19" t="s">
        <v>111</v>
      </c>
      <c r="M49" s="19" t="s">
        <v>2181</v>
      </c>
      <c r="N49" s="21"/>
      <c r="O49" s="21"/>
      <c r="P49" s="21"/>
      <c r="Q49" s="21"/>
      <c r="R49" s="21"/>
      <c r="S49" s="21">
        <v>1</v>
      </c>
      <c r="T49" s="21">
        <v>1</v>
      </c>
      <c r="U49" s="21">
        <v>1</v>
      </c>
      <c r="V49" s="21">
        <v>1</v>
      </c>
      <c r="W49" s="21">
        <v>1</v>
      </c>
      <c r="X49" s="21">
        <v>1</v>
      </c>
      <c r="Y49" s="21">
        <v>1</v>
      </c>
      <c r="Z49" s="37" t="s">
        <v>1225</v>
      </c>
      <c r="AA49" s="22">
        <v>10000000</v>
      </c>
      <c r="AB49" s="23" t="s">
        <v>2148</v>
      </c>
    </row>
    <row r="50" spans="1:28" ht="75" x14ac:dyDescent="0.25">
      <c r="A50" s="24">
        <v>10684</v>
      </c>
      <c r="B50" s="35" t="s">
        <v>2198</v>
      </c>
      <c r="C50" s="25" t="s">
        <v>20</v>
      </c>
      <c r="D50" s="25" t="s">
        <v>798</v>
      </c>
      <c r="E50" s="25" t="s">
        <v>21</v>
      </c>
      <c r="F50" s="25">
        <v>84342</v>
      </c>
      <c r="G50" s="25" t="s">
        <v>1071</v>
      </c>
      <c r="H50" s="25" t="s">
        <v>1072</v>
      </c>
      <c r="I50" s="25" t="s">
        <v>1073</v>
      </c>
      <c r="J50" s="26">
        <v>43191</v>
      </c>
      <c r="K50" s="25">
        <v>5</v>
      </c>
      <c r="L50" s="25" t="s">
        <v>111</v>
      </c>
      <c r="M50" s="25" t="s">
        <v>2176</v>
      </c>
      <c r="N50" s="27"/>
      <c r="O50" s="27"/>
      <c r="P50" s="27"/>
      <c r="Q50" s="27">
        <v>1</v>
      </c>
      <c r="R50" s="27">
        <v>1</v>
      </c>
      <c r="S50" s="27">
        <v>1</v>
      </c>
      <c r="T50" s="27">
        <v>1</v>
      </c>
      <c r="U50" s="27">
        <v>2</v>
      </c>
      <c r="V50" s="27">
        <v>2</v>
      </c>
      <c r="W50" s="27">
        <v>2</v>
      </c>
      <c r="X50" s="27">
        <v>2</v>
      </c>
      <c r="Y50" s="27">
        <v>5</v>
      </c>
      <c r="Z50" s="37" t="s">
        <v>1226</v>
      </c>
      <c r="AA50" s="22">
        <v>1210149590.5</v>
      </c>
      <c r="AB50" s="23" t="s">
        <v>2148</v>
      </c>
    </row>
    <row r="51" spans="1:28" ht="90" x14ac:dyDescent="0.25">
      <c r="A51" s="18">
        <v>10684</v>
      </c>
      <c r="B51" s="34" t="s">
        <v>2198</v>
      </c>
      <c r="C51" s="19" t="s">
        <v>20</v>
      </c>
      <c r="D51" s="19" t="s">
        <v>798</v>
      </c>
      <c r="E51" s="19" t="s">
        <v>21</v>
      </c>
      <c r="F51" s="19">
        <v>84354</v>
      </c>
      <c r="G51" s="19" t="s">
        <v>1074</v>
      </c>
      <c r="H51" s="19" t="s">
        <v>1075</v>
      </c>
      <c r="I51" s="19" t="s">
        <v>1076</v>
      </c>
      <c r="J51" s="20">
        <v>43132</v>
      </c>
      <c r="K51" s="19">
        <v>100</v>
      </c>
      <c r="L51" s="19" t="s">
        <v>14</v>
      </c>
      <c r="M51" s="19" t="s">
        <v>2176</v>
      </c>
      <c r="N51" s="21"/>
      <c r="O51" s="21">
        <v>26</v>
      </c>
      <c r="P51" s="21">
        <v>100</v>
      </c>
      <c r="Q51" s="21">
        <v>100</v>
      </c>
      <c r="R51" s="21">
        <v>100</v>
      </c>
      <c r="S51" s="21">
        <v>100</v>
      </c>
      <c r="T51" s="21">
        <v>100</v>
      </c>
      <c r="U51" s="21">
        <v>100</v>
      </c>
      <c r="V51" s="21">
        <v>100</v>
      </c>
      <c r="W51" s="21">
        <v>100</v>
      </c>
      <c r="X51" s="21">
        <v>100</v>
      </c>
      <c r="Y51" s="21">
        <v>100</v>
      </c>
      <c r="Z51" s="37" t="s">
        <v>1227</v>
      </c>
      <c r="AA51" s="22">
        <v>155651029.5</v>
      </c>
      <c r="AB51" s="23" t="s">
        <v>2148</v>
      </c>
    </row>
    <row r="52" spans="1:28" ht="105" x14ac:dyDescent="0.25">
      <c r="A52" s="24">
        <v>10684</v>
      </c>
      <c r="B52" s="35" t="s">
        <v>2198</v>
      </c>
      <c r="C52" s="25" t="s">
        <v>20</v>
      </c>
      <c r="D52" s="25" t="s">
        <v>798</v>
      </c>
      <c r="E52" s="25" t="s">
        <v>21</v>
      </c>
      <c r="F52" s="25">
        <v>84355</v>
      </c>
      <c r="G52" s="25" t="s">
        <v>484</v>
      </c>
      <c r="H52" s="25" t="s">
        <v>814</v>
      </c>
      <c r="I52" s="25" t="s">
        <v>815</v>
      </c>
      <c r="J52" s="26">
        <v>43132</v>
      </c>
      <c r="K52" s="25">
        <v>21</v>
      </c>
      <c r="L52" s="25" t="s">
        <v>111</v>
      </c>
      <c r="M52" s="25" t="s">
        <v>2176</v>
      </c>
      <c r="N52" s="27"/>
      <c r="O52" s="27">
        <v>4</v>
      </c>
      <c r="P52" s="27">
        <v>4</v>
      </c>
      <c r="Q52" s="27">
        <v>5</v>
      </c>
      <c r="R52" s="27">
        <v>9</v>
      </c>
      <c r="S52" s="27">
        <v>13</v>
      </c>
      <c r="T52" s="27">
        <v>15</v>
      </c>
      <c r="U52" s="27">
        <v>15</v>
      </c>
      <c r="V52" s="27">
        <v>15</v>
      </c>
      <c r="W52" s="27">
        <v>19</v>
      </c>
      <c r="X52" s="27">
        <v>21</v>
      </c>
      <c r="Y52" s="27">
        <v>21</v>
      </c>
      <c r="Z52" s="37" t="s">
        <v>1228</v>
      </c>
      <c r="AA52" s="22">
        <v>155651029.5</v>
      </c>
      <c r="AB52" s="23" t="s">
        <v>2148</v>
      </c>
    </row>
    <row r="53" spans="1:28" ht="150" x14ac:dyDescent="0.25">
      <c r="A53" s="18">
        <v>10684</v>
      </c>
      <c r="B53" s="34" t="s">
        <v>2198</v>
      </c>
      <c r="C53" s="19" t="s">
        <v>20</v>
      </c>
      <c r="D53" s="19" t="s">
        <v>798</v>
      </c>
      <c r="E53" s="19" t="s">
        <v>21</v>
      </c>
      <c r="F53" s="19">
        <v>84358</v>
      </c>
      <c r="G53" s="19" t="s">
        <v>485</v>
      </c>
      <c r="H53" s="19" t="s">
        <v>816</v>
      </c>
      <c r="I53" s="19" t="s">
        <v>817</v>
      </c>
      <c r="J53" s="20">
        <v>43132</v>
      </c>
      <c r="K53" s="19">
        <v>15</v>
      </c>
      <c r="L53" s="19" t="s">
        <v>111</v>
      </c>
      <c r="M53" s="19" t="s">
        <v>2176</v>
      </c>
      <c r="N53" s="21"/>
      <c r="O53" s="21">
        <v>5</v>
      </c>
      <c r="P53" s="21">
        <v>5</v>
      </c>
      <c r="Q53" s="21">
        <v>5</v>
      </c>
      <c r="R53" s="21">
        <v>5</v>
      </c>
      <c r="S53" s="21">
        <v>5</v>
      </c>
      <c r="T53" s="21">
        <v>7</v>
      </c>
      <c r="U53" s="21">
        <v>7</v>
      </c>
      <c r="V53" s="21">
        <v>7</v>
      </c>
      <c r="W53" s="21">
        <v>10</v>
      </c>
      <c r="X53" s="21">
        <v>10</v>
      </c>
      <c r="Y53" s="21">
        <v>15</v>
      </c>
      <c r="Z53" s="37" t="s">
        <v>1229</v>
      </c>
      <c r="AA53" s="22">
        <v>150651029.5</v>
      </c>
      <c r="AB53" s="23" t="s">
        <v>2148</v>
      </c>
    </row>
    <row r="54" spans="1:28" ht="135" x14ac:dyDescent="0.25">
      <c r="A54" s="24">
        <v>10684</v>
      </c>
      <c r="B54" s="35" t="s">
        <v>2198</v>
      </c>
      <c r="C54" s="25" t="s">
        <v>20</v>
      </c>
      <c r="D54" s="25" t="s">
        <v>798</v>
      </c>
      <c r="E54" s="25" t="s">
        <v>21</v>
      </c>
      <c r="F54" s="25">
        <v>85118</v>
      </c>
      <c r="G54" s="25" t="s">
        <v>486</v>
      </c>
      <c r="H54" s="25" t="s">
        <v>127</v>
      </c>
      <c r="I54" s="25" t="s">
        <v>128</v>
      </c>
      <c r="J54" s="26">
        <v>43132</v>
      </c>
      <c r="K54" s="25">
        <v>18</v>
      </c>
      <c r="L54" s="25" t="s">
        <v>111</v>
      </c>
      <c r="M54" s="25" t="s">
        <v>2176</v>
      </c>
      <c r="N54" s="27"/>
      <c r="O54" s="27"/>
      <c r="P54" s="27">
        <v>0</v>
      </c>
      <c r="Q54" s="27">
        <v>4</v>
      </c>
      <c r="R54" s="27">
        <v>5</v>
      </c>
      <c r="S54" s="27">
        <v>12</v>
      </c>
      <c r="T54" s="27">
        <v>16</v>
      </c>
      <c r="U54" s="27">
        <v>16</v>
      </c>
      <c r="V54" s="27">
        <v>16</v>
      </c>
      <c r="W54" s="27">
        <v>17</v>
      </c>
      <c r="X54" s="27">
        <v>17</v>
      </c>
      <c r="Y54" s="27">
        <v>18</v>
      </c>
      <c r="Z54" s="37" t="s">
        <v>1230</v>
      </c>
      <c r="AA54" s="22">
        <v>150651029.5</v>
      </c>
      <c r="AB54" s="23" t="s">
        <v>2148</v>
      </c>
    </row>
    <row r="55" spans="1:28" ht="75" x14ac:dyDescent="0.25">
      <c r="A55" s="18">
        <v>10684</v>
      </c>
      <c r="B55" s="34" t="s">
        <v>2198</v>
      </c>
      <c r="C55" s="19" t="s">
        <v>20</v>
      </c>
      <c r="D55" s="19" t="s">
        <v>798</v>
      </c>
      <c r="E55" s="19" t="s">
        <v>21</v>
      </c>
      <c r="F55" s="19">
        <v>85277</v>
      </c>
      <c r="G55" s="19" t="s">
        <v>818</v>
      </c>
      <c r="H55" s="19" t="s">
        <v>819</v>
      </c>
      <c r="I55" s="19" t="s">
        <v>820</v>
      </c>
      <c r="J55" s="20">
        <v>43282</v>
      </c>
      <c r="K55" s="19">
        <v>100</v>
      </c>
      <c r="L55" s="19" t="s">
        <v>14</v>
      </c>
      <c r="M55" s="19" t="s">
        <v>2177</v>
      </c>
      <c r="N55" s="21"/>
      <c r="O55" s="21"/>
      <c r="P55" s="21"/>
      <c r="Q55" s="21"/>
      <c r="R55" s="21"/>
      <c r="S55" s="21"/>
      <c r="T55" s="21">
        <v>30</v>
      </c>
      <c r="U55" s="21">
        <v>50</v>
      </c>
      <c r="V55" s="21">
        <v>100</v>
      </c>
      <c r="W55" s="21">
        <v>100</v>
      </c>
      <c r="X55" s="21">
        <v>100</v>
      </c>
      <c r="Y55" s="21">
        <v>100</v>
      </c>
      <c r="Z55" s="37" t="s">
        <v>1231</v>
      </c>
      <c r="AA55" s="22">
        <v>22500000</v>
      </c>
      <c r="AB55" s="23" t="s">
        <v>2148</v>
      </c>
    </row>
    <row r="56" spans="1:28" ht="150" x14ac:dyDescent="0.25">
      <c r="A56" s="24">
        <v>10684</v>
      </c>
      <c r="B56" s="35" t="s">
        <v>2198</v>
      </c>
      <c r="C56" s="25" t="s">
        <v>20</v>
      </c>
      <c r="D56" s="25" t="s">
        <v>798</v>
      </c>
      <c r="E56" s="25" t="s">
        <v>21</v>
      </c>
      <c r="F56" s="25">
        <v>85279</v>
      </c>
      <c r="G56" s="25" t="s">
        <v>821</v>
      </c>
      <c r="H56" s="25" t="s">
        <v>822</v>
      </c>
      <c r="I56" s="25" t="s">
        <v>823</v>
      </c>
      <c r="J56" s="26">
        <v>43282</v>
      </c>
      <c r="K56" s="25">
        <v>1</v>
      </c>
      <c r="L56" s="25" t="s">
        <v>111</v>
      </c>
      <c r="M56" s="25" t="s">
        <v>2176</v>
      </c>
      <c r="N56" s="27"/>
      <c r="O56" s="27"/>
      <c r="P56" s="27"/>
      <c r="Q56" s="27"/>
      <c r="R56" s="27"/>
      <c r="S56" s="27"/>
      <c r="T56" s="27">
        <v>1</v>
      </c>
      <c r="U56" s="27">
        <v>1</v>
      </c>
      <c r="V56" s="27">
        <v>1</v>
      </c>
      <c r="W56" s="27">
        <v>1</v>
      </c>
      <c r="X56" s="27">
        <v>1</v>
      </c>
      <c r="Y56" s="27">
        <v>1</v>
      </c>
      <c r="Z56" s="37" t="s">
        <v>1232</v>
      </c>
      <c r="AA56" s="22"/>
      <c r="AB56" s="23"/>
    </row>
    <row r="57" spans="1:28" ht="105" x14ac:dyDescent="0.25">
      <c r="A57" s="18">
        <v>10684</v>
      </c>
      <c r="B57" s="34" t="s">
        <v>2198</v>
      </c>
      <c r="C57" s="19" t="s">
        <v>20</v>
      </c>
      <c r="D57" s="19" t="s">
        <v>798</v>
      </c>
      <c r="E57" s="19" t="s">
        <v>21</v>
      </c>
      <c r="F57" s="19">
        <v>85280</v>
      </c>
      <c r="G57" s="19" t="s">
        <v>824</v>
      </c>
      <c r="H57" s="19" t="s">
        <v>825</v>
      </c>
      <c r="I57" s="19" t="s">
        <v>826</v>
      </c>
      <c r="J57" s="20">
        <v>43282</v>
      </c>
      <c r="K57" s="19">
        <v>1</v>
      </c>
      <c r="L57" s="19" t="s">
        <v>111</v>
      </c>
      <c r="M57" s="19" t="s">
        <v>2176</v>
      </c>
      <c r="N57" s="21"/>
      <c r="O57" s="21"/>
      <c r="P57" s="21"/>
      <c r="Q57" s="21"/>
      <c r="R57" s="21"/>
      <c r="S57" s="21"/>
      <c r="T57" s="21">
        <v>1</v>
      </c>
      <c r="U57" s="21">
        <v>1</v>
      </c>
      <c r="V57" s="21">
        <v>1</v>
      </c>
      <c r="W57" s="21">
        <v>1</v>
      </c>
      <c r="X57" s="21">
        <v>1</v>
      </c>
      <c r="Y57" s="21">
        <v>1</v>
      </c>
      <c r="Z57" s="37" t="s">
        <v>1233</v>
      </c>
      <c r="AA57" s="22"/>
      <c r="AB57" s="23"/>
    </row>
    <row r="58" spans="1:28" ht="75" x14ac:dyDescent="0.25">
      <c r="A58" s="24">
        <v>10684</v>
      </c>
      <c r="B58" s="35" t="s">
        <v>2198</v>
      </c>
      <c r="C58" s="25" t="s">
        <v>20</v>
      </c>
      <c r="D58" s="25" t="s">
        <v>798</v>
      </c>
      <c r="E58" s="25" t="s">
        <v>21</v>
      </c>
      <c r="F58" s="25">
        <v>85297</v>
      </c>
      <c r="G58" s="25" t="s">
        <v>953</v>
      </c>
      <c r="H58" s="25" t="s">
        <v>954</v>
      </c>
      <c r="I58" s="25" t="s">
        <v>955</v>
      </c>
      <c r="J58" s="26">
        <v>43374</v>
      </c>
      <c r="K58" s="25">
        <v>100</v>
      </c>
      <c r="L58" s="25" t="s">
        <v>14</v>
      </c>
      <c r="M58" s="25" t="s">
        <v>2176</v>
      </c>
      <c r="N58" s="27"/>
      <c r="O58" s="27"/>
      <c r="P58" s="27"/>
      <c r="Q58" s="27"/>
      <c r="R58" s="27"/>
      <c r="S58" s="27"/>
      <c r="T58" s="27"/>
      <c r="U58" s="27"/>
      <c r="V58" s="27"/>
      <c r="W58" s="27">
        <v>100</v>
      </c>
      <c r="X58" s="27">
        <v>100</v>
      </c>
      <c r="Y58" s="27">
        <v>100</v>
      </c>
      <c r="Z58" s="37" t="s">
        <v>1234</v>
      </c>
      <c r="AA58" s="22"/>
      <c r="AB58" s="23"/>
    </row>
    <row r="59" spans="1:28" ht="225" x14ac:dyDescent="0.25">
      <c r="A59" s="18">
        <v>10670</v>
      </c>
      <c r="B59" s="34" t="s">
        <v>2198</v>
      </c>
      <c r="C59" s="19" t="s">
        <v>22</v>
      </c>
      <c r="D59" s="19" t="s">
        <v>797</v>
      </c>
      <c r="E59" s="19" t="s">
        <v>23</v>
      </c>
      <c r="F59" s="19">
        <v>84317</v>
      </c>
      <c r="G59" s="19" t="s">
        <v>487</v>
      </c>
      <c r="H59" s="19" t="s">
        <v>129</v>
      </c>
      <c r="I59" s="19" t="s">
        <v>130</v>
      </c>
      <c r="J59" s="20">
        <v>43132</v>
      </c>
      <c r="K59" s="19">
        <v>50</v>
      </c>
      <c r="L59" s="19" t="s">
        <v>14</v>
      </c>
      <c r="M59" s="19" t="s">
        <v>2179</v>
      </c>
      <c r="N59" s="21"/>
      <c r="O59" s="21">
        <v>1</v>
      </c>
      <c r="P59" s="21">
        <v>2</v>
      </c>
      <c r="Q59" s="21">
        <v>7</v>
      </c>
      <c r="R59" s="21">
        <v>10</v>
      </c>
      <c r="S59" s="21">
        <v>13</v>
      </c>
      <c r="T59" s="21">
        <v>16</v>
      </c>
      <c r="U59" s="21">
        <v>20</v>
      </c>
      <c r="V59" s="21">
        <v>28</v>
      </c>
      <c r="W59" s="21">
        <v>35</v>
      </c>
      <c r="X59" s="21">
        <v>43</v>
      </c>
      <c r="Y59" s="21">
        <v>50</v>
      </c>
      <c r="Z59" s="37" t="s">
        <v>1235</v>
      </c>
      <c r="AA59" s="22">
        <v>26135770641.400002</v>
      </c>
      <c r="AB59" s="23" t="s">
        <v>2149</v>
      </c>
    </row>
    <row r="60" spans="1:28" ht="240" x14ac:dyDescent="0.25">
      <c r="A60" s="24">
        <v>10670</v>
      </c>
      <c r="B60" s="35" t="s">
        <v>2198</v>
      </c>
      <c r="C60" s="25" t="s">
        <v>22</v>
      </c>
      <c r="D60" s="25" t="s">
        <v>797</v>
      </c>
      <c r="E60" s="25" t="s">
        <v>23</v>
      </c>
      <c r="F60" s="25">
        <v>84361</v>
      </c>
      <c r="G60" s="25" t="s">
        <v>827</v>
      </c>
      <c r="H60" s="25" t="s">
        <v>828</v>
      </c>
      <c r="I60" s="25" t="s">
        <v>829</v>
      </c>
      <c r="J60" s="26">
        <v>43282</v>
      </c>
      <c r="K60" s="25">
        <v>20</v>
      </c>
      <c r="L60" s="25" t="s">
        <v>14</v>
      </c>
      <c r="M60" s="25" t="s">
        <v>2176</v>
      </c>
      <c r="N60" s="27"/>
      <c r="O60" s="27"/>
      <c r="P60" s="27"/>
      <c r="Q60" s="27"/>
      <c r="R60" s="27"/>
      <c r="S60" s="27"/>
      <c r="T60" s="27">
        <v>10</v>
      </c>
      <c r="U60" s="27">
        <v>10</v>
      </c>
      <c r="V60" s="27">
        <v>10</v>
      </c>
      <c r="W60" s="27">
        <v>10</v>
      </c>
      <c r="X60" s="27">
        <v>20</v>
      </c>
      <c r="Y60" s="27">
        <v>20</v>
      </c>
      <c r="Z60" s="37" t="s">
        <v>1236</v>
      </c>
      <c r="AA60" s="22">
        <v>25020796512.299999</v>
      </c>
      <c r="AB60" s="23" t="s">
        <v>2149</v>
      </c>
    </row>
    <row r="61" spans="1:28" ht="240" x14ac:dyDescent="0.25">
      <c r="A61" s="18">
        <v>10670</v>
      </c>
      <c r="B61" s="34" t="s">
        <v>2198</v>
      </c>
      <c r="C61" s="19" t="s">
        <v>22</v>
      </c>
      <c r="D61" s="19" t="s">
        <v>797</v>
      </c>
      <c r="E61" s="19" t="s">
        <v>23</v>
      </c>
      <c r="F61" s="19">
        <v>84368</v>
      </c>
      <c r="G61" s="19" t="s">
        <v>488</v>
      </c>
      <c r="H61" s="19" t="s">
        <v>131</v>
      </c>
      <c r="I61" s="19" t="s">
        <v>132</v>
      </c>
      <c r="J61" s="20">
        <v>43101</v>
      </c>
      <c r="K61" s="19">
        <v>62</v>
      </c>
      <c r="L61" s="19" t="s">
        <v>14</v>
      </c>
      <c r="M61" s="19" t="s">
        <v>2176</v>
      </c>
      <c r="N61" s="21">
        <f>VLOOKUP(F61,[1]ENERO!F$2:R$92,13,0)</f>
        <v>55</v>
      </c>
      <c r="O61" s="21">
        <v>55</v>
      </c>
      <c r="P61" s="21">
        <v>55</v>
      </c>
      <c r="Q61" s="21">
        <v>55</v>
      </c>
      <c r="R61" s="21">
        <v>55</v>
      </c>
      <c r="S61" s="21">
        <v>55</v>
      </c>
      <c r="T61" s="21">
        <v>55</v>
      </c>
      <c r="U61" s="21">
        <v>55</v>
      </c>
      <c r="V61" s="21">
        <v>55</v>
      </c>
      <c r="W61" s="21">
        <v>55</v>
      </c>
      <c r="X61" s="21">
        <v>55</v>
      </c>
      <c r="Y61" s="21">
        <v>62</v>
      </c>
      <c r="Z61" s="37" t="s">
        <v>1237</v>
      </c>
      <c r="AA61" s="22">
        <v>22306227257.799999</v>
      </c>
      <c r="AB61" s="23" t="s">
        <v>2149</v>
      </c>
    </row>
    <row r="62" spans="1:28" ht="135" x14ac:dyDescent="0.25">
      <c r="A62" s="24">
        <v>10670</v>
      </c>
      <c r="B62" s="35" t="s">
        <v>2198</v>
      </c>
      <c r="C62" s="25" t="s">
        <v>22</v>
      </c>
      <c r="D62" s="25" t="s">
        <v>797</v>
      </c>
      <c r="E62" s="25" t="s">
        <v>23</v>
      </c>
      <c r="F62" s="25">
        <v>84374</v>
      </c>
      <c r="G62" s="25" t="s">
        <v>489</v>
      </c>
      <c r="H62" s="25" t="s">
        <v>133</v>
      </c>
      <c r="I62" s="25" t="s">
        <v>134</v>
      </c>
      <c r="J62" s="26">
        <v>43101</v>
      </c>
      <c r="K62" s="25">
        <v>13000</v>
      </c>
      <c r="L62" s="25" t="s">
        <v>111</v>
      </c>
      <c r="M62" s="25" t="s">
        <v>2179</v>
      </c>
      <c r="N62" s="27">
        <f>VLOOKUP(F62,[1]ENERO!F$2:R$92,13,0)</f>
        <v>0</v>
      </c>
      <c r="O62" s="27">
        <v>861</v>
      </c>
      <c r="P62" s="27">
        <v>1660</v>
      </c>
      <c r="Q62" s="27">
        <v>2461</v>
      </c>
      <c r="R62" s="27">
        <v>5197</v>
      </c>
      <c r="S62" s="27">
        <v>7304</v>
      </c>
      <c r="T62" s="27">
        <v>8706</v>
      </c>
      <c r="U62" s="27">
        <v>8989</v>
      </c>
      <c r="V62" s="27">
        <v>9372</v>
      </c>
      <c r="W62" s="27">
        <v>9770</v>
      </c>
      <c r="X62" s="27">
        <v>10123</v>
      </c>
      <c r="Y62" s="27">
        <v>13000</v>
      </c>
      <c r="Z62" s="37" t="s">
        <v>1238</v>
      </c>
      <c r="AA62" s="22">
        <v>18838507511.5</v>
      </c>
      <c r="AB62" s="23" t="s">
        <v>2149</v>
      </c>
    </row>
    <row r="63" spans="1:28" ht="165" x14ac:dyDescent="0.25">
      <c r="A63" s="18">
        <v>10714</v>
      </c>
      <c r="B63" s="34" t="s">
        <v>2198</v>
      </c>
      <c r="C63" s="19" t="s">
        <v>141</v>
      </c>
      <c r="D63" s="19" t="s">
        <v>797</v>
      </c>
      <c r="E63" s="19" t="s">
        <v>142</v>
      </c>
      <c r="F63" s="19">
        <v>85079</v>
      </c>
      <c r="G63" s="19" t="s">
        <v>493</v>
      </c>
      <c r="H63" s="19" t="s">
        <v>403</v>
      </c>
      <c r="I63" s="19" t="s">
        <v>404</v>
      </c>
      <c r="J63" s="20">
        <v>43191</v>
      </c>
      <c r="K63" s="19">
        <v>7</v>
      </c>
      <c r="L63" s="19" t="s">
        <v>111</v>
      </c>
      <c r="M63" s="19" t="s">
        <v>2176</v>
      </c>
      <c r="N63" s="21"/>
      <c r="O63" s="21"/>
      <c r="P63" s="21"/>
      <c r="Q63" s="21">
        <v>1</v>
      </c>
      <c r="R63" s="21">
        <v>3</v>
      </c>
      <c r="S63" s="21">
        <v>4</v>
      </c>
      <c r="T63" s="21">
        <v>6</v>
      </c>
      <c r="U63" s="21">
        <v>6</v>
      </c>
      <c r="V63" s="21">
        <v>6</v>
      </c>
      <c r="W63" s="21">
        <v>7</v>
      </c>
      <c r="X63" s="21">
        <v>7</v>
      </c>
      <c r="Y63" s="21">
        <v>7</v>
      </c>
      <c r="Z63" s="37" t="s">
        <v>1239</v>
      </c>
      <c r="AA63" s="22">
        <v>527509172.70000005</v>
      </c>
      <c r="AB63" s="23" t="s">
        <v>2150</v>
      </c>
    </row>
    <row r="64" spans="1:28" ht="90" x14ac:dyDescent="0.25">
      <c r="A64" s="24">
        <v>10714</v>
      </c>
      <c r="B64" s="35" t="s">
        <v>2198</v>
      </c>
      <c r="C64" s="25" t="s">
        <v>141</v>
      </c>
      <c r="D64" s="25" t="s">
        <v>797</v>
      </c>
      <c r="E64" s="25" t="s">
        <v>142</v>
      </c>
      <c r="F64" s="25">
        <v>85080</v>
      </c>
      <c r="G64" s="25" t="s">
        <v>494</v>
      </c>
      <c r="H64" s="25" t="s">
        <v>143</v>
      </c>
      <c r="I64" s="25" t="s">
        <v>144</v>
      </c>
      <c r="J64" s="26">
        <v>43160</v>
      </c>
      <c r="K64" s="25">
        <v>75</v>
      </c>
      <c r="L64" s="25" t="s">
        <v>14</v>
      </c>
      <c r="M64" s="25" t="s">
        <v>2180</v>
      </c>
      <c r="N64" s="27"/>
      <c r="O64" s="27"/>
      <c r="P64" s="27">
        <v>75</v>
      </c>
      <c r="Q64" s="27">
        <v>75</v>
      </c>
      <c r="R64" s="27">
        <v>75</v>
      </c>
      <c r="S64" s="27">
        <v>75</v>
      </c>
      <c r="T64" s="27">
        <v>75</v>
      </c>
      <c r="U64" s="27">
        <v>75</v>
      </c>
      <c r="V64" s="27">
        <v>75</v>
      </c>
      <c r="W64" s="27">
        <v>75</v>
      </c>
      <c r="X64" s="27">
        <v>75</v>
      </c>
      <c r="Y64" s="27">
        <v>75</v>
      </c>
      <c r="Z64" s="37" t="s">
        <v>1240</v>
      </c>
      <c r="AA64" s="22">
        <v>689539043.5999999</v>
      </c>
      <c r="AB64" s="23" t="s">
        <v>2150</v>
      </c>
    </row>
    <row r="65" spans="1:28" ht="90" x14ac:dyDescent="0.25">
      <c r="A65" s="18">
        <v>10714</v>
      </c>
      <c r="B65" s="34" t="s">
        <v>2198</v>
      </c>
      <c r="C65" s="19" t="s">
        <v>141</v>
      </c>
      <c r="D65" s="19" t="s">
        <v>797</v>
      </c>
      <c r="E65" s="19" t="s">
        <v>142</v>
      </c>
      <c r="F65" s="19">
        <v>85293</v>
      </c>
      <c r="G65" s="19" t="s">
        <v>925</v>
      </c>
      <c r="H65" s="19" t="s">
        <v>926</v>
      </c>
      <c r="I65" s="19" t="s">
        <v>927</v>
      </c>
      <c r="J65" s="20">
        <v>43344</v>
      </c>
      <c r="K65" s="19">
        <v>1500</v>
      </c>
      <c r="L65" s="19" t="s">
        <v>111</v>
      </c>
      <c r="M65" s="19" t="s">
        <v>2175</v>
      </c>
      <c r="N65" s="21"/>
      <c r="O65" s="21"/>
      <c r="P65" s="21"/>
      <c r="Q65" s="21"/>
      <c r="R65" s="21"/>
      <c r="S65" s="21"/>
      <c r="T65" s="21"/>
      <c r="U65" s="21"/>
      <c r="V65" s="21">
        <v>437</v>
      </c>
      <c r="W65" s="21">
        <v>725</v>
      </c>
      <c r="X65" s="21">
        <v>1020</v>
      </c>
      <c r="Y65" s="21">
        <v>1020</v>
      </c>
      <c r="Z65" s="37" t="s">
        <v>1241</v>
      </c>
      <c r="AA65" s="22">
        <v>521592092.70000005</v>
      </c>
      <c r="AB65" s="23" t="s">
        <v>2150</v>
      </c>
    </row>
    <row r="66" spans="1:28" ht="90" x14ac:dyDescent="0.25">
      <c r="A66" s="24">
        <v>10669</v>
      </c>
      <c r="B66" s="35" t="s">
        <v>2198</v>
      </c>
      <c r="C66" s="25" t="s">
        <v>897</v>
      </c>
      <c r="D66" s="25" t="s">
        <v>795</v>
      </c>
      <c r="E66" s="25" t="s">
        <v>950</v>
      </c>
      <c r="F66" s="25">
        <v>84259</v>
      </c>
      <c r="G66" s="25" t="s">
        <v>490</v>
      </c>
      <c r="H66" s="25" t="s">
        <v>135</v>
      </c>
      <c r="I66" s="25" t="s">
        <v>136</v>
      </c>
      <c r="J66" s="26">
        <v>43160</v>
      </c>
      <c r="K66" s="25">
        <v>70</v>
      </c>
      <c r="L66" s="25" t="s">
        <v>14</v>
      </c>
      <c r="M66" s="25" t="s">
        <v>2182</v>
      </c>
      <c r="N66" s="27"/>
      <c r="O66" s="27">
        <v>0</v>
      </c>
      <c r="P66" s="27">
        <v>0</v>
      </c>
      <c r="Q66" s="27">
        <v>0</v>
      </c>
      <c r="R66" s="27">
        <v>0</v>
      </c>
      <c r="S66" s="27">
        <v>0</v>
      </c>
      <c r="T66" s="27">
        <v>0</v>
      </c>
      <c r="U66" s="27">
        <v>0</v>
      </c>
      <c r="V66" s="27">
        <v>70</v>
      </c>
      <c r="W66" s="27">
        <v>70</v>
      </c>
      <c r="X66" s="27">
        <v>70</v>
      </c>
      <c r="Y66" s="27">
        <v>70</v>
      </c>
      <c r="Z66" s="37" t="s">
        <v>1242</v>
      </c>
      <c r="AA66" s="22"/>
      <c r="AB66" s="23"/>
    </row>
    <row r="67" spans="1:28" ht="75" x14ac:dyDescent="0.25">
      <c r="A67" s="18">
        <v>10669</v>
      </c>
      <c r="B67" s="34" t="s">
        <v>2198</v>
      </c>
      <c r="C67" s="19" t="s">
        <v>897</v>
      </c>
      <c r="D67" s="19" t="s">
        <v>795</v>
      </c>
      <c r="E67" s="19" t="s">
        <v>950</v>
      </c>
      <c r="F67" s="19">
        <v>84261</v>
      </c>
      <c r="G67" s="19" t="s">
        <v>491</v>
      </c>
      <c r="H67" s="19" t="s">
        <v>137</v>
      </c>
      <c r="I67" s="19" t="s">
        <v>138</v>
      </c>
      <c r="J67" s="20">
        <v>43160</v>
      </c>
      <c r="K67" s="19">
        <v>50</v>
      </c>
      <c r="L67" s="19" t="s">
        <v>14</v>
      </c>
      <c r="M67" s="19" t="s">
        <v>2176</v>
      </c>
      <c r="N67" s="21"/>
      <c r="O67" s="21">
        <v>0</v>
      </c>
      <c r="P67" s="21">
        <v>8</v>
      </c>
      <c r="Q67" s="21">
        <v>8</v>
      </c>
      <c r="R67" s="21">
        <v>8</v>
      </c>
      <c r="S67" s="21">
        <v>27</v>
      </c>
      <c r="T67" s="21">
        <v>39</v>
      </c>
      <c r="U67" s="21">
        <v>39</v>
      </c>
      <c r="V67" s="21">
        <v>39</v>
      </c>
      <c r="W67" s="21">
        <v>50</v>
      </c>
      <c r="X67" s="21">
        <v>50</v>
      </c>
      <c r="Y67" s="21">
        <v>50</v>
      </c>
      <c r="Z67" s="37" t="s">
        <v>1243</v>
      </c>
      <c r="AA67" s="22"/>
      <c r="AB67" s="23"/>
    </row>
    <row r="68" spans="1:28" ht="120" x14ac:dyDescent="0.25">
      <c r="A68" s="24">
        <v>10669</v>
      </c>
      <c r="B68" s="35" t="s">
        <v>2198</v>
      </c>
      <c r="C68" s="25" t="s">
        <v>897</v>
      </c>
      <c r="D68" s="25" t="s">
        <v>795</v>
      </c>
      <c r="E68" s="25" t="s">
        <v>950</v>
      </c>
      <c r="F68" s="25">
        <v>84264</v>
      </c>
      <c r="G68" s="25" t="s">
        <v>492</v>
      </c>
      <c r="H68" s="25" t="s">
        <v>139</v>
      </c>
      <c r="I68" s="25" t="s">
        <v>140</v>
      </c>
      <c r="J68" s="26">
        <v>43132</v>
      </c>
      <c r="K68" s="25">
        <v>95</v>
      </c>
      <c r="L68" s="25" t="s">
        <v>14</v>
      </c>
      <c r="M68" s="25" t="s">
        <v>2176</v>
      </c>
      <c r="N68" s="27"/>
      <c r="O68" s="27">
        <v>24</v>
      </c>
      <c r="P68" s="27">
        <v>36</v>
      </c>
      <c r="Q68" s="27">
        <v>42</v>
      </c>
      <c r="R68" s="27">
        <v>53</v>
      </c>
      <c r="S68" s="27">
        <v>61</v>
      </c>
      <c r="T68" s="27">
        <v>68</v>
      </c>
      <c r="U68" s="27">
        <v>72</v>
      </c>
      <c r="V68" s="27">
        <v>80</v>
      </c>
      <c r="W68" s="27">
        <v>80</v>
      </c>
      <c r="X68" s="27">
        <v>95</v>
      </c>
      <c r="Y68" s="27">
        <v>95</v>
      </c>
      <c r="Z68" s="37" t="s">
        <v>1244</v>
      </c>
      <c r="AA68" s="22">
        <v>344757504</v>
      </c>
      <c r="AB68" s="23" t="s">
        <v>2151</v>
      </c>
    </row>
    <row r="69" spans="1:28" ht="90" x14ac:dyDescent="0.25">
      <c r="A69" s="18">
        <v>10715</v>
      </c>
      <c r="B69" s="34" t="s">
        <v>2198</v>
      </c>
      <c r="C69" s="19" t="s">
        <v>401</v>
      </c>
      <c r="D69" s="19" t="s">
        <v>795</v>
      </c>
      <c r="E69" s="19" t="s">
        <v>469</v>
      </c>
      <c r="F69" s="19">
        <v>85247</v>
      </c>
      <c r="G69" s="19" t="s">
        <v>495</v>
      </c>
      <c r="H69" s="19" t="s">
        <v>405</v>
      </c>
      <c r="I69" s="19" t="s">
        <v>406</v>
      </c>
      <c r="J69" s="20">
        <v>43191</v>
      </c>
      <c r="K69" s="19">
        <v>100</v>
      </c>
      <c r="L69" s="19" t="s">
        <v>14</v>
      </c>
      <c r="M69" s="19" t="s">
        <v>2176</v>
      </c>
      <c r="N69" s="21"/>
      <c r="O69" s="21"/>
      <c r="P69" s="21"/>
      <c r="Q69" s="21">
        <v>100</v>
      </c>
      <c r="R69" s="21">
        <v>100</v>
      </c>
      <c r="S69" s="21">
        <v>100</v>
      </c>
      <c r="T69" s="21">
        <v>100</v>
      </c>
      <c r="U69" s="21">
        <v>100</v>
      </c>
      <c r="V69" s="21">
        <v>100</v>
      </c>
      <c r="W69" s="21">
        <v>100</v>
      </c>
      <c r="X69" s="21">
        <v>100</v>
      </c>
      <c r="Y69" s="21">
        <v>100</v>
      </c>
      <c r="Z69" s="37" t="s">
        <v>1245</v>
      </c>
      <c r="AA69" s="22"/>
      <c r="AB69" s="23"/>
    </row>
    <row r="70" spans="1:28" ht="210" x14ac:dyDescent="0.25">
      <c r="A70" s="24">
        <v>10715</v>
      </c>
      <c r="B70" s="35" t="s">
        <v>2198</v>
      </c>
      <c r="C70" s="25" t="s">
        <v>401</v>
      </c>
      <c r="D70" s="25" t="s">
        <v>795</v>
      </c>
      <c r="E70" s="25" t="s">
        <v>469</v>
      </c>
      <c r="F70" s="25">
        <v>85248</v>
      </c>
      <c r="G70" s="25" t="s">
        <v>496</v>
      </c>
      <c r="H70" s="25" t="s">
        <v>407</v>
      </c>
      <c r="I70" s="25" t="s">
        <v>408</v>
      </c>
      <c r="J70" s="26">
        <v>43191</v>
      </c>
      <c r="K70" s="25">
        <v>20</v>
      </c>
      <c r="L70" s="25" t="s">
        <v>111</v>
      </c>
      <c r="M70" s="25" t="s">
        <v>2176</v>
      </c>
      <c r="N70" s="27"/>
      <c r="O70" s="27"/>
      <c r="P70" s="27"/>
      <c r="Q70" s="27">
        <v>4</v>
      </c>
      <c r="R70" s="27">
        <v>9</v>
      </c>
      <c r="S70" s="27">
        <v>12</v>
      </c>
      <c r="T70" s="27">
        <v>12</v>
      </c>
      <c r="U70" s="27">
        <v>15</v>
      </c>
      <c r="V70" s="27">
        <v>15</v>
      </c>
      <c r="W70" s="27">
        <v>15</v>
      </c>
      <c r="X70" s="27">
        <v>16</v>
      </c>
      <c r="Y70" s="27">
        <v>20</v>
      </c>
      <c r="Z70" s="37" t="s">
        <v>1246</v>
      </c>
      <c r="AA70" s="22"/>
      <c r="AB70" s="23"/>
    </row>
    <row r="71" spans="1:28" ht="135" x14ac:dyDescent="0.25">
      <c r="A71" s="18">
        <v>10715</v>
      </c>
      <c r="B71" s="34" t="s">
        <v>2198</v>
      </c>
      <c r="C71" s="19" t="s">
        <v>401</v>
      </c>
      <c r="D71" s="19" t="s">
        <v>795</v>
      </c>
      <c r="E71" s="19" t="s">
        <v>469</v>
      </c>
      <c r="F71" s="19">
        <v>85251</v>
      </c>
      <c r="G71" s="19" t="s">
        <v>703</v>
      </c>
      <c r="H71" s="19" t="s">
        <v>737</v>
      </c>
      <c r="I71" s="19" t="s">
        <v>738</v>
      </c>
      <c r="J71" s="20">
        <v>43252</v>
      </c>
      <c r="K71" s="19">
        <v>100</v>
      </c>
      <c r="L71" s="19" t="s">
        <v>14</v>
      </c>
      <c r="M71" s="19" t="s">
        <v>2176</v>
      </c>
      <c r="N71" s="21"/>
      <c r="O71" s="21"/>
      <c r="P71" s="21"/>
      <c r="Q71" s="21"/>
      <c r="R71" s="21"/>
      <c r="S71" s="21">
        <v>100</v>
      </c>
      <c r="T71" s="21">
        <v>100</v>
      </c>
      <c r="U71" s="21">
        <v>100</v>
      </c>
      <c r="V71" s="21">
        <v>100</v>
      </c>
      <c r="W71" s="21">
        <v>100</v>
      </c>
      <c r="X71" s="21">
        <v>100</v>
      </c>
      <c r="Y71" s="21">
        <v>100</v>
      </c>
      <c r="Z71" s="37" t="s">
        <v>1247</v>
      </c>
      <c r="AA71" s="22"/>
      <c r="AB71" s="23"/>
    </row>
    <row r="72" spans="1:28" ht="120" x14ac:dyDescent="0.25">
      <c r="A72" s="24">
        <v>10715</v>
      </c>
      <c r="B72" s="35" t="s">
        <v>2198</v>
      </c>
      <c r="C72" s="25" t="s">
        <v>401</v>
      </c>
      <c r="D72" s="25" t="s">
        <v>795</v>
      </c>
      <c r="E72" s="25" t="s">
        <v>469</v>
      </c>
      <c r="F72" s="25">
        <v>85290</v>
      </c>
      <c r="G72" s="25" t="s">
        <v>701</v>
      </c>
      <c r="H72" s="25" t="s">
        <v>735</v>
      </c>
      <c r="I72" s="25" t="s">
        <v>903</v>
      </c>
      <c r="J72" s="26">
        <v>43313</v>
      </c>
      <c r="K72" s="25">
        <v>100</v>
      </c>
      <c r="L72" s="25" t="s">
        <v>14</v>
      </c>
      <c r="M72" s="25" t="s">
        <v>2176</v>
      </c>
      <c r="N72" s="27"/>
      <c r="O72" s="27"/>
      <c r="P72" s="27"/>
      <c r="Q72" s="27"/>
      <c r="R72" s="27"/>
      <c r="S72" s="27"/>
      <c r="T72" s="27"/>
      <c r="U72" s="27">
        <v>100</v>
      </c>
      <c r="V72" s="27">
        <v>100</v>
      </c>
      <c r="W72" s="27">
        <v>100</v>
      </c>
      <c r="X72" s="27">
        <v>100</v>
      </c>
      <c r="Y72" s="27">
        <v>100</v>
      </c>
      <c r="Z72" s="37" t="s">
        <v>1248</v>
      </c>
      <c r="AA72" s="22"/>
      <c r="AB72" s="23"/>
    </row>
    <row r="73" spans="1:28" ht="105" x14ac:dyDescent="0.25">
      <c r="A73" s="18">
        <v>10715</v>
      </c>
      <c r="B73" s="34" t="s">
        <v>2198</v>
      </c>
      <c r="C73" s="19" t="s">
        <v>401</v>
      </c>
      <c r="D73" s="19" t="s">
        <v>795</v>
      </c>
      <c r="E73" s="19" t="s">
        <v>469</v>
      </c>
      <c r="F73" s="19">
        <v>85291</v>
      </c>
      <c r="G73" s="19" t="s">
        <v>702</v>
      </c>
      <c r="H73" s="19" t="s">
        <v>736</v>
      </c>
      <c r="I73" s="19" t="s">
        <v>904</v>
      </c>
      <c r="J73" s="20">
        <v>43313</v>
      </c>
      <c r="K73" s="19">
        <v>100</v>
      </c>
      <c r="L73" s="19" t="s">
        <v>14</v>
      </c>
      <c r="M73" s="19" t="s">
        <v>2176</v>
      </c>
      <c r="N73" s="21"/>
      <c r="O73" s="21"/>
      <c r="P73" s="21"/>
      <c r="Q73" s="21"/>
      <c r="R73" s="21"/>
      <c r="S73" s="21"/>
      <c r="T73" s="21"/>
      <c r="U73" s="21">
        <v>100</v>
      </c>
      <c r="V73" s="21">
        <v>100</v>
      </c>
      <c r="W73" s="21">
        <v>100</v>
      </c>
      <c r="X73" s="21">
        <v>100</v>
      </c>
      <c r="Y73" s="21">
        <v>100</v>
      </c>
      <c r="Z73" s="37" t="s">
        <v>1249</v>
      </c>
      <c r="AA73" s="22"/>
      <c r="AB73" s="23"/>
    </row>
    <row r="74" spans="1:28" ht="135" x14ac:dyDescent="0.25">
      <c r="A74" s="24">
        <v>10667</v>
      </c>
      <c r="B74" s="35" t="s">
        <v>2198</v>
      </c>
      <c r="C74" s="25" t="s">
        <v>145</v>
      </c>
      <c r="D74" s="25" t="s">
        <v>795</v>
      </c>
      <c r="E74" s="25" t="s">
        <v>146</v>
      </c>
      <c r="F74" s="25">
        <v>84241</v>
      </c>
      <c r="G74" s="25" t="s">
        <v>497</v>
      </c>
      <c r="H74" s="25" t="s">
        <v>147</v>
      </c>
      <c r="I74" s="25" t="s">
        <v>148</v>
      </c>
      <c r="J74" s="26">
        <v>43160</v>
      </c>
      <c r="K74" s="25">
        <v>100</v>
      </c>
      <c r="L74" s="25" t="s">
        <v>14</v>
      </c>
      <c r="M74" s="25" t="s">
        <v>2176</v>
      </c>
      <c r="N74" s="27"/>
      <c r="O74" s="27"/>
      <c r="P74" s="27">
        <v>100</v>
      </c>
      <c r="Q74" s="27">
        <v>100</v>
      </c>
      <c r="R74" s="27">
        <v>100</v>
      </c>
      <c r="S74" s="27">
        <v>100</v>
      </c>
      <c r="T74" s="27">
        <v>100</v>
      </c>
      <c r="U74" s="27">
        <v>100</v>
      </c>
      <c r="V74" s="27">
        <v>100</v>
      </c>
      <c r="W74" s="27">
        <v>100</v>
      </c>
      <c r="X74" s="27">
        <v>100</v>
      </c>
      <c r="Y74" s="27">
        <v>93</v>
      </c>
      <c r="Z74" s="37" t="s">
        <v>1250</v>
      </c>
      <c r="AA74" s="22"/>
      <c r="AB74" s="23"/>
    </row>
    <row r="75" spans="1:28" ht="75" x14ac:dyDescent="0.25">
      <c r="A75" s="18">
        <v>10667</v>
      </c>
      <c r="B75" s="34" t="s">
        <v>2198</v>
      </c>
      <c r="C75" s="19" t="s">
        <v>145</v>
      </c>
      <c r="D75" s="19" t="s">
        <v>795</v>
      </c>
      <c r="E75" s="19" t="s">
        <v>146</v>
      </c>
      <c r="F75" s="19">
        <v>84242</v>
      </c>
      <c r="G75" s="19" t="s">
        <v>498</v>
      </c>
      <c r="H75" s="19" t="s">
        <v>149</v>
      </c>
      <c r="I75" s="19" t="s">
        <v>150</v>
      </c>
      <c r="J75" s="20">
        <v>43160</v>
      </c>
      <c r="K75" s="19">
        <v>100</v>
      </c>
      <c r="L75" s="19" t="s">
        <v>14</v>
      </c>
      <c r="M75" s="19" t="s">
        <v>2176</v>
      </c>
      <c r="N75" s="21"/>
      <c r="O75" s="21"/>
      <c r="P75" s="21">
        <v>20</v>
      </c>
      <c r="Q75" s="21">
        <v>29</v>
      </c>
      <c r="R75" s="21">
        <v>50</v>
      </c>
      <c r="S75" s="21">
        <v>54</v>
      </c>
      <c r="T75" s="21">
        <v>58</v>
      </c>
      <c r="U75" s="21">
        <v>62</v>
      </c>
      <c r="V75" s="21">
        <v>66</v>
      </c>
      <c r="W75" s="21">
        <v>75</v>
      </c>
      <c r="X75" s="21">
        <v>92</v>
      </c>
      <c r="Y75" s="21">
        <v>96</v>
      </c>
      <c r="Z75" s="37" t="s">
        <v>1251</v>
      </c>
      <c r="AA75" s="22"/>
      <c r="AB75" s="23"/>
    </row>
    <row r="76" spans="1:28" ht="90" x14ac:dyDescent="0.25">
      <c r="A76" s="24">
        <v>10667</v>
      </c>
      <c r="B76" s="35" t="s">
        <v>2198</v>
      </c>
      <c r="C76" s="25" t="s">
        <v>145</v>
      </c>
      <c r="D76" s="25" t="s">
        <v>795</v>
      </c>
      <c r="E76" s="25" t="s">
        <v>146</v>
      </c>
      <c r="F76" s="25">
        <v>84243</v>
      </c>
      <c r="G76" s="25" t="s">
        <v>499</v>
      </c>
      <c r="H76" s="25" t="s">
        <v>151</v>
      </c>
      <c r="I76" s="25" t="s">
        <v>152</v>
      </c>
      <c r="J76" s="26">
        <v>43160</v>
      </c>
      <c r="K76" s="25">
        <v>100</v>
      </c>
      <c r="L76" s="25" t="s">
        <v>14</v>
      </c>
      <c r="M76" s="25" t="s">
        <v>2183</v>
      </c>
      <c r="N76" s="27"/>
      <c r="O76" s="27"/>
      <c r="P76" s="27">
        <v>100</v>
      </c>
      <c r="Q76" s="27">
        <v>100</v>
      </c>
      <c r="R76" s="27">
        <v>100</v>
      </c>
      <c r="S76" s="27">
        <v>100</v>
      </c>
      <c r="T76" s="27">
        <v>100</v>
      </c>
      <c r="U76" s="27">
        <v>100</v>
      </c>
      <c r="V76" s="27">
        <v>100</v>
      </c>
      <c r="W76" s="27">
        <v>100</v>
      </c>
      <c r="X76" s="27">
        <v>100</v>
      </c>
      <c r="Y76" s="27">
        <v>100</v>
      </c>
      <c r="Z76" s="37" t="s">
        <v>1252</v>
      </c>
      <c r="AA76" s="22">
        <v>12197273082</v>
      </c>
      <c r="AB76" s="23" t="s">
        <v>2152</v>
      </c>
    </row>
    <row r="77" spans="1:28" ht="75" x14ac:dyDescent="0.25">
      <c r="A77" s="18">
        <v>10667</v>
      </c>
      <c r="B77" s="34" t="s">
        <v>2198</v>
      </c>
      <c r="C77" s="19" t="s">
        <v>145</v>
      </c>
      <c r="D77" s="19" t="s">
        <v>795</v>
      </c>
      <c r="E77" s="19" t="s">
        <v>146</v>
      </c>
      <c r="F77" s="19">
        <v>84285</v>
      </c>
      <c r="G77" s="19" t="s">
        <v>500</v>
      </c>
      <c r="H77" s="19" t="s">
        <v>409</v>
      </c>
      <c r="I77" s="19" t="s">
        <v>410</v>
      </c>
      <c r="J77" s="20">
        <v>43191</v>
      </c>
      <c r="K77" s="19">
        <v>7159</v>
      </c>
      <c r="L77" s="19" t="s">
        <v>111</v>
      </c>
      <c r="M77" s="19" t="s">
        <v>2175</v>
      </c>
      <c r="N77" s="21"/>
      <c r="O77" s="21"/>
      <c r="P77" s="21"/>
      <c r="Q77" s="21">
        <v>0</v>
      </c>
      <c r="R77" s="21">
        <v>1</v>
      </c>
      <c r="S77" s="21">
        <v>1</v>
      </c>
      <c r="T77" s="21">
        <v>1</v>
      </c>
      <c r="U77" s="21">
        <v>1</v>
      </c>
      <c r="V77" s="21">
        <v>1</v>
      </c>
      <c r="W77" s="21">
        <v>14</v>
      </c>
      <c r="X77" s="21">
        <v>1800</v>
      </c>
      <c r="Y77" s="21">
        <v>6442</v>
      </c>
      <c r="Z77" s="37" t="s">
        <v>1253</v>
      </c>
      <c r="AA77" s="22">
        <v>7387500000</v>
      </c>
      <c r="AB77" s="23" t="s">
        <v>2153</v>
      </c>
    </row>
    <row r="78" spans="1:28" ht="75" x14ac:dyDescent="0.25">
      <c r="A78" s="24">
        <v>10667</v>
      </c>
      <c r="B78" s="35" t="s">
        <v>2198</v>
      </c>
      <c r="C78" s="25" t="s">
        <v>145</v>
      </c>
      <c r="D78" s="25" t="s">
        <v>795</v>
      </c>
      <c r="E78" s="25" t="s">
        <v>146</v>
      </c>
      <c r="F78" s="25">
        <v>84286</v>
      </c>
      <c r="G78" s="25" t="s">
        <v>501</v>
      </c>
      <c r="H78" s="25" t="s">
        <v>411</v>
      </c>
      <c r="I78" s="25" t="s">
        <v>412</v>
      </c>
      <c r="J78" s="26">
        <v>43191</v>
      </c>
      <c r="K78" s="25">
        <v>7159</v>
      </c>
      <c r="L78" s="25" t="s">
        <v>111</v>
      </c>
      <c r="M78" s="25" t="s">
        <v>2175</v>
      </c>
      <c r="N78" s="27"/>
      <c r="O78" s="27"/>
      <c r="P78" s="27"/>
      <c r="Q78" s="27">
        <v>0</v>
      </c>
      <c r="R78" s="27">
        <v>1</v>
      </c>
      <c r="S78" s="27">
        <v>1</v>
      </c>
      <c r="T78" s="27">
        <v>1</v>
      </c>
      <c r="U78" s="27">
        <v>1</v>
      </c>
      <c r="V78" s="27">
        <v>1</v>
      </c>
      <c r="W78" s="27">
        <v>14</v>
      </c>
      <c r="X78" s="27">
        <v>1800</v>
      </c>
      <c r="Y78" s="27">
        <v>6442</v>
      </c>
      <c r="Z78" s="37" t="s">
        <v>1254</v>
      </c>
      <c r="AA78" s="22">
        <v>8252500000</v>
      </c>
      <c r="AB78" s="23" t="s">
        <v>2153</v>
      </c>
    </row>
    <row r="79" spans="1:28" ht="90" x14ac:dyDescent="0.25">
      <c r="A79" s="18">
        <v>10667</v>
      </c>
      <c r="B79" s="34" t="s">
        <v>2198</v>
      </c>
      <c r="C79" s="19" t="s">
        <v>145</v>
      </c>
      <c r="D79" s="19" t="s">
        <v>795</v>
      </c>
      <c r="E79" s="19" t="s">
        <v>146</v>
      </c>
      <c r="F79" s="19">
        <v>84288</v>
      </c>
      <c r="G79" s="19" t="s">
        <v>956</v>
      </c>
      <c r="H79" s="19" t="s">
        <v>957</v>
      </c>
      <c r="I79" s="19" t="s">
        <v>958</v>
      </c>
      <c r="J79" s="20">
        <v>43389</v>
      </c>
      <c r="K79" s="19">
        <v>100</v>
      </c>
      <c r="L79" s="19" t="s">
        <v>14</v>
      </c>
      <c r="M79" s="19" t="s">
        <v>2184</v>
      </c>
      <c r="N79" s="21"/>
      <c r="O79" s="21"/>
      <c r="P79" s="21"/>
      <c r="Q79" s="21"/>
      <c r="R79" s="21"/>
      <c r="S79" s="21"/>
      <c r="T79" s="21"/>
      <c r="U79" s="21"/>
      <c r="V79" s="21"/>
      <c r="W79" s="21">
        <v>0</v>
      </c>
      <c r="X79" s="21">
        <v>0</v>
      </c>
      <c r="Y79" s="21">
        <v>0</v>
      </c>
      <c r="Z79" s="37" t="s">
        <v>1255</v>
      </c>
      <c r="AA79" s="22">
        <v>10122718709</v>
      </c>
      <c r="AB79" s="23" t="s">
        <v>2154</v>
      </c>
    </row>
    <row r="80" spans="1:28" ht="90" x14ac:dyDescent="0.25">
      <c r="A80" s="24">
        <v>10667</v>
      </c>
      <c r="B80" s="35" t="s">
        <v>2198</v>
      </c>
      <c r="C80" s="25" t="s">
        <v>145</v>
      </c>
      <c r="D80" s="25" t="s">
        <v>795</v>
      </c>
      <c r="E80" s="25" t="s">
        <v>146</v>
      </c>
      <c r="F80" s="25">
        <v>84289</v>
      </c>
      <c r="G80" s="25" t="s">
        <v>502</v>
      </c>
      <c r="H80" s="25" t="s">
        <v>153</v>
      </c>
      <c r="I80" s="25" t="s">
        <v>154</v>
      </c>
      <c r="J80" s="26">
        <v>43160</v>
      </c>
      <c r="K80" s="25">
        <v>3</v>
      </c>
      <c r="L80" s="25" t="s">
        <v>111</v>
      </c>
      <c r="M80" s="25" t="s">
        <v>2184</v>
      </c>
      <c r="N80" s="27"/>
      <c r="O80" s="27"/>
      <c r="P80" s="27">
        <v>0</v>
      </c>
      <c r="Q80" s="27">
        <v>0</v>
      </c>
      <c r="R80" s="27">
        <v>0</v>
      </c>
      <c r="S80" s="27">
        <v>0</v>
      </c>
      <c r="T80" s="27">
        <v>0</v>
      </c>
      <c r="U80" s="27">
        <v>0</v>
      </c>
      <c r="V80" s="27">
        <v>0</v>
      </c>
      <c r="W80" s="27">
        <v>1</v>
      </c>
      <c r="X80" s="27">
        <v>2</v>
      </c>
      <c r="Y80" s="27">
        <v>3</v>
      </c>
      <c r="Z80" s="37" t="s">
        <v>1256</v>
      </c>
      <c r="AA80" s="22">
        <v>21242703193</v>
      </c>
      <c r="AB80" s="23" t="s">
        <v>2154</v>
      </c>
    </row>
    <row r="81" spans="1:28" ht="75" x14ac:dyDescent="0.25">
      <c r="A81" s="18">
        <v>10667</v>
      </c>
      <c r="B81" s="34" t="s">
        <v>2198</v>
      </c>
      <c r="C81" s="19" t="s">
        <v>145</v>
      </c>
      <c r="D81" s="19" t="s">
        <v>795</v>
      </c>
      <c r="E81" s="19" t="s">
        <v>146</v>
      </c>
      <c r="F81" s="19">
        <v>84291</v>
      </c>
      <c r="G81" s="19" t="s">
        <v>503</v>
      </c>
      <c r="H81" s="19" t="s">
        <v>155</v>
      </c>
      <c r="I81" s="19" t="s">
        <v>156</v>
      </c>
      <c r="J81" s="20">
        <v>43160</v>
      </c>
      <c r="K81" s="19">
        <v>1</v>
      </c>
      <c r="L81" s="19" t="s">
        <v>111</v>
      </c>
      <c r="M81" s="19" t="s">
        <v>2182</v>
      </c>
      <c r="N81" s="21"/>
      <c r="O81" s="21"/>
      <c r="P81" s="21">
        <v>0</v>
      </c>
      <c r="Q81" s="21">
        <v>0</v>
      </c>
      <c r="R81" s="21">
        <v>0</v>
      </c>
      <c r="S81" s="21">
        <v>0</v>
      </c>
      <c r="T81" s="21">
        <v>0</v>
      </c>
      <c r="U81" s="21">
        <v>0</v>
      </c>
      <c r="V81" s="21">
        <v>0</v>
      </c>
      <c r="W81" s="21">
        <v>0</v>
      </c>
      <c r="X81" s="21">
        <v>1</v>
      </c>
      <c r="Y81" s="21">
        <v>1</v>
      </c>
      <c r="Z81" s="37" t="s">
        <v>1257</v>
      </c>
      <c r="AA81" s="22">
        <v>423254484</v>
      </c>
      <c r="AB81" s="23" t="s">
        <v>2152</v>
      </c>
    </row>
    <row r="82" spans="1:28" ht="120" x14ac:dyDescent="0.25">
      <c r="A82" s="24">
        <v>10667</v>
      </c>
      <c r="B82" s="35" t="s">
        <v>2198</v>
      </c>
      <c r="C82" s="25" t="s">
        <v>145</v>
      </c>
      <c r="D82" s="25" t="s">
        <v>795</v>
      </c>
      <c r="E82" s="25" t="s">
        <v>146</v>
      </c>
      <c r="F82" s="25">
        <v>84319</v>
      </c>
      <c r="G82" s="25" t="s">
        <v>504</v>
      </c>
      <c r="H82" s="25" t="s">
        <v>157</v>
      </c>
      <c r="I82" s="25" t="s">
        <v>158</v>
      </c>
      <c r="J82" s="26">
        <v>43160</v>
      </c>
      <c r="K82" s="25">
        <v>95</v>
      </c>
      <c r="L82" s="25" t="s">
        <v>14</v>
      </c>
      <c r="M82" s="25" t="s">
        <v>2176</v>
      </c>
      <c r="N82" s="27"/>
      <c r="O82" s="27"/>
      <c r="P82" s="27">
        <v>80</v>
      </c>
      <c r="Q82" s="27">
        <v>80</v>
      </c>
      <c r="R82" s="27">
        <v>80</v>
      </c>
      <c r="S82" s="27">
        <v>80</v>
      </c>
      <c r="T82" s="27">
        <v>80</v>
      </c>
      <c r="U82" s="27">
        <v>80</v>
      </c>
      <c r="V82" s="27">
        <v>80</v>
      </c>
      <c r="W82" s="27">
        <v>80</v>
      </c>
      <c r="X82" s="27">
        <v>80</v>
      </c>
      <c r="Y82" s="27">
        <v>95</v>
      </c>
      <c r="Z82" s="37" t="s">
        <v>1258</v>
      </c>
      <c r="AA82" s="22">
        <v>24137255184</v>
      </c>
      <c r="AB82" s="23" t="s">
        <v>2155</v>
      </c>
    </row>
    <row r="83" spans="1:28" ht="90" x14ac:dyDescent="0.25">
      <c r="A83" s="18">
        <v>10667</v>
      </c>
      <c r="B83" s="34" t="s">
        <v>2198</v>
      </c>
      <c r="C83" s="19" t="s">
        <v>145</v>
      </c>
      <c r="D83" s="19" t="s">
        <v>795</v>
      </c>
      <c r="E83" s="19" t="s">
        <v>146</v>
      </c>
      <c r="F83" s="19">
        <v>85286</v>
      </c>
      <c r="G83" s="19" t="s">
        <v>830</v>
      </c>
      <c r="H83" s="19" t="s">
        <v>831</v>
      </c>
      <c r="I83" s="19" t="s">
        <v>832</v>
      </c>
      <c r="J83" s="20">
        <v>43282</v>
      </c>
      <c r="K83" s="19">
        <v>100</v>
      </c>
      <c r="L83" s="19" t="s">
        <v>14</v>
      </c>
      <c r="M83" s="19" t="s">
        <v>2176</v>
      </c>
      <c r="N83" s="21"/>
      <c r="O83" s="21"/>
      <c r="P83" s="21"/>
      <c r="Q83" s="21"/>
      <c r="R83" s="21"/>
      <c r="S83" s="21"/>
      <c r="T83" s="21">
        <v>14</v>
      </c>
      <c r="U83" s="21">
        <v>19</v>
      </c>
      <c r="V83" s="21">
        <v>53</v>
      </c>
      <c r="W83" s="21">
        <v>56</v>
      </c>
      <c r="X83" s="21">
        <v>60</v>
      </c>
      <c r="Y83" s="21">
        <v>60</v>
      </c>
      <c r="Z83" s="37" t="s">
        <v>1259</v>
      </c>
      <c r="AA83" s="22"/>
      <c r="AB83" s="23"/>
    </row>
    <row r="84" spans="1:28" ht="135" x14ac:dyDescent="0.25">
      <c r="A84" s="24">
        <v>10667</v>
      </c>
      <c r="B84" s="35" t="s">
        <v>2198</v>
      </c>
      <c r="C84" s="25" t="s">
        <v>145</v>
      </c>
      <c r="D84" s="25" t="s">
        <v>795</v>
      </c>
      <c r="E84" s="25" t="s">
        <v>146</v>
      </c>
      <c r="F84" s="25">
        <v>85287</v>
      </c>
      <c r="G84" s="25" t="s">
        <v>905</v>
      </c>
      <c r="H84" s="25" t="s">
        <v>906</v>
      </c>
      <c r="I84" s="25" t="s">
        <v>907</v>
      </c>
      <c r="J84" s="26">
        <v>43313</v>
      </c>
      <c r="K84" s="25">
        <v>100</v>
      </c>
      <c r="L84" s="25" t="s">
        <v>14</v>
      </c>
      <c r="M84" s="25" t="s">
        <v>2176</v>
      </c>
      <c r="N84" s="27"/>
      <c r="O84" s="27"/>
      <c r="P84" s="27"/>
      <c r="Q84" s="27"/>
      <c r="R84" s="27"/>
      <c r="S84" s="27"/>
      <c r="T84" s="27"/>
      <c r="U84" s="27">
        <v>26</v>
      </c>
      <c r="V84" s="27">
        <v>33</v>
      </c>
      <c r="W84" s="27">
        <v>33</v>
      </c>
      <c r="X84" s="27">
        <v>33</v>
      </c>
      <c r="Y84" s="27">
        <v>33</v>
      </c>
      <c r="Z84" s="37" t="s">
        <v>1260</v>
      </c>
      <c r="AA84" s="22"/>
      <c r="AB84" s="23"/>
    </row>
    <row r="85" spans="1:28" ht="75" x14ac:dyDescent="0.25">
      <c r="A85" s="18">
        <v>10667</v>
      </c>
      <c r="B85" s="34" t="s">
        <v>2198</v>
      </c>
      <c r="C85" s="19" t="s">
        <v>145</v>
      </c>
      <c r="D85" s="19" t="s">
        <v>795</v>
      </c>
      <c r="E85" s="19" t="s">
        <v>146</v>
      </c>
      <c r="F85" s="19">
        <v>85288</v>
      </c>
      <c r="G85" s="19" t="s">
        <v>959</v>
      </c>
      <c r="H85" s="19" t="s">
        <v>960</v>
      </c>
      <c r="I85" s="19" t="s">
        <v>960</v>
      </c>
      <c r="J85" s="20">
        <v>43374</v>
      </c>
      <c r="K85" s="19">
        <v>1</v>
      </c>
      <c r="L85" s="19" t="s">
        <v>111</v>
      </c>
      <c r="M85" s="19" t="s">
        <v>2176</v>
      </c>
      <c r="N85" s="21"/>
      <c r="O85" s="21"/>
      <c r="P85" s="21"/>
      <c r="Q85" s="21"/>
      <c r="R85" s="21"/>
      <c r="S85" s="21"/>
      <c r="T85" s="21"/>
      <c r="U85" s="21"/>
      <c r="V85" s="21"/>
      <c r="W85" s="21">
        <v>0</v>
      </c>
      <c r="X85" s="21">
        <v>0</v>
      </c>
      <c r="Y85" s="21">
        <v>0</v>
      </c>
      <c r="Z85" s="37" t="s">
        <v>1261</v>
      </c>
      <c r="AA85" s="22"/>
      <c r="AB85" s="23"/>
    </row>
    <row r="86" spans="1:28" ht="90" x14ac:dyDescent="0.25">
      <c r="A86" s="24">
        <v>10666</v>
      </c>
      <c r="B86" s="35" t="s">
        <v>2198</v>
      </c>
      <c r="C86" s="25" t="s">
        <v>24</v>
      </c>
      <c r="D86" s="25" t="s">
        <v>795</v>
      </c>
      <c r="E86" s="25" t="s">
        <v>25</v>
      </c>
      <c r="F86" s="25">
        <v>84297</v>
      </c>
      <c r="G86" s="25" t="s">
        <v>505</v>
      </c>
      <c r="H86" s="25" t="s">
        <v>159</v>
      </c>
      <c r="I86" s="25" t="s">
        <v>160</v>
      </c>
      <c r="J86" s="26">
        <v>43102</v>
      </c>
      <c r="K86" s="25">
        <v>100</v>
      </c>
      <c r="L86" s="25" t="s">
        <v>14</v>
      </c>
      <c r="M86" s="25" t="s">
        <v>2185</v>
      </c>
      <c r="N86" s="27">
        <f>VLOOKUP(F86,[1]ENERO!F$2:R$92,13,0)</f>
        <v>100</v>
      </c>
      <c r="O86" s="27">
        <v>100</v>
      </c>
      <c r="P86" s="27">
        <v>100</v>
      </c>
      <c r="Q86" s="27">
        <v>100</v>
      </c>
      <c r="R86" s="27">
        <v>100</v>
      </c>
      <c r="S86" s="27">
        <v>100</v>
      </c>
      <c r="T86" s="27">
        <v>100</v>
      </c>
      <c r="U86" s="27">
        <v>100</v>
      </c>
      <c r="V86" s="27">
        <v>100</v>
      </c>
      <c r="W86" s="27">
        <v>100</v>
      </c>
      <c r="X86" s="27">
        <v>100</v>
      </c>
      <c r="Y86" s="27">
        <v>100</v>
      </c>
      <c r="Z86" s="37" t="s">
        <v>1262</v>
      </c>
      <c r="AA86" s="22">
        <v>1028184360.0599999</v>
      </c>
      <c r="AB86" s="23" t="s">
        <v>2151</v>
      </c>
    </row>
    <row r="87" spans="1:28" ht="105" x14ac:dyDescent="0.25">
      <c r="A87" s="18">
        <v>10666</v>
      </c>
      <c r="B87" s="34" t="s">
        <v>2198</v>
      </c>
      <c r="C87" s="19" t="s">
        <v>24</v>
      </c>
      <c r="D87" s="19" t="s">
        <v>795</v>
      </c>
      <c r="E87" s="19" t="s">
        <v>25</v>
      </c>
      <c r="F87" s="19">
        <v>84322</v>
      </c>
      <c r="G87" s="19" t="s">
        <v>506</v>
      </c>
      <c r="H87" s="19" t="s">
        <v>161</v>
      </c>
      <c r="I87" s="19" t="s">
        <v>162</v>
      </c>
      <c r="J87" s="20">
        <v>43102</v>
      </c>
      <c r="K87" s="19">
        <v>100</v>
      </c>
      <c r="L87" s="19" t="s">
        <v>14</v>
      </c>
      <c r="M87" s="19" t="s">
        <v>2186</v>
      </c>
      <c r="N87" s="21">
        <f>VLOOKUP(F87,[1]ENERO!F$2:R$92,13,0)</f>
        <v>100</v>
      </c>
      <c r="O87" s="21">
        <v>100</v>
      </c>
      <c r="P87" s="21">
        <v>100</v>
      </c>
      <c r="Q87" s="21">
        <v>100</v>
      </c>
      <c r="R87" s="21">
        <v>100</v>
      </c>
      <c r="S87" s="21">
        <v>100</v>
      </c>
      <c r="T87" s="21">
        <v>100</v>
      </c>
      <c r="U87" s="21">
        <v>100</v>
      </c>
      <c r="V87" s="21">
        <v>100</v>
      </c>
      <c r="W87" s="21">
        <v>100</v>
      </c>
      <c r="X87" s="21">
        <v>100</v>
      </c>
      <c r="Y87" s="21">
        <v>100</v>
      </c>
      <c r="Z87" s="37" t="s">
        <v>1263</v>
      </c>
      <c r="AA87" s="22"/>
      <c r="AB87" s="23"/>
    </row>
    <row r="88" spans="1:28" ht="105" x14ac:dyDescent="0.25">
      <c r="A88" s="24">
        <v>10666</v>
      </c>
      <c r="B88" s="35" t="s">
        <v>2198</v>
      </c>
      <c r="C88" s="25" t="s">
        <v>24</v>
      </c>
      <c r="D88" s="25" t="s">
        <v>795</v>
      </c>
      <c r="E88" s="25" t="s">
        <v>25</v>
      </c>
      <c r="F88" s="25">
        <v>84323</v>
      </c>
      <c r="G88" s="25" t="s">
        <v>507</v>
      </c>
      <c r="H88" s="25" t="s">
        <v>163</v>
      </c>
      <c r="I88" s="25" t="s">
        <v>164</v>
      </c>
      <c r="J88" s="26">
        <v>43102</v>
      </c>
      <c r="K88" s="25">
        <v>100</v>
      </c>
      <c r="L88" s="25" t="s">
        <v>14</v>
      </c>
      <c r="M88" s="25" t="s">
        <v>2186</v>
      </c>
      <c r="N88" s="27">
        <f>VLOOKUP(F88,[1]ENERO!F$2:R$92,13,0)</f>
        <v>100</v>
      </c>
      <c r="O88" s="27">
        <v>100</v>
      </c>
      <c r="P88" s="27">
        <v>100</v>
      </c>
      <c r="Q88" s="27">
        <v>100</v>
      </c>
      <c r="R88" s="27">
        <v>100</v>
      </c>
      <c r="S88" s="27">
        <v>100</v>
      </c>
      <c r="T88" s="27">
        <v>100</v>
      </c>
      <c r="U88" s="27">
        <v>100</v>
      </c>
      <c r="V88" s="27">
        <v>100</v>
      </c>
      <c r="W88" s="27">
        <v>100</v>
      </c>
      <c r="X88" s="27">
        <v>100</v>
      </c>
      <c r="Y88" s="27">
        <v>100</v>
      </c>
      <c r="Z88" s="37" t="s">
        <v>1264</v>
      </c>
      <c r="AA88" s="22"/>
      <c r="AB88" s="23"/>
    </row>
    <row r="89" spans="1:28" ht="90" x14ac:dyDescent="0.25">
      <c r="A89" s="18">
        <v>10666</v>
      </c>
      <c r="B89" s="34" t="s">
        <v>2198</v>
      </c>
      <c r="C89" s="19" t="s">
        <v>24</v>
      </c>
      <c r="D89" s="19" t="s">
        <v>795</v>
      </c>
      <c r="E89" s="19" t="s">
        <v>25</v>
      </c>
      <c r="F89" s="19">
        <v>84324</v>
      </c>
      <c r="G89" s="19" t="s">
        <v>508</v>
      </c>
      <c r="H89" s="19" t="s">
        <v>165</v>
      </c>
      <c r="I89" s="19" t="s">
        <v>166</v>
      </c>
      <c r="J89" s="20">
        <v>43102</v>
      </c>
      <c r="K89" s="19">
        <v>100</v>
      </c>
      <c r="L89" s="19" t="s">
        <v>14</v>
      </c>
      <c r="M89" s="19" t="s">
        <v>2186</v>
      </c>
      <c r="N89" s="21">
        <f>VLOOKUP(F89,[1]ENERO!F$2:R$92,13,0)</f>
        <v>0</v>
      </c>
      <c r="O89" s="21">
        <v>100</v>
      </c>
      <c r="P89" s="21">
        <v>100</v>
      </c>
      <c r="Q89" s="21">
        <v>100</v>
      </c>
      <c r="R89" s="21">
        <v>100</v>
      </c>
      <c r="S89" s="21">
        <v>100</v>
      </c>
      <c r="T89" s="21">
        <v>100</v>
      </c>
      <c r="U89" s="21">
        <v>100</v>
      </c>
      <c r="V89" s="21">
        <v>100</v>
      </c>
      <c r="W89" s="21">
        <v>100</v>
      </c>
      <c r="X89" s="21">
        <v>100</v>
      </c>
      <c r="Y89" s="21">
        <v>100</v>
      </c>
      <c r="Z89" s="37" t="s">
        <v>1265</v>
      </c>
      <c r="AA89" s="22"/>
      <c r="AB89" s="23"/>
    </row>
    <row r="90" spans="1:28" ht="75" x14ac:dyDescent="0.25">
      <c r="A90" s="24">
        <v>10666</v>
      </c>
      <c r="B90" s="35" t="s">
        <v>2198</v>
      </c>
      <c r="C90" s="25" t="s">
        <v>24</v>
      </c>
      <c r="D90" s="25" t="s">
        <v>795</v>
      </c>
      <c r="E90" s="25" t="s">
        <v>25</v>
      </c>
      <c r="F90" s="25">
        <v>84325</v>
      </c>
      <c r="G90" s="25" t="s">
        <v>509</v>
      </c>
      <c r="H90" s="25" t="s">
        <v>167</v>
      </c>
      <c r="I90" s="25" t="s">
        <v>168</v>
      </c>
      <c r="J90" s="26">
        <v>43102</v>
      </c>
      <c r="K90" s="25">
        <v>100</v>
      </c>
      <c r="L90" s="25" t="s">
        <v>14</v>
      </c>
      <c r="M90" s="25" t="s">
        <v>2186</v>
      </c>
      <c r="N90" s="27">
        <f>VLOOKUP(F90,[1]ENERO!F$2:R$92,13,0)</f>
        <v>100</v>
      </c>
      <c r="O90" s="27">
        <v>100</v>
      </c>
      <c r="P90" s="27">
        <v>100</v>
      </c>
      <c r="Q90" s="27">
        <v>100</v>
      </c>
      <c r="R90" s="27">
        <v>100</v>
      </c>
      <c r="S90" s="27">
        <v>100</v>
      </c>
      <c r="T90" s="27">
        <v>100</v>
      </c>
      <c r="U90" s="27">
        <v>100</v>
      </c>
      <c r="V90" s="27">
        <v>100</v>
      </c>
      <c r="W90" s="27">
        <v>100</v>
      </c>
      <c r="X90" s="27">
        <v>100</v>
      </c>
      <c r="Y90" s="27">
        <v>100</v>
      </c>
      <c r="Z90" s="37" t="s">
        <v>1266</v>
      </c>
      <c r="AA90" s="22"/>
      <c r="AB90" s="23"/>
    </row>
    <row r="91" spans="1:28" ht="90" x14ac:dyDescent="0.25">
      <c r="A91" s="18">
        <v>10666</v>
      </c>
      <c r="B91" s="34" t="s">
        <v>2198</v>
      </c>
      <c r="C91" s="19" t="s">
        <v>24</v>
      </c>
      <c r="D91" s="19" t="s">
        <v>795</v>
      </c>
      <c r="E91" s="19" t="s">
        <v>25</v>
      </c>
      <c r="F91" s="19">
        <v>84326</v>
      </c>
      <c r="G91" s="19" t="s">
        <v>510</v>
      </c>
      <c r="H91" s="19" t="s">
        <v>169</v>
      </c>
      <c r="I91" s="19" t="s">
        <v>170</v>
      </c>
      <c r="J91" s="20">
        <v>43102</v>
      </c>
      <c r="K91" s="19">
        <v>100</v>
      </c>
      <c r="L91" s="19" t="s">
        <v>14</v>
      </c>
      <c r="M91" s="19" t="s">
        <v>2186</v>
      </c>
      <c r="N91" s="21">
        <f>VLOOKUP(F91,[1]ENERO!F$2:R$92,13,0)</f>
        <v>100</v>
      </c>
      <c r="O91" s="21">
        <v>100</v>
      </c>
      <c r="P91" s="21">
        <v>100</v>
      </c>
      <c r="Q91" s="21">
        <v>100</v>
      </c>
      <c r="R91" s="21">
        <v>100</v>
      </c>
      <c r="S91" s="21">
        <v>100</v>
      </c>
      <c r="T91" s="21">
        <v>100</v>
      </c>
      <c r="U91" s="21">
        <v>100</v>
      </c>
      <c r="V91" s="21">
        <v>100</v>
      </c>
      <c r="W91" s="21">
        <v>100</v>
      </c>
      <c r="X91" s="21">
        <v>100</v>
      </c>
      <c r="Y91" s="21">
        <v>100</v>
      </c>
      <c r="Z91" s="37" t="s">
        <v>1267</v>
      </c>
      <c r="AA91" s="22"/>
      <c r="AB91" s="23"/>
    </row>
    <row r="92" spans="1:28" ht="60" x14ac:dyDescent="0.25">
      <c r="A92" s="24">
        <v>10666</v>
      </c>
      <c r="B92" s="35" t="s">
        <v>2198</v>
      </c>
      <c r="C92" s="25" t="s">
        <v>24</v>
      </c>
      <c r="D92" s="25" t="s">
        <v>795</v>
      </c>
      <c r="E92" s="25" t="s">
        <v>25</v>
      </c>
      <c r="F92" s="25">
        <v>85126</v>
      </c>
      <c r="G92" s="25" t="s">
        <v>511</v>
      </c>
      <c r="H92" s="25" t="s">
        <v>171</v>
      </c>
      <c r="I92" s="25" t="s">
        <v>172</v>
      </c>
      <c r="J92" s="26">
        <v>43160</v>
      </c>
      <c r="K92" s="25">
        <v>100</v>
      </c>
      <c r="L92" s="25" t="s">
        <v>111</v>
      </c>
      <c r="M92" s="25" t="s">
        <v>2185</v>
      </c>
      <c r="N92" s="27"/>
      <c r="O92" s="27"/>
      <c r="P92" s="27">
        <v>7</v>
      </c>
      <c r="Q92" s="27">
        <v>12</v>
      </c>
      <c r="R92" s="27">
        <v>32</v>
      </c>
      <c r="S92" s="27">
        <v>58</v>
      </c>
      <c r="T92" s="27">
        <v>60</v>
      </c>
      <c r="U92" s="27">
        <v>68</v>
      </c>
      <c r="V92" s="27">
        <v>76</v>
      </c>
      <c r="W92" s="27">
        <v>82</v>
      </c>
      <c r="X92" s="27">
        <v>92</v>
      </c>
      <c r="Y92" s="27">
        <v>94</v>
      </c>
      <c r="Z92" s="37" t="s">
        <v>1268</v>
      </c>
      <c r="AA92" s="22">
        <v>290000716.94</v>
      </c>
      <c r="AB92" s="23" t="s">
        <v>2151</v>
      </c>
    </row>
    <row r="93" spans="1:28" ht="75" x14ac:dyDescent="0.25">
      <c r="A93" s="18">
        <v>10661</v>
      </c>
      <c r="B93" s="34" t="s">
        <v>2198</v>
      </c>
      <c r="C93" s="19" t="s">
        <v>898</v>
      </c>
      <c r="D93" s="19" t="s">
        <v>795</v>
      </c>
      <c r="E93" s="19" t="s">
        <v>214</v>
      </c>
      <c r="F93" s="19">
        <v>84235</v>
      </c>
      <c r="G93" s="19" t="s">
        <v>531</v>
      </c>
      <c r="H93" s="19" t="s">
        <v>215</v>
      </c>
      <c r="I93" s="19" t="s">
        <v>216</v>
      </c>
      <c r="J93" s="20">
        <v>43159</v>
      </c>
      <c r="K93" s="19">
        <v>91</v>
      </c>
      <c r="L93" s="19" t="s">
        <v>14</v>
      </c>
      <c r="M93" s="19" t="s">
        <v>2187</v>
      </c>
      <c r="N93" s="21"/>
      <c r="O93" s="21">
        <v>90</v>
      </c>
      <c r="P93" s="21">
        <v>90</v>
      </c>
      <c r="Q93" s="21">
        <v>90</v>
      </c>
      <c r="R93" s="21">
        <v>90</v>
      </c>
      <c r="S93" s="21">
        <v>90</v>
      </c>
      <c r="T93" s="21">
        <v>90</v>
      </c>
      <c r="U93" s="21">
        <v>90</v>
      </c>
      <c r="V93" s="21">
        <v>90</v>
      </c>
      <c r="W93" s="21">
        <v>90</v>
      </c>
      <c r="X93" s="21">
        <v>90</v>
      </c>
      <c r="Y93" s="21">
        <v>91</v>
      </c>
      <c r="Z93" s="37" t="s">
        <v>1269</v>
      </c>
      <c r="AA93" s="22">
        <v>2638681991</v>
      </c>
      <c r="AB93" s="23" t="s">
        <v>2156</v>
      </c>
    </row>
    <row r="94" spans="1:28" ht="60" x14ac:dyDescent="0.25">
      <c r="A94" s="24">
        <v>10661</v>
      </c>
      <c r="B94" s="35" t="s">
        <v>2198</v>
      </c>
      <c r="C94" s="25" t="s">
        <v>898</v>
      </c>
      <c r="D94" s="25" t="s">
        <v>795</v>
      </c>
      <c r="E94" s="25" t="s">
        <v>214</v>
      </c>
      <c r="F94" s="25">
        <v>84256</v>
      </c>
      <c r="G94" s="25" t="s">
        <v>532</v>
      </c>
      <c r="H94" s="25" t="s">
        <v>217</v>
      </c>
      <c r="I94" s="25" t="s">
        <v>218</v>
      </c>
      <c r="J94" s="26">
        <v>43101</v>
      </c>
      <c r="K94" s="25">
        <v>3</v>
      </c>
      <c r="L94" s="25" t="s">
        <v>14</v>
      </c>
      <c r="M94" s="25" t="s">
        <v>2188</v>
      </c>
      <c r="N94" s="27">
        <f>VLOOKUP(F94,[1]ENERO!F$2:R$92,13,0)</f>
        <v>100</v>
      </c>
      <c r="O94" s="27">
        <v>92</v>
      </c>
      <c r="P94" s="27">
        <v>80</v>
      </c>
      <c r="Q94" s="27">
        <v>70</v>
      </c>
      <c r="R94" s="27">
        <v>60</v>
      </c>
      <c r="S94" s="27">
        <v>61</v>
      </c>
      <c r="T94" s="27">
        <v>57</v>
      </c>
      <c r="U94" s="27">
        <v>42</v>
      </c>
      <c r="V94" s="27">
        <v>38</v>
      </c>
      <c r="W94" s="27">
        <v>23</v>
      </c>
      <c r="X94" s="27">
        <v>11</v>
      </c>
      <c r="Y94" s="27">
        <v>3</v>
      </c>
      <c r="Z94" s="37" t="s">
        <v>1270</v>
      </c>
      <c r="AA94" s="22">
        <v>672185300</v>
      </c>
      <c r="AB94" s="23" t="s">
        <v>2156</v>
      </c>
    </row>
    <row r="95" spans="1:28" ht="75" x14ac:dyDescent="0.25">
      <c r="A95" s="18">
        <v>10661</v>
      </c>
      <c r="B95" s="34" t="s">
        <v>2198</v>
      </c>
      <c r="C95" s="19" t="s">
        <v>898</v>
      </c>
      <c r="D95" s="19" t="s">
        <v>795</v>
      </c>
      <c r="E95" s="19" t="s">
        <v>214</v>
      </c>
      <c r="F95" s="19">
        <v>84258</v>
      </c>
      <c r="G95" s="19" t="s">
        <v>533</v>
      </c>
      <c r="H95" s="19" t="s">
        <v>219</v>
      </c>
      <c r="I95" s="19" t="s">
        <v>220</v>
      </c>
      <c r="J95" s="20">
        <v>43132</v>
      </c>
      <c r="K95" s="19">
        <v>83</v>
      </c>
      <c r="L95" s="19" t="s">
        <v>14</v>
      </c>
      <c r="M95" s="19" t="s">
        <v>2182</v>
      </c>
      <c r="N95" s="21"/>
      <c r="O95" s="21">
        <v>75</v>
      </c>
      <c r="P95" s="21">
        <v>75</v>
      </c>
      <c r="Q95" s="21">
        <v>75</v>
      </c>
      <c r="R95" s="21">
        <v>75</v>
      </c>
      <c r="S95" s="21">
        <v>75</v>
      </c>
      <c r="T95" s="21">
        <v>75</v>
      </c>
      <c r="U95" s="21">
        <v>75</v>
      </c>
      <c r="V95" s="21">
        <v>75</v>
      </c>
      <c r="W95" s="21">
        <v>75</v>
      </c>
      <c r="X95" s="21">
        <v>75</v>
      </c>
      <c r="Y95" s="21">
        <v>83</v>
      </c>
      <c r="Z95" s="37" t="s">
        <v>1271</v>
      </c>
      <c r="AA95" s="22">
        <v>519038211</v>
      </c>
      <c r="AB95" s="23" t="s">
        <v>2151</v>
      </c>
    </row>
    <row r="96" spans="1:28" ht="165" x14ac:dyDescent="0.25">
      <c r="A96" s="24">
        <v>10661</v>
      </c>
      <c r="B96" s="35" t="s">
        <v>2198</v>
      </c>
      <c r="C96" s="25" t="s">
        <v>898</v>
      </c>
      <c r="D96" s="25" t="s">
        <v>795</v>
      </c>
      <c r="E96" s="25" t="s">
        <v>214</v>
      </c>
      <c r="F96" s="25">
        <v>84260</v>
      </c>
      <c r="G96" s="25" t="s">
        <v>534</v>
      </c>
      <c r="H96" s="25" t="s">
        <v>221</v>
      </c>
      <c r="I96" s="25" t="s">
        <v>222</v>
      </c>
      <c r="J96" s="26">
        <v>43132</v>
      </c>
      <c r="K96" s="25">
        <v>95</v>
      </c>
      <c r="L96" s="25" t="s">
        <v>14</v>
      </c>
      <c r="M96" s="25" t="s">
        <v>2188</v>
      </c>
      <c r="N96" s="27"/>
      <c r="O96" s="27">
        <v>10</v>
      </c>
      <c r="P96" s="27">
        <v>10</v>
      </c>
      <c r="Q96" s="27">
        <v>10</v>
      </c>
      <c r="R96" s="27">
        <v>10</v>
      </c>
      <c r="S96" s="27">
        <v>50</v>
      </c>
      <c r="T96" s="27">
        <v>60</v>
      </c>
      <c r="U96" s="27">
        <v>60</v>
      </c>
      <c r="V96" s="27">
        <v>60</v>
      </c>
      <c r="W96" s="27">
        <v>60</v>
      </c>
      <c r="X96" s="27">
        <v>60</v>
      </c>
      <c r="Y96" s="27">
        <v>95</v>
      </c>
      <c r="Z96" s="37" t="s">
        <v>1272</v>
      </c>
      <c r="AA96" s="22"/>
      <c r="AB96" s="23"/>
    </row>
    <row r="97" spans="1:28" ht="60" x14ac:dyDescent="0.25">
      <c r="A97" s="18">
        <v>10661</v>
      </c>
      <c r="B97" s="34" t="s">
        <v>2198</v>
      </c>
      <c r="C97" s="19" t="s">
        <v>898</v>
      </c>
      <c r="D97" s="19" t="s">
        <v>795</v>
      </c>
      <c r="E97" s="19" t="s">
        <v>214</v>
      </c>
      <c r="F97" s="19">
        <v>84262</v>
      </c>
      <c r="G97" s="19" t="s">
        <v>535</v>
      </c>
      <c r="H97" s="19" t="s">
        <v>223</v>
      </c>
      <c r="I97" s="19" t="s">
        <v>224</v>
      </c>
      <c r="J97" s="20">
        <v>43101</v>
      </c>
      <c r="K97" s="19">
        <v>100</v>
      </c>
      <c r="L97" s="19" t="s">
        <v>14</v>
      </c>
      <c r="M97" s="19" t="s">
        <v>2188</v>
      </c>
      <c r="N97" s="21">
        <f>VLOOKUP(F97,[1]ENERO!F$2:R$92,13,0)</f>
        <v>0</v>
      </c>
      <c r="O97" s="21">
        <v>0</v>
      </c>
      <c r="P97" s="21">
        <v>30</v>
      </c>
      <c r="Q97" s="21">
        <v>30</v>
      </c>
      <c r="R97" s="21">
        <v>30</v>
      </c>
      <c r="S97" s="21">
        <v>30</v>
      </c>
      <c r="T97" s="21">
        <v>30</v>
      </c>
      <c r="U97" s="21">
        <v>73</v>
      </c>
      <c r="V97" s="21">
        <v>95</v>
      </c>
      <c r="W97" s="21">
        <v>100</v>
      </c>
      <c r="X97" s="21">
        <v>100</v>
      </c>
      <c r="Y97" s="21">
        <v>100</v>
      </c>
      <c r="Z97" s="37" t="s">
        <v>1273</v>
      </c>
      <c r="AA97" s="22"/>
      <c r="AB97" s="23"/>
    </row>
    <row r="98" spans="1:28" ht="60" x14ac:dyDescent="0.25">
      <c r="A98" s="24">
        <v>10661</v>
      </c>
      <c r="B98" s="35" t="s">
        <v>2198</v>
      </c>
      <c r="C98" s="25" t="s">
        <v>898</v>
      </c>
      <c r="D98" s="25" t="s">
        <v>795</v>
      </c>
      <c r="E98" s="25" t="s">
        <v>214</v>
      </c>
      <c r="F98" s="25">
        <v>84263</v>
      </c>
      <c r="G98" s="25" t="s">
        <v>536</v>
      </c>
      <c r="H98" s="25" t="s">
        <v>225</v>
      </c>
      <c r="I98" s="25" t="s">
        <v>226</v>
      </c>
      <c r="J98" s="26">
        <v>43101</v>
      </c>
      <c r="K98" s="25">
        <v>100</v>
      </c>
      <c r="L98" s="25" t="s">
        <v>14</v>
      </c>
      <c r="M98" s="25" t="s">
        <v>2188</v>
      </c>
      <c r="N98" s="27">
        <f>VLOOKUP(F98,[1]ENERO!F$2:R$92,13,0)</f>
        <v>100</v>
      </c>
      <c r="O98" s="27">
        <v>100</v>
      </c>
      <c r="P98" s="27">
        <v>100</v>
      </c>
      <c r="Q98" s="27">
        <v>100</v>
      </c>
      <c r="R98" s="27">
        <v>100</v>
      </c>
      <c r="S98" s="27">
        <v>100</v>
      </c>
      <c r="T98" s="27">
        <v>100</v>
      </c>
      <c r="U98" s="27">
        <v>0</v>
      </c>
      <c r="V98" s="27">
        <v>0</v>
      </c>
      <c r="W98" s="27">
        <v>100</v>
      </c>
      <c r="X98" s="27">
        <v>100</v>
      </c>
      <c r="Y98" s="27">
        <v>100</v>
      </c>
      <c r="Z98" s="37" t="s">
        <v>1274</v>
      </c>
      <c r="AA98" s="22"/>
      <c r="AB98" s="23"/>
    </row>
    <row r="99" spans="1:28" ht="300" x14ac:dyDescent="0.25">
      <c r="A99" s="18">
        <v>10661</v>
      </c>
      <c r="B99" s="34" t="s">
        <v>2198</v>
      </c>
      <c r="C99" s="19" t="s">
        <v>898</v>
      </c>
      <c r="D99" s="19" t="s">
        <v>795</v>
      </c>
      <c r="E99" s="19" t="s">
        <v>214</v>
      </c>
      <c r="F99" s="19">
        <v>84405</v>
      </c>
      <c r="G99" s="19" t="s">
        <v>846</v>
      </c>
      <c r="H99" s="19" t="s">
        <v>847</v>
      </c>
      <c r="I99" s="19" t="s">
        <v>848</v>
      </c>
      <c r="J99" s="20">
        <v>43284</v>
      </c>
      <c r="K99" s="19">
        <v>100</v>
      </c>
      <c r="L99" s="19" t="s">
        <v>14</v>
      </c>
      <c r="M99" s="19" t="s">
        <v>2188</v>
      </c>
      <c r="N99" s="21"/>
      <c r="O99" s="21"/>
      <c r="P99" s="21"/>
      <c r="Q99" s="21"/>
      <c r="R99" s="21"/>
      <c r="S99" s="21"/>
      <c r="T99" s="21">
        <v>61</v>
      </c>
      <c r="U99" s="21">
        <v>78</v>
      </c>
      <c r="V99" s="21">
        <v>78</v>
      </c>
      <c r="W99" s="21">
        <v>95</v>
      </c>
      <c r="X99" s="21">
        <v>100</v>
      </c>
      <c r="Y99" s="21">
        <v>100</v>
      </c>
      <c r="Z99" s="37" t="s">
        <v>1275</v>
      </c>
      <c r="AA99" s="22">
        <v>66980471660</v>
      </c>
      <c r="AB99" s="23" t="s">
        <v>2157</v>
      </c>
    </row>
    <row r="100" spans="1:28" ht="60" x14ac:dyDescent="0.25">
      <c r="A100" s="24">
        <v>10661</v>
      </c>
      <c r="B100" s="35" t="s">
        <v>2198</v>
      </c>
      <c r="C100" s="25" t="s">
        <v>898</v>
      </c>
      <c r="D100" s="25" t="s">
        <v>795</v>
      </c>
      <c r="E100" s="25" t="s">
        <v>214</v>
      </c>
      <c r="F100" s="25">
        <v>85294</v>
      </c>
      <c r="G100" s="25" t="s">
        <v>928</v>
      </c>
      <c r="H100" s="25" t="s">
        <v>929</v>
      </c>
      <c r="I100" s="25" t="s">
        <v>930</v>
      </c>
      <c r="J100" s="26">
        <v>43344</v>
      </c>
      <c r="K100" s="25">
        <v>23</v>
      </c>
      <c r="L100" s="25" t="s">
        <v>111</v>
      </c>
      <c r="M100" s="25" t="s">
        <v>2188</v>
      </c>
      <c r="N100" s="27"/>
      <c r="O100" s="27"/>
      <c r="P100" s="27"/>
      <c r="Q100" s="27"/>
      <c r="R100" s="27"/>
      <c r="S100" s="27"/>
      <c r="T100" s="27"/>
      <c r="U100" s="27"/>
      <c r="V100" s="27">
        <v>23</v>
      </c>
      <c r="W100" s="27">
        <v>23</v>
      </c>
      <c r="X100" s="27">
        <v>23</v>
      </c>
      <c r="Y100" s="27">
        <v>23</v>
      </c>
      <c r="Z100" s="37" t="s">
        <v>1276</v>
      </c>
      <c r="AA100" s="22"/>
      <c r="AB100" s="23"/>
    </row>
    <row r="101" spans="1:28" ht="120" x14ac:dyDescent="0.25">
      <c r="A101" s="18">
        <v>10665</v>
      </c>
      <c r="B101" s="34" t="s">
        <v>2198</v>
      </c>
      <c r="C101" s="19" t="s">
        <v>26</v>
      </c>
      <c r="D101" s="19" t="s">
        <v>795</v>
      </c>
      <c r="E101" s="19" t="s">
        <v>27</v>
      </c>
      <c r="F101" s="19">
        <v>84296</v>
      </c>
      <c r="G101" s="19" t="s">
        <v>512</v>
      </c>
      <c r="H101" s="19" t="s">
        <v>173</v>
      </c>
      <c r="I101" s="19" t="s">
        <v>174</v>
      </c>
      <c r="J101" s="20">
        <v>43137</v>
      </c>
      <c r="K101" s="19">
        <v>11</v>
      </c>
      <c r="L101" s="19" t="s">
        <v>111</v>
      </c>
      <c r="M101" s="19" t="s">
        <v>2189</v>
      </c>
      <c r="N101" s="21"/>
      <c r="O101" s="21">
        <v>1</v>
      </c>
      <c r="P101" s="21">
        <v>2</v>
      </c>
      <c r="Q101" s="21">
        <v>3</v>
      </c>
      <c r="R101" s="21">
        <v>4</v>
      </c>
      <c r="S101" s="21">
        <v>5</v>
      </c>
      <c r="T101" s="21">
        <v>6</v>
      </c>
      <c r="U101" s="21">
        <v>7</v>
      </c>
      <c r="V101" s="21">
        <v>8</v>
      </c>
      <c r="W101" s="21">
        <v>9</v>
      </c>
      <c r="X101" s="21">
        <v>10</v>
      </c>
      <c r="Y101" s="21">
        <v>10</v>
      </c>
      <c r="Z101" s="37" t="s">
        <v>1277</v>
      </c>
      <c r="AA101" s="22">
        <v>3639330408.75</v>
      </c>
      <c r="AB101" s="23" t="s">
        <v>2158</v>
      </c>
    </row>
    <row r="102" spans="1:28" ht="210" x14ac:dyDescent="0.25">
      <c r="A102" s="24">
        <v>10665</v>
      </c>
      <c r="B102" s="35" t="s">
        <v>2198</v>
      </c>
      <c r="C102" s="25" t="s">
        <v>26</v>
      </c>
      <c r="D102" s="25" t="s">
        <v>795</v>
      </c>
      <c r="E102" s="25" t="s">
        <v>27</v>
      </c>
      <c r="F102" s="25">
        <v>84298</v>
      </c>
      <c r="G102" s="25" t="s">
        <v>513</v>
      </c>
      <c r="H102" s="25" t="s">
        <v>175</v>
      </c>
      <c r="I102" s="25" t="s">
        <v>176</v>
      </c>
      <c r="J102" s="26">
        <v>43137</v>
      </c>
      <c r="K102" s="25">
        <v>11</v>
      </c>
      <c r="L102" s="25" t="s">
        <v>111</v>
      </c>
      <c r="M102" s="25" t="s">
        <v>2190</v>
      </c>
      <c r="N102" s="27"/>
      <c r="O102" s="27">
        <v>1</v>
      </c>
      <c r="P102" s="27">
        <v>2</v>
      </c>
      <c r="Q102" s="27">
        <v>3</v>
      </c>
      <c r="R102" s="27">
        <v>4</v>
      </c>
      <c r="S102" s="27">
        <v>5</v>
      </c>
      <c r="T102" s="27">
        <v>6</v>
      </c>
      <c r="U102" s="27">
        <v>7</v>
      </c>
      <c r="V102" s="27">
        <v>8</v>
      </c>
      <c r="W102" s="27">
        <v>9</v>
      </c>
      <c r="X102" s="27">
        <v>10</v>
      </c>
      <c r="Y102" s="27">
        <v>11</v>
      </c>
      <c r="Z102" s="37" t="s">
        <v>1278</v>
      </c>
      <c r="AA102" s="22">
        <v>188455644.75</v>
      </c>
      <c r="AB102" s="23" t="s">
        <v>2159</v>
      </c>
    </row>
    <row r="103" spans="1:28" ht="105" x14ac:dyDescent="0.25">
      <c r="A103" s="18">
        <v>10665</v>
      </c>
      <c r="B103" s="34" t="s">
        <v>2198</v>
      </c>
      <c r="C103" s="19" t="s">
        <v>26</v>
      </c>
      <c r="D103" s="19" t="s">
        <v>795</v>
      </c>
      <c r="E103" s="19" t="s">
        <v>27</v>
      </c>
      <c r="F103" s="19">
        <v>84304</v>
      </c>
      <c r="G103" s="19" t="s">
        <v>514</v>
      </c>
      <c r="H103" s="19" t="s">
        <v>177</v>
      </c>
      <c r="I103" s="19" t="s">
        <v>178</v>
      </c>
      <c r="J103" s="20">
        <v>43108</v>
      </c>
      <c r="K103" s="19">
        <v>11</v>
      </c>
      <c r="L103" s="19" t="s">
        <v>111</v>
      </c>
      <c r="M103" s="19" t="s">
        <v>2191</v>
      </c>
      <c r="N103" s="21">
        <f>VLOOKUP(F103,[1]ENERO!F$2:R$92,13,0)</f>
        <v>0</v>
      </c>
      <c r="O103" s="21">
        <v>1</v>
      </c>
      <c r="P103" s="21">
        <v>2</v>
      </c>
      <c r="Q103" s="21">
        <v>3</v>
      </c>
      <c r="R103" s="21">
        <v>4</v>
      </c>
      <c r="S103" s="21">
        <v>5</v>
      </c>
      <c r="T103" s="21">
        <v>6</v>
      </c>
      <c r="U103" s="21">
        <v>7</v>
      </c>
      <c r="V103" s="21">
        <v>8</v>
      </c>
      <c r="W103" s="21">
        <v>9</v>
      </c>
      <c r="X103" s="21">
        <v>10</v>
      </c>
      <c r="Y103" s="21">
        <v>11</v>
      </c>
      <c r="Z103" s="37" t="s">
        <v>1279</v>
      </c>
      <c r="AA103" s="22">
        <v>188455644.75</v>
      </c>
      <c r="AB103" s="23" t="s">
        <v>2159</v>
      </c>
    </row>
    <row r="104" spans="1:28" ht="90" x14ac:dyDescent="0.25">
      <c r="A104" s="24">
        <v>10665</v>
      </c>
      <c r="B104" s="35" t="s">
        <v>2198</v>
      </c>
      <c r="C104" s="25" t="s">
        <v>26</v>
      </c>
      <c r="D104" s="25" t="s">
        <v>795</v>
      </c>
      <c r="E104" s="25" t="s">
        <v>27</v>
      </c>
      <c r="F104" s="25">
        <v>84331</v>
      </c>
      <c r="G104" s="25" t="s">
        <v>833</v>
      </c>
      <c r="H104" s="25" t="s">
        <v>834</v>
      </c>
      <c r="I104" s="25" t="s">
        <v>835</v>
      </c>
      <c r="J104" s="26">
        <v>43312</v>
      </c>
      <c r="K104" s="25">
        <v>100</v>
      </c>
      <c r="L104" s="25" t="s">
        <v>14</v>
      </c>
      <c r="M104" s="25" t="s">
        <v>2184</v>
      </c>
      <c r="N104" s="27"/>
      <c r="O104" s="27"/>
      <c r="P104" s="27"/>
      <c r="Q104" s="27"/>
      <c r="R104" s="27"/>
      <c r="S104" s="27"/>
      <c r="T104" s="27">
        <v>100</v>
      </c>
      <c r="U104" s="27">
        <v>100</v>
      </c>
      <c r="V104" s="27">
        <v>100</v>
      </c>
      <c r="W104" s="27">
        <v>100</v>
      </c>
      <c r="X104" s="27">
        <v>100</v>
      </c>
      <c r="Y104" s="27">
        <v>100</v>
      </c>
      <c r="Z104" s="37" t="s">
        <v>1280</v>
      </c>
      <c r="AA104" s="22">
        <v>184855644.75</v>
      </c>
      <c r="AB104" s="23" t="s">
        <v>2156</v>
      </c>
    </row>
    <row r="105" spans="1:28" ht="255" x14ac:dyDescent="0.25">
      <c r="A105" s="18">
        <v>10662</v>
      </c>
      <c r="B105" s="34" t="s">
        <v>2198</v>
      </c>
      <c r="C105" s="19" t="s">
        <v>28</v>
      </c>
      <c r="D105" s="19" t="s">
        <v>795</v>
      </c>
      <c r="E105" s="19" t="s">
        <v>29</v>
      </c>
      <c r="F105" s="19">
        <v>84273</v>
      </c>
      <c r="G105" s="19" t="s">
        <v>515</v>
      </c>
      <c r="H105" s="19" t="s">
        <v>179</v>
      </c>
      <c r="I105" s="19" t="s">
        <v>180</v>
      </c>
      <c r="J105" s="20">
        <v>43101</v>
      </c>
      <c r="K105" s="19">
        <v>75</v>
      </c>
      <c r="L105" s="19" t="s">
        <v>14</v>
      </c>
      <c r="M105" s="19" t="s">
        <v>2176</v>
      </c>
      <c r="N105" s="21">
        <f>VLOOKUP(F105,[1]ENERO!F$2:R$92,13,0)</f>
        <v>15</v>
      </c>
      <c r="O105" s="21">
        <v>32</v>
      </c>
      <c r="P105" s="21">
        <v>22</v>
      </c>
      <c r="Q105" s="21">
        <v>34</v>
      </c>
      <c r="R105" s="21">
        <v>63</v>
      </c>
      <c r="S105" s="21">
        <v>32</v>
      </c>
      <c r="T105" s="21">
        <v>42</v>
      </c>
      <c r="U105" s="21">
        <v>37</v>
      </c>
      <c r="V105" s="21">
        <v>46</v>
      </c>
      <c r="W105" s="21">
        <v>33</v>
      </c>
      <c r="X105" s="21">
        <v>40</v>
      </c>
      <c r="Y105" s="21">
        <v>24</v>
      </c>
      <c r="Z105" s="37" t="s">
        <v>1281</v>
      </c>
      <c r="AA105" s="22">
        <v>2378131719.8699999</v>
      </c>
      <c r="AB105" s="23" t="s">
        <v>2160</v>
      </c>
    </row>
    <row r="106" spans="1:28" ht="300" x14ac:dyDescent="0.25">
      <c r="A106" s="24">
        <v>10662</v>
      </c>
      <c r="B106" s="35" t="s">
        <v>2198</v>
      </c>
      <c r="C106" s="25" t="s">
        <v>28</v>
      </c>
      <c r="D106" s="25" t="s">
        <v>795</v>
      </c>
      <c r="E106" s="25" t="s">
        <v>29</v>
      </c>
      <c r="F106" s="25">
        <v>84287</v>
      </c>
      <c r="G106" s="25" t="s">
        <v>516</v>
      </c>
      <c r="H106" s="25" t="s">
        <v>181</v>
      </c>
      <c r="I106" s="25" t="s">
        <v>182</v>
      </c>
      <c r="J106" s="26">
        <v>43101</v>
      </c>
      <c r="K106" s="25">
        <v>78</v>
      </c>
      <c r="L106" s="25" t="s">
        <v>14</v>
      </c>
      <c r="M106" s="25" t="s">
        <v>2192</v>
      </c>
      <c r="N106" s="27">
        <f>VLOOKUP(F106,[1]ENERO!F$2:R$92,13,0)</f>
        <v>71</v>
      </c>
      <c r="O106" s="27">
        <v>70</v>
      </c>
      <c r="P106" s="27">
        <v>75</v>
      </c>
      <c r="Q106" s="27">
        <v>75</v>
      </c>
      <c r="R106" s="27">
        <v>72</v>
      </c>
      <c r="S106" s="27">
        <v>75</v>
      </c>
      <c r="T106" s="27">
        <v>75</v>
      </c>
      <c r="U106" s="27">
        <v>75</v>
      </c>
      <c r="V106" s="27">
        <v>75</v>
      </c>
      <c r="W106" s="27">
        <v>75</v>
      </c>
      <c r="X106" s="27">
        <v>75</v>
      </c>
      <c r="Y106" s="27">
        <v>78</v>
      </c>
      <c r="Z106" s="37" t="s">
        <v>1282</v>
      </c>
      <c r="AA106" s="22">
        <v>8860084588.9200001</v>
      </c>
      <c r="AB106" s="23" t="s">
        <v>2160</v>
      </c>
    </row>
    <row r="107" spans="1:28" ht="255" x14ac:dyDescent="0.25">
      <c r="A107" s="18">
        <v>10662</v>
      </c>
      <c r="B107" s="34" t="s">
        <v>2198</v>
      </c>
      <c r="C107" s="19" t="s">
        <v>28</v>
      </c>
      <c r="D107" s="19" t="s">
        <v>795</v>
      </c>
      <c r="E107" s="19" t="s">
        <v>29</v>
      </c>
      <c r="F107" s="19">
        <v>84290</v>
      </c>
      <c r="G107" s="19" t="s">
        <v>517</v>
      </c>
      <c r="H107" s="19" t="s">
        <v>183</v>
      </c>
      <c r="I107" s="19" t="s">
        <v>184</v>
      </c>
      <c r="J107" s="20">
        <v>43101</v>
      </c>
      <c r="K107" s="19">
        <v>75</v>
      </c>
      <c r="L107" s="19" t="s">
        <v>14</v>
      </c>
      <c r="M107" s="19" t="s">
        <v>2176</v>
      </c>
      <c r="N107" s="21">
        <f>VLOOKUP(F107,[1]ENERO!F$2:R$92,13,0)</f>
        <v>63</v>
      </c>
      <c r="O107" s="21">
        <v>70</v>
      </c>
      <c r="P107" s="21">
        <v>75</v>
      </c>
      <c r="Q107" s="21">
        <v>75</v>
      </c>
      <c r="R107" s="21">
        <v>75</v>
      </c>
      <c r="S107" s="21">
        <v>75</v>
      </c>
      <c r="T107" s="21">
        <v>75</v>
      </c>
      <c r="U107" s="21">
        <v>75</v>
      </c>
      <c r="V107" s="21">
        <v>75</v>
      </c>
      <c r="W107" s="21">
        <v>75</v>
      </c>
      <c r="X107" s="21">
        <v>75</v>
      </c>
      <c r="Y107" s="21">
        <v>75</v>
      </c>
      <c r="Z107" s="37" t="s">
        <v>1283</v>
      </c>
      <c r="AA107" s="22">
        <v>2539127332.1499996</v>
      </c>
      <c r="AB107" s="23" t="s">
        <v>2160</v>
      </c>
    </row>
    <row r="108" spans="1:28" ht="255" x14ac:dyDescent="0.25">
      <c r="A108" s="24">
        <v>10662</v>
      </c>
      <c r="B108" s="35" t="s">
        <v>2198</v>
      </c>
      <c r="C108" s="25" t="s">
        <v>28</v>
      </c>
      <c r="D108" s="25" t="s">
        <v>795</v>
      </c>
      <c r="E108" s="25" t="s">
        <v>29</v>
      </c>
      <c r="F108" s="25">
        <v>84292</v>
      </c>
      <c r="G108" s="25" t="s">
        <v>518</v>
      </c>
      <c r="H108" s="25" t="s">
        <v>185</v>
      </c>
      <c r="I108" s="25" t="s">
        <v>186</v>
      </c>
      <c r="J108" s="26">
        <v>43101</v>
      </c>
      <c r="K108" s="25">
        <v>75</v>
      </c>
      <c r="L108" s="25" t="s">
        <v>14</v>
      </c>
      <c r="M108" s="25" t="s">
        <v>2176</v>
      </c>
      <c r="N108" s="27">
        <f>VLOOKUP(F108,[1]ENERO!F$2:R$92,13,0)</f>
        <v>17</v>
      </c>
      <c r="O108" s="27">
        <v>13</v>
      </c>
      <c r="P108" s="27">
        <v>19</v>
      </c>
      <c r="Q108" s="27">
        <v>25</v>
      </c>
      <c r="R108" s="27">
        <v>30</v>
      </c>
      <c r="S108" s="27">
        <v>33</v>
      </c>
      <c r="T108" s="27">
        <v>35</v>
      </c>
      <c r="U108" s="27">
        <v>56</v>
      </c>
      <c r="V108" s="27">
        <v>56</v>
      </c>
      <c r="W108" s="27">
        <v>41</v>
      </c>
      <c r="X108" s="27">
        <v>41</v>
      </c>
      <c r="Y108" s="27">
        <v>41</v>
      </c>
      <c r="Z108" s="37" t="s">
        <v>1284</v>
      </c>
      <c r="AA108" s="22">
        <v>3384922095.7199998</v>
      </c>
      <c r="AB108" s="23" t="s">
        <v>2160</v>
      </c>
    </row>
    <row r="109" spans="1:28" ht="255" x14ac:dyDescent="0.25">
      <c r="A109" s="18">
        <v>10662</v>
      </c>
      <c r="B109" s="34" t="s">
        <v>2198</v>
      </c>
      <c r="C109" s="19" t="s">
        <v>28</v>
      </c>
      <c r="D109" s="19" t="s">
        <v>795</v>
      </c>
      <c r="E109" s="19" t="s">
        <v>29</v>
      </c>
      <c r="F109" s="19">
        <v>84293</v>
      </c>
      <c r="G109" s="19" t="s">
        <v>519</v>
      </c>
      <c r="H109" s="19" t="s">
        <v>187</v>
      </c>
      <c r="I109" s="19" t="s">
        <v>188</v>
      </c>
      <c r="J109" s="20">
        <v>43101</v>
      </c>
      <c r="K109" s="19">
        <v>90</v>
      </c>
      <c r="L109" s="19" t="s">
        <v>14</v>
      </c>
      <c r="M109" s="19" t="s">
        <v>2176</v>
      </c>
      <c r="N109" s="21">
        <f>VLOOKUP(F109,[1]ENERO!F$2:R$92,13,0)</f>
        <v>65</v>
      </c>
      <c r="O109" s="21">
        <v>71</v>
      </c>
      <c r="P109" s="21">
        <v>75</v>
      </c>
      <c r="Q109" s="21">
        <v>76</v>
      </c>
      <c r="R109" s="21">
        <v>76</v>
      </c>
      <c r="S109" s="21">
        <v>77</v>
      </c>
      <c r="T109" s="21">
        <v>90</v>
      </c>
      <c r="U109" s="21">
        <v>90</v>
      </c>
      <c r="V109" s="21">
        <v>80</v>
      </c>
      <c r="W109" s="21">
        <v>75</v>
      </c>
      <c r="X109" s="21">
        <v>76</v>
      </c>
      <c r="Y109" s="21">
        <v>77</v>
      </c>
      <c r="Z109" s="37" t="s">
        <v>1285</v>
      </c>
      <c r="AA109" s="22">
        <v>2378131719.8699999</v>
      </c>
      <c r="AB109" s="23" t="s">
        <v>2160</v>
      </c>
    </row>
    <row r="110" spans="1:28" ht="255" x14ac:dyDescent="0.25">
      <c r="A110" s="24">
        <v>10662</v>
      </c>
      <c r="B110" s="35" t="s">
        <v>2198</v>
      </c>
      <c r="C110" s="25" t="s">
        <v>28</v>
      </c>
      <c r="D110" s="25" t="s">
        <v>795</v>
      </c>
      <c r="E110" s="25" t="s">
        <v>29</v>
      </c>
      <c r="F110" s="25">
        <v>84294</v>
      </c>
      <c r="G110" s="25" t="s">
        <v>520</v>
      </c>
      <c r="H110" s="25" t="s">
        <v>189</v>
      </c>
      <c r="I110" s="25" t="s">
        <v>190</v>
      </c>
      <c r="J110" s="26">
        <v>43101</v>
      </c>
      <c r="K110" s="25">
        <v>80</v>
      </c>
      <c r="L110" s="25" t="s">
        <v>14</v>
      </c>
      <c r="M110" s="25" t="s">
        <v>2176</v>
      </c>
      <c r="N110" s="27">
        <f>VLOOKUP(F110,[1]ENERO!F$2:R$92,13,0)</f>
        <v>71</v>
      </c>
      <c r="O110" s="27">
        <v>60</v>
      </c>
      <c r="P110" s="27">
        <v>58</v>
      </c>
      <c r="Q110" s="27">
        <v>62</v>
      </c>
      <c r="R110" s="27">
        <v>66</v>
      </c>
      <c r="S110" s="27">
        <v>69</v>
      </c>
      <c r="T110" s="27">
        <v>80</v>
      </c>
      <c r="U110" s="27">
        <v>80</v>
      </c>
      <c r="V110" s="27">
        <v>11</v>
      </c>
      <c r="W110" s="27">
        <v>68</v>
      </c>
      <c r="X110" s="27">
        <v>62</v>
      </c>
      <c r="Y110" s="27">
        <v>62</v>
      </c>
      <c r="Z110" s="37" t="s">
        <v>1286</v>
      </c>
      <c r="AA110" s="22"/>
      <c r="AB110" s="23"/>
    </row>
    <row r="111" spans="1:28" ht="255" x14ac:dyDescent="0.25">
      <c r="A111" s="18">
        <v>10662</v>
      </c>
      <c r="B111" s="34" t="s">
        <v>2198</v>
      </c>
      <c r="C111" s="19" t="s">
        <v>28</v>
      </c>
      <c r="D111" s="19" t="s">
        <v>795</v>
      </c>
      <c r="E111" s="19" t="s">
        <v>29</v>
      </c>
      <c r="F111" s="19">
        <v>84301</v>
      </c>
      <c r="G111" s="19" t="s">
        <v>521</v>
      </c>
      <c r="H111" s="19" t="s">
        <v>191</v>
      </c>
      <c r="I111" s="19" t="s">
        <v>192</v>
      </c>
      <c r="J111" s="20">
        <v>43101</v>
      </c>
      <c r="K111" s="19">
        <v>11</v>
      </c>
      <c r="L111" s="19" t="s">
        <v>14</v>
      </c>
      <c r="M111" s="19" t="s">
        <v>2176</v>
      </c>
      <c r="N111" s="21">
        <f>VLOOKUP(F111,[1]ENERO!F$2:R$92,13,0)</f>
        <v>4</v>
      </c>
      <c r="O111" s="21">
        <v>4</v>
      </c>
      <c r="P111" s="21">
        <v>8</v>
      </c>
      <c r="Q111" s="21">
        <v>8</v>
      </c>
      <c r="R111" s="21">
        <v>9</v>
      </c>
      <c r="S111" s="21">
        <v>8</v>
      </c>
      <c r="T111" s="21">
        <v>8</v>
      </c>
      <c r="U111" s="21">
        <v>8</v>
      </c>
      <c r="V111" s="21">
        <v>4</v>
      </c>
      <c r="W111" s="21">
        <v>7</v>
      </c>
      <c r="X111" s="21">
        <v>6</v>
      </c>
      <c r="Y111" s="21">
        <v>6</v>
      </c>
      <c r="Z111" s="37" t="s">
        <v>1287</v>
      </c>
      <c r="AA111" s="22">
        <v>3021423448.27</v>
      </c>
      <c r="AB111" s="23" t="s">
        <v>2160</v>
      </c>
    </row>
    <row r="112" spans="1:28" ht="75" x14ac:dyDescent="0.25">
      <c r="A112" s="24">
        <v>10662</v>
      </c>
      <c r="B112" s="35" t="s">
        <v>2198</v>
      </c>
      <c r="C112" s="25" t="s">
        <v>28</v>
      </c>
      <c r="D112" s="25" t="s">
        <v>795</v>
      </c>
      <c r="E112" s="25" t="s">
        <v>29</v>
      </c>
      <c r="F112" s="25">
        <v>84302</v>
      </c>
      <c r="G112" s="25" t="s">
        <v>522</v>
      </c>
      <c r="H112" s="25" t="s">
        <v>193</v>
      </c>
      <c r="I112" s="25" t="s">
        <v>194</v>
      </c>
      <c r="J112" s="26">
        <v>43101</v>
      </c>
      <c r="K112" s="25">
        <v>74</v>
      </c>
      <c r="L112" s="25" t="s">
        <v>14</v>
      </c>
      <c r="M112" s="25" t="s">
        <v>2176</v>
      </c>
      <c r="N112" s="27">
        <f>VLOOKUP(F112,[1]ENERO!F$2:R$92,13,0)</f>
        <v>18</v>
      </c>
      <c r="O112" s="27">
        <v>30</v>
      </c>
      <c r="P112" s="27">
        <v>30</v>
      </c>
      <c r="Q112" s="27">
        <v>60</v>
      </c>
      <c r="R112" s="27">
        <v>60</v>
      </c>
      <c r="S112" s="27">
        <v>60</v>
      </c>
      <c r="T112" s="27">
        <v>60</v>
      </c>
      <c r="U112" s="27">
        <v>60</v>
      </c>
      <c r="V112" s="27">
        <v>60</v>
      </c>
      <c r="W112" s="27">
        <v>60</v>
      </c>
      <c r="X112" s="27">
        <v>60</v>
      </c>
      <c r="Y112" s="27">
        <v>74</v>
      </c>
      <c r="Z112" s="37" t="s">
        <v>1288</v>
      </c>
      <c r="AA112" s="22">
        <v>3625010953.7799997</v>
      </c>
      <c r="AB112" s="23" t="s">
        <v>2160</v>
      </c>
    </row>
    <row r="113" spans="1:28" ht="240" x14ac:dyDescent="0.25">
      <c r="A113" s="18">
        <v>10662</v>
      </c>
      <c r="B113" s="34" t="s">
        <v>2198</v>
      </c>
      <c r="C113" s="19" t="s">
        <v>28</v>
      </c>
      <c r="D113" s="19" t="s">
        <v>795</v>
      </c>
      <c r="E113" s="19" t="s">
        <v>29</v>
      </c>
      <c r="F113" s="19">
        <v>84305</v>
      </c>
      <c r="G113" s="19" t="s">
        <v>523</v>
      </c>
      <c r="H113" s="19" t="s">
        <v>195</v>
      </c>
      <c r="I113" s="19" t="s">
        <v>196</v>
      </c>
      <c r="J113" s="20">
        <v>43160</v>
      </c>
      <c r="K113" s="19">
        <v>95</v>
      </c>
      <c r="L113" s="19" t="s">
        <v>14</v>
      </c>
      <c r="M113" s="19" t="s">
        <v>2176</v>
      </c>
      <c r="N113" s="21"/>
      <c r="O113" s="21"/>
      <c r="P113" s="21">
        <v>88</v>
      </c>
      <c r="Q113" s="21">
        <v>86</v>
      </c>
      <c r="R113" s="21">
        <v>87</v>
      </c>
      <c r="S113" s="21">
        <v>85</v>
      </c>
      <c r="T113" s="21">
        <v>85</v>
      </c>
      <c r="U113" s="21">
        <v>84</v>
      </c>
      <c r="V113" s="21">
        <v>81</v>
      </c>
      <c r="W113" s="21">
        <v>84</v>
      </c>
      <c r="X113" s="21">
        <v>83</v>
      </c>
      <c r="Y113" s="21">
        <v>83</v>
      </c>
      <c r="Z113" s="37" t="s">
        <v>1289</v>
      </c>
      <c r="AA113" s="22">
        <v>2015444272.4200001</v>
      </c>
      <c r="AB113" s="23" t="s">
        <v>2160</v>
      </c>
    </row>
    <row r="114" spans="1:28" ht="60" x14ac:dyDescent="0.25">
      <c r="A114" s="24">
        <v>10662</v>
      </c>
      <c r="B114" s="35" t="s">
        <v>2198</v>
      </c>
      <c r="C114" s="25" t="s">
        <v>28</v>
      </c>
      <c r="D114" s="25" t="s">
        <v>795</v>
      </c>
      <c r="E114" s="25" t="s">
        <v>29</v>
      </c>
      <c r="F114" s="25">
        <v>84306</v>
      </c>
      <c r="G114" s="25" t="s">
        <v>524</v>
      </c>
      <c r="H114" s="25" t="s">
        <v>197</v>
      </c>
      <c r="I114" s="25" t="s">
        <v>198</v>
      </c>
      <c r="J114" s="26">
        <v>43101</v>
      </c>
      <c r="K114" s="25">
        <v>12</v>
      </c>
      <c r="L114" s="25" t="s">
        <v>111</v>
      </c>
      <c r="M114" s="25" t="s">
        <v>2192</v>
      </c>
      <c r="N114" s="27">
        <f>VLOOKUP(F114,[1]ENERO!F$2:R$92,13,0)</f>
        <v>1</v>
      </c>
      <c r="O114" s="27">
        <v>2</v>
      </c>
      <c r="P114" s="27">
        <v>3</v>
      </c>
      <c r="Q114" s="27">
        <v>4</v>
      </c>
      <c r="R114" s="27">
        <v>5</v>
      </c>
      <c r="S114" s="27">
        <v>6</v>
      </c>
      <c r="T114" s="27">
        <v>7</v>
      </c>
      <c r="U114" s="27">
        <v>8</v>
      </c>
      <c r="V114" s="27">
        <v>9</v>
      </c>
      <c r="W114" s="27">
        <v>10</v>
      </c>
      <c r="X114" s="27">
        <v>11</v>
      </c>
      <c r="Y114" s="27">
        <v>12</v>
      </c>
      <c r="Z114" s="37" t="s">
        <v>1290</v>
      </c>
      <c r="AA114" s="22"/>
      <c r="AB114" s="23"/>
    </row>
    <row r="115" spans="1:28" ht="60" x14ac:dyDescent="0.25">
      <c r="A115" s="18">
        <v>10662</v>
      </c>
      <c r="B115" s="34" t="s">
        <v>2198</v>
      </c>
      <c r="C115" s="19" t="s">
        <v>28</v>
      </c>
      <c r="D115" s="19" t="s">
        <v>795</v>
      </c>
      <c r="E115" s="19" t="s">
        <v>29</v>
      </c>
      <c r="F115" s="19">
        <v>84307</v>
      </c>
      <c r="G115" s="19" t="s">
        <v>525</v>
      </c>
      <c r="H115" s="19" t="s">
        <v>199</v>
      </c>
      <c r="I115" s="19" t="s">
        <v>200</v>
      </c>
      <c r="J115" s="20">
        <v>43101</v>
      </c>
      <c r="K115" s="19">
        <v>12</v>
      </c>
      <c r="L115" s="19" t="s">
        <v>111</v>
      </c>
      <c r="M115" s="19" t="s">
        <v>2192</v>
      </c>
      <c r="N115" s="21">
        <f>VLOOKUP(F115,[1]ENERO!F$2:R$92,13,0)</f>
        <v>1</v>
      </c>
      <c r="O115" s="21">
        <v>2</v>
      </c>
      <c r="P115" s="21">
        <v>3</v>
      </c>
      <c r="Q115" s="21">
        <v>4</v>
      </c>
      <c r="R115" s="21">
        <v>5</v>
      </c>
      <c r="S115" s="21">
        <v>6</v>
      </c>
      <c r="T115" s="21">
        <v>7</v>
      </c>
      <c r="U115" s="21">
        <v>8</v>
      </c>
      <c r="V115" s="21">
        <v>9</v>
      </c>
      <c r="W115" s="21">
        <v>10</v>
      </c>
      <c r="X115" s="21">
        <v>11</v>
      </c>
      <c r="Y115" s="21">
        <v>12</v>
      </c>
      <c r="Z115" s="37" t="s">
        <v>1291</v>
      </c>
      <c r="AA115" s="22"/>
      <c r="AB115" s="23"/>
    </row>
    <row r="116" spans="1:28" ht="75" x14ac:dyDescent="0.25">
      <c r="A116" s="24">
        <v>10662</v>
      </c>
      <c r="B116" s="35" t="s">
        <v>2198</v>
      </c>
      <c r="C116" s="25" t="s">
        <v>28</v>
      </c>
      <c r="D116" s="25" t="s">
        <v>795</v>
      </c>
      <c r="E116" s="25" t="s">
        <v>29</v>
      </c>
      <c r="F116" s="25">
        <v>84309</v>
      </c>
      <c r="G116" s="25" t="s">
        <v>526</v>
      </c>
      <c r="H116" s="25" t="s">
        <v>201</v>
      </c>
      <c r="I116" s="25" t="s">
        <v>202</v>
      </c>
      <c r="J116" s="26">
        <v>43101</v>
      </c>
      <c r="K116" s="25">
        <v>3585948</v>
      </c>
      <c r="L116" s="25" t="s">
        <v>111</v>
      </c>
      <c r="M116" s="25" t="s">
        <v>2175</v>
      </c>
      <c r="N116" s="27">
        <f>VLOOKUP(F116,[1]ENERO!F$2:R$92,13,0)</f>
        <v>145222</v>
      </c>
      <c r="O116" s="27">
        <v>272814</v>
      </c>
      <c r="P116" s="27">
        <v>382657</v>
      </c>
      <c r="Q116" s="27">
        <v>489600</v>
      </c>
      <c r="R116" s="27">
        <v>616187</v>
      </c>
      <c r="S116" s="27">
        <v>723269</v>
      </c>
      <c r="T116" s="27">
        <v>846913</v>
      </c>
      <c r="U116" s="27">
        <v>987202</v>
      </c>
      <c r="V116" s="27">
        <v>1102532</v>
      </c>
      <c r="W116" s="27">
        <v>1223847</v>
      </c>
      <c r="X116" s="27">
        <v>1334542</v>
      </c>
      <c r="Y116" s="27">
        <v>1434860</v>
      </c>
      <c r="Z116" s="37" t="s">
        <v>1292</v>
      </c>
      <c r="AA116" s="22"/>
      <c r="AB116" s="23"/>
    </row>
    <row r="117" spans="1:28" ht="60" x14ac:dyDescent="0.25">
      <c r="A117" s="18">
        <v>10662</v>
      </c>
      <c r="B117" s="34" t="s">
        <v>2198</v>
      </c>
      <c r="C117" s="19" t="s">
        <v>28</v>
      </c>
      <c r="D117" s="19" t="s">
        <v>795</v>
      </c>
      <c r="E117" s="19" t="s">
        <v>29</v>
      </c>
      <c r="F117" s="19">
        <v>85108</v>
      </c>
      <c r="G117" s="19" t="s">
        <v>704</v>
      </c>
      <c r="H117" s="19" t="s">
        <v>203</v>
      </c>
      <c r="I117" s="19" t="s">
        <v>204</v>
      </c>
      <c r="J117" s="20">
        <v>43160</v>
      </c>
      <c r="K117" s="19">
        <v>4</v>
      </c>
      <c r="L117" s="19" t="s">
        <v>111</v>
      </c>
      <c r="M117" s="19" t="s">
        <v>2192</v>
      </c>
      <c r="N117" s="21"/>
      <c r="O117" s="21"/>
      <c r="P117" s="21">
        <v>1</v>
      </c>
      <c r="Q117" s="21">
        <v>1</v>
      </c>
      <c r="R117" s="21">
        <v>1</v>
      </c>
      <c r="S117" s="21">
        <v>2</v>
      </c>
      <c r="T117" s="21">
        <v>2</v>
      </c>
      <c r="U117" s="21">
        <v>2</v>
      </c>
      <c r="V117" s="21">
        <v>3</v>
      </c>
      <c r="W117" s="21">
        <v>3</v>
      </c>
      <c r="X117" s="21">
        <v>3</v>
      </c>
      <c r="Y117" s="21">
        <v>4</v>
      </c>
      <c r="Z117" s="37" t="s">
        <v>1293</v>
      </c>
      <c r="AA117" s="22"/>
      <c r="AB117" s="23"/>
    </row>
    <row r="118" spans="1:28" ht="60" x14ac:dyDescent="0.25">
      <c r="A118" s="24">
        <v>10662</v>
      </c>
      <c r="B118" s="35" t="s">
        <v>2198</v>
      </c>
      <c r="C118" s="25" t="s">
        <v>28</v>
      </c>
      <c r="D118" s="25" t="s">
        <v>795</v>
      </c>
      <c r="E118" s="25" t="s">
        <v>29</v>
      </c>
      <c r="F118" s="25">
        <v>85261</v>
      </c>
      <c r="G118" s="25" t="s">
        <v>705</v>
      </c>
      <c r="H118" s="25" t="s">
        <v>739</v>
      </c>
      <c r="I118" s="25" t="s">
        <v>740</v>
      </c>
      <c r="J118" s="26">
        <v>43252</v>
      </c>
      <c r="K118" s="25">
        <v>1</v>
      </c>
      <c r="L118" s="25" t="s">
        <v>111</v>
      </c>
      <c r="M118" s="25" t="s">
        <v>2177</v>
      </c>
      <c r="N118" s="27"/>
      <c r="O118" s="27"/>
      <c r="P118" s="27"/>
      <c r="Q118" s="27"/>
      <c r="R118" s="27"/>
      <c r="S118" s="27">
        <v>0</v>
      </c>
      <c r="T118" s="27">
        <v>0</v>
      </c>
      <c r="U118" s="27">
        <v>0</v>
      </c>
      <c r="V118" s="27">
        <v>0</v>
      </c>
      <c r="W118" s="27">
        <v>0</v>
      </c>
      <c r="X118" s="27">
        <v>0</v>
      </c>
      <c r="Y118" s="27">
        <v>0</v>
      </c>
      <c r="Z118" s="37" t="s">
        <v>1294</v>
      </c>
      <c r="AA118" s="22"/>
      <c r="AB118" s="23"/>
    </row>
    <row r="119" spans="1:28" ht="60" x14ac:dyDescent="0.25">
      <c r="A119" s="18">
        <v>10662</v>
      </c>
      <c r="B119" s="34" t="s">
        <v>2198</v>
      </c>
      <c r="C119" s="19" t="s">
        <v>28</v>
      </c>
      <c r="D119" s="19" t="s">
        <v>795</v>
      </c>
      <c r="E119" s="19" t="s">
        <v>29</v>
      </c>
      <c r="F119" s="19">
        <v>85263</v>
      </c>
      <c r="G119" s="19" t="s">
        <v>706</v>
      </c>
      <c r="H119" s="19" t="s">
        <v>741</v>
      </c>
      <c r="I119" s="19" t="s">
        <v>741</v>
      </c>
      <c r="J119" s="20">
        <v>43252</v>
      </c>
      <c r="K119" s="19">
        <v>1</v>
      </c>
      <c r="L119" s="19" t="s">
        <v>111</v>
      </c>
      <c r="M119" s="19" t="s">
        <v>2177</v>
      </c>
      <c r="N119" s="21"/>
      <c r="O119" s="21"/>
      <c r="P119" s="21"/>
      <c r="Q119" s="21"/>
      <c r="R119" s="21"/>
      <c r="S119" s="21">
        <v>0</v>
      </c>
      <c r="T119" s="21">
        <v>0</v>
      </c>
      <c r="U119" s="21">
        <v>0</v>
      </c>
      <c r="V119" s="21">
        <v>1</v>
      </c>
      <c r="W119" s="21">
        <v>1</v>
      </c>
      <c r="X119" s="21">
        <v>1</v>
      </c>
      <c r="Y119" s="21">
        <v>1</v>
      </c>
      <c r="Z119" s="37" t="s">
        <v>1295</v>
      </c>
      <c r="AA119" s="22"/>
      <c r="AB119" s="23"/>
    </row>
    <row r="120" spans="1:28" ht="150" x14ac:dyDescent="0.25">
      <c r="A120" s="24">
        <v>10660</v>
      </c>
      <c r="B120" s="35" t="s">
        <v>2198</v>
      </c>
      <c r="C120" s="25" t="s">
        <v>30</v>
      </c>
      <c r="D120" s="25" t="s">
        <v>797</v>
      </c>
      <c r="E120" s="25" t="s">
        <v>31</v>
      </c>
      <c r="F120" s="25">
        <v>84362</v>
      </c>
      <c r="G120" s="25" t="s">
        <v>527</v>
      </c>
      <c r="H120" s="25" t="s">
        <v>205</v>
      </c>
      <c r="I120" s="25" t="s">
        <v>206</v>
      </c>
      <c r="J120" s="26">
        <v>43101</v>
      </c>
      <c r="K120" s="25">
        <v>80000</v>
      </c>
      <c r="L120" s="25" t="s">
        <v>111</v>
      </c>
      <c r="M120" s="25" t="s">
        <v>2178</v>
      </c>
      <c r="N120" s="27">
        <f>VLOOKUP(F120,[1]ENERO!F$2:R$92,13,0)</f>
        <v>0</v>
      </c>
      <c r="O120" s="27">
        <v>0</v>
      </c>
      <c r="P120" s="27">
        <v>8000</v>
      </c>
      <c r="Q120" s="27">
        <v>16000</v>
      </c>
      <c r="R120" s="27">
        <v>24000</v>
      </c>
      <c r="S120" s="27">
        <v>24983</v>
      </c>
      <c r="T120" s="27">
        <v>25939</v>
      </c>
      <c r="U120" s="27">
        <v>26738</v>
      </c>
      <c r="V120" s="27">
        <v>27535</v>
      </c>
      <c r="W120" s="27">
        <v>28233</v>
      </c>
      <c r="X120" s="27">
        <v>29300</v>
      </c>
      <c r="Y120" s="27">
        <v>29801</v>
      </c>
      <c r="Z120" s="37" t="s">
        <v>1296</v>
      </c>
      <c r="AA120" s="22"/>
      <c r="AB120" s="23"/>
    </row>
    <row r="121" spans="1:28" ht="75" x14ac:dyDescent="0.25">
      <c r="A121" s="18">
        <v>10660</v>
      </c>
      <c r="B121" s="34" t="s">
        <v>2198</v>
      </c>
      <c r="C121" s="19" t="s">
        <v>30</v>
      </c>
      <c r="D121" s="19" t="s">
        <v>797</v>
      </c>
      <c r="E121" s="19" t="s">
        <v>31</v>
      </c>
      <c r="F121" s="19">
        <v>84363</v>
      </c>
      <c r="G121" s="19" t="s">
        <v>528</v>
      </c>
      <c r="H121" s="19" t="s">
        <v>207</v>
      </c>
      <c r="I121" s="19" t="s">
        <v>208</v>
      </c>
      <c r="J121" s="20">
        <v>43101</v>
      </c>
      <c r="K121" s="19">
        <v>320</v>
      </c>
      <c r="L121" s="19" t="s">
        <v>111</v>
      </c>
      <c r="M121" s="19" t="s">
        <v>2178</v>
      </c>
      <c r="N121" s="21">
        <f>VLOOKUP(F121,[1]ENERO!F$2:R$92,13,0)</f>
        <v>267</v>
      </c>
      <c r="O121" s="21">
        <v>267</v>
      </c>
      <c r="P121" s="21">
        <v>267</v>
      </c>
      <c r="Q121" s="21">
        <v>267</v>
      </c>
      <c r="R121" s="21">
        <v>267</v>
      </c>
      <c r="S121" s="21">
        <v>267</v>
      </c>
      <c r="T121" s="21">
        <v>271</v>
      </c>
      <c r="U121" s="21">
        <v>272</v>
      </c>
      <c r="V121" s="21">
        <v>276</v>
      </c>
      <c r="W121" s="21">
        <v>277</v>
      </c>
      <c r="X121" s="21">
        <v>279</v>
      </c>
      <c r="Y121" s="21">
        <v>289</v>
      </c>
      <c r="Z121" s="37" t="s">
        <v>1297</v>
      </c>
      <c r="AA121" s="22"/>
      <c r="AB121" s="23"/>
    </row>
    <row r="122" spans="1:28" ht="75" x14ac:dyDescent="0.25">
      <c r="A122" s="24">
        <v>10660</v>
      </c>
      <c r="B122" s="35" t="s">
        <v>2198</v>
      </c>
      <c r="C122" s="25" t="s">
        <v>30</v>
      </c>
      <c r="D122" s="25" t="s">
        <v>797</v>
      </c>
      <c r="E122" s="25" t="s">
        <v>31</v>
      </c>
      <c r="F122" s="25">
        <v>84364</v>
      </c>
      <c r="G122" s="25" t="s">
        <v>836</v>
      </c>
      <c r="H122" s="25" t="s">
        <v>1077</v>
      </c>
      <c r="I122" s="25" t="s">
        <v>1078</v>
      </c>
      <c r="J122" s="26">
        <v>43282</v>
      </c>
      <c r="K122" s="25">
        <v>32</v>
      </c>
      <c r="L122" s="25" t="s">
        <v>111</v>
      </c>
      <c r="M122" s="25" t="s">
        <v>2175</v>
      </c>
      <c r="N122" s="27"/>
      <c r="O122" s="27"/>
      <c r="P122" s="27"/>
      <c r="Q122" s="27"/>
      <c r="R122" s="27"/>
      <c r="S122" s="27"/>
      <c r="T122" s="27">
        <v>0</v>
      </c>
      <c r="U122" s="27">
        <v>0</v>
      </c>
      <c r="V122" s="27">
        <v>0</v>
      </c>
      <c r="W122" s="27">
        <v>0</v>
      </c>
      <c r="X122" s="27">
        <v>18</v>
      </c>
      <c r="Y122" s="27">
        <v>32</v>
      </c>
      <c r="Z122" s="37" t="s">
        <v>1298</v>
      </c>
      <c r="AA122" s="22"/>
      <c r="AB122" s="23"/>
    </row>
    <row r="123" spans="1:28" ht="240" x14ac:dyDescent="0.25">
      <c r="A123" s="18">
        <v>10660</v>
      </c>
      <c r="B123" s="34" t="s">
        <v>2198</v>
      </c>
      <c r="C123" s="19" t="s">
        <v>30</v>
      </c>
      <c r="D123" s="19" t="s">
        <v>797</v>
      </c>
      <c r="E123" s="19" t="s">
        <v>31</v>
      </c>
      <c r="F123" s="19">
        <v>84365</v>
      </c>
      <c r="G123" s="19" t="s">
        <v>1079</v>
      </c>
      <c r="H123" s="19" t="s">
        <v>1080</v>
      </c>
      <c r="I123" s="19" t="s">
        <v>209</v>
      </c>
      <c r="J123" s="20">
        <v>43101</v>
      </c>
      <c r="K123" s="19">
        <v>2219</v>
      </c>
      <c r="L123" s="19" t="s">
        <v>111</v>
      </c>
      <c r="M123" s="19" t="s">
        <v>2175</v>
      </c>
      <c r="N123" s="21">
        <f>VLOOKUP(F123,[1]ENERO!F$2:R$92,13,0)</f>
        <v>125</v>
      </c>
      <c r="O123" s="21">
        <v>250</v>
      </c>
      <c r="P123" s="21">
        <v>375</v>
      </c>
      <c r="Q123" s="21">
        <v>500</v>
      </c>
      <c r="R123" s="21">
        <v>625</v>
      </c>
      <c r="S123" s="21">
        <v>750</v>
      </c>
      <c r="T123" s="21">
        <v>875</v>
      </c>
      <c r="U123" s="21">
        <v>1000</v>
      </c>
      <c r="V123" s="21">
        <v>1125</v>
      </c>
      <c r="W123" s="21">
        <v>1250</v>
      </c>
      <c r="X123" s="21">
        <v>1375</v>
      </c>
      <c r="Y123" s="21">
        <v>2219</v>
      </c>
      <c r="Z123" s="37" t="s">
        <v>1299</v>
      </c>
      <c r="AA123" s="22"/>
      <c r="AB123" s="23"/>
    </row>
    <row r="124" spans="1:28" ht="135" x14ac:dyDescent="0.25">
      <c r="A124" s="24">
        <v>10660</v>
      </c>
      <c r="B124" s="35" t="s">
        <v>2198</v>
      </c>
      <c r="C124" s="25" t="s">
        <v>30</v>
      </c>
      <c r="D124" s="25" t="s">
        <v>797</v>
      </c>
      <c r="E124" s="25" t="s">
        <v>31</v>
      </c>
      <c r="F124" s="25">
        <v>84367</v>
      </c>
      <c r="G124" s="25" t="s">
        <v>837</v>
      </c>
      <c r="H124" s="25" t="s">
        <v>838</v>
      </c>
      <c r="I124" s="25" t="s">
        <v>839</v>
      </c>
      <c r="J124" s="26">
        <v>43282</v>
      </c>
      <c r="K124" s="25">
        <v>1905</v>
      </c>
      <c r="L124" s="25" t="s">
        <v>111</v>
      </c>
      <c r="M124" s="25" t="s">
        <v>2175</v>
      </c>
      <c r="N124" s="27"/>
      <c r="O124" s="27"/>
      <c r="P124" s="27"/>
      <c r="Q124" s="27"/>
      <c r="R124" s="27"/>
      <c r="S124" s="27"/>
      <c r="T124" s="27">
        <v>0</v>
      </c>
      <c r="U124" s="27">
        <v>300</v>
      </c>
      <c r="V124" s="27">
        <v>600</v>
      </c>
      <c r="W124" s="27">
        <v>617</v>
      </c>
      <c r="X124" s="27">
        <v>841</v>
      </c>
      <c r="Y124" s="27">
        <v>1905</v>
      </c>
      <c r="Z124" s="37" t="s">
        <v>1300</v>
      </c>
      <c r="AA124" s="22"/>
      <c r="AB124" s="23"/>
    </row>
    <row r="125" spans="1:28" ht="90" x14ac:dyDescent="0.25">
      <c r="A125" s="18">
        <v>10660</v>
      </c>
      <c r="B125" s="34" t="s">
        <v>2198</v>
      </c>
      <c r="C125" s="19" t="s">
        <v>30</v>
      </c>
      <c r="D125" s="19" t="s">
        <v>797</v>
      </c>
      <c r="E125" s="19" t="s">
        <v>31</v>
      </c>
      <c r="F125" s="19">
        <v>84370</v>
      </c>
      <c r="G125" s="19" t="s">
        <v>1081</v>
      </c>
      <c r="H125" s="19" t="s">
        <v>1082</v>
      </c>
      <c r="I125" s="19" t="s">
        <v>1083</v>
      </c>
      <c r="J125" s="20">
        <v>43435</v>
      </c>
      <c r="K125" s="19">
        <v>1</v>
      </c>
      <c r="L125" s="19" t="s">
        <v>111</v>
      </c>
      <c r="M125" s="19" t="s">
        <v>2180</v>
      </c>
      <c r="N125" s="21"/>
      <c r="O125" s="21"/>
      <c r="P125" s="21"/>
      <c r="Q125" s="21"/>
      <c r="R125" s="21"/>
      <c r="S125" s="21"/>
      <c r="T125" s="21"/>
      <c r="U125" s="21"/>
      <c r="V125" s="21"/>
      <c r="W125" s="21"/>
      <c r="X125" s="21"/>
      <c r="Y125" s="21">
        <v>1</v>
      </c>
      <c r="Z125" s="37" t="s">
        <v>1301</v>
      </c>
      <c r="AA125" s="22"/>
      <c r="AB125" s="23"/>
    </row>
    <row r="126" spans="1:28" ht="75" x14ac:dyDescent="0.25">
      <c r="A126" s="24">
        <v>10660</v>
      </c>
      <c r="B126" s="35" t="s">
        <v>2198</v>
      </c>
      <c r="C126" s="25" t="s">
        <v>30</v>
      </c>
      <c r="D126" s="25" t="s">
        <v>797</v>
      </c>
      <c r="E126" s="25" t="s">
        <v>31</v>
      </c>
      <c r="F126" s="25">
        <v>84371</v>
      </c>
      <c r="G126" s="25" t="s">
        <v>529</v>
      </c>
      <c r="H126" s="25" t="s">
        <v>210</v>
      </c>
      <c r="I126" s="25" t="s">
        <v>211</v>
      </c>
      <c r="J126" s="26">
        <v>43160</v>
      </c>
      <c r="K126" s="25">
        <v>10</v>
      </c>
      <c r="L126" s="25" t="s">
        <v>111</v>
      </c>
      <c r="M126" s="25" t="s">
        <v>2180</v>
      </c>
      <c r="N126" s="27"/>
      <c r="O126" s="27"/>
      <c r="P126" s="27">
        <v>0</v>
      </c>
      <c r="Q126" s="27">
        <v>2</v>
      </c>
      <c r="R126" s="27">
        <v>3</v>
      </c>
      <c r="S126" s="27">
        <v>4</v>
      </c>
      <c r="T126" s="27">
        <v>5</v>
      </c>
      <c r="U126" s="27">
        <v>6</v>
      </c>
      <c r="V126" s="27">
        <v>7</v>
      </c>
      <c r="W126" s="27">
        <v>8</v>
      </c>
      <c r="X126" s="27">
        <v>9</v>
      </c>
      <c r="Y126" s="27">
        <v>10</v>
      </c>
      <c r="Z126" s="37" t="s">
        <v>1302</v>
      </c>
      <c r="AA126" s="22"/>
      <c r="AB126" s="23"/>
    </row>
    <row r="127" spans="1:28" ht="75" x14ac:dyDescent="0.25">
      <c r="A127" s="18">
        <v>10660</v>
      </c>
      <c r="B127" s="34" t="s">
        <v>2198</v>
      </c>
      <c r="C127" s="19" t="s">
        <v>30</v>
      </c>
      <c r="D127" s="19" t="s">
        <v>797</v>
      </c>
      <c r="E127" s="19" t="s">
        <v>31</v>
      </c>
      <c r="F127" s="19">
        <v>84372</v>
      </c>
      <c r="G127" s="19" t="s">
        <v>1084</v>
      </c>
      <c r="H127" s="19" t="s">
        <v>1085</v>
      </c>
      <c r="I127" s="19" t="s">
        <v>1086</v>
      </c>
      <c r="J127" s="20">
        <v>43160</v>
      </c>
      <c r="K127" s="19">
        <v>100</v>
      </c>
      <c r="L127" s="19" t="s">
        <v>14</v>
      </c>
      <c r="M127" s="19" t="s">
        <v>2180</v>
      </c>
      <c r="N127" s="21"/>
      <c r="O127" s="21"/>
      <c r="P127" s="21">
        <v>100</v>
      </c>
      <c r="Q127" s="21">
        <v>100</v>
      </c>
      <c r="R127" s="21">
        <v>100</v>
      </c>
      <c r="S127" s="21">
        <v>100</v>
      </c>
      <c r="T127" s="21">
        <v>100</v>
      </c>
      <c r="U127" s="21">
        <v>100</v>
      </c>
      <c r="V127" s="21">
        <v>100</v>
      </c>
      <c r="W127" s="21">
        <v>100</v>
      </c>
      <c r="X127" s="21">
        <v>100</v>
      </c>
      <c r="Y127" s="21">
        <v>100</v>
      </c>
      <c r="Z127" s="37" t="s">
        <v>1303</v>
      </c>
      <c r="AA127" s="22"/>
      <c r="AB127" s="23"/>
    </row>
    <row r="128" spans="1:28" ht="180" x14ac:dyDescent="0.25">
      <c r="A128" s="24">
        <v>10660</v>
      </c>
      <c r="B128" s="35" t="s">
        <v>2198</v>
      </c>
      <c r="C128" s="25" t="s">
        <v>30</v>
      </c>
      <c r="D128" s="25" t="s">
        <v>797</v>
      </c>
      <c r="E128" s="25" t="s">
        <v>31</v>
      </c>
      <c r="F128" s="25">
        <v>85120</v>
      </c>
      <c r="G128" s="25" t="s">
        <v>530</v>
      </c>
      <c r="H128" s="25" t="s">
        <v>212</v>
      </c>
      <c r="I128" s="25" t="s">
        <v>213</v>
      </c>
      <c r="J128" s="26">
        <v>43101</v>
      </c>
      <c r="K128" s="25">
        <v>100</v>
      </c>
      <c r="L128" s="25" t="s">
        <v>14</v>
      </c>
      <c r="M128" s="25" t="s">
        <v>2178</v>
      </c>
      <c r="N128" s="27"/>
      <c r="O128" s="27"/>
      <c r="P128" s="27">
        <v>100</v>
      </c>
      <c r="Q128" s="27">
        <v>100</v>
      </c>
      <c r="R128" s="27">
        <v>100</v>
      </c>
      <c r="S128" s="27">
        <v>100</v>
      </c>
      <c r="T128" s="27">
        <v>100</v>
      </c>
      <c r="U128" s="27">
        <v>100</v>
      </c>
      <c r="V128" s="27">
        <v>100</v>
      </c>
      <c r="W128" s="27">
        <v>100</v>
      </c>
      <c r="X128" s="27">
        <v>100</v>
      </c>
      <c r="Y128" s="27">
        <v>100</v>
      </c>
      <c r="Z128" s="37" t="s">
        <v>1304</v>
      </c>
      <c r="AA128" s="22"/>
      <c r="AB128" s="23"/>
    </row>
    <row r="129" spans="1:28" ht="165" x14ac:dyDescent="0.25">
      <c r="A129" s="18">
        <v>10660</v>
      </c>
      <c r="B129" s="34" t="s">
        <v>2198</v>
      </c>
      <c r="C129" s="19" t="s">
        <v>30</v>
      </c>
      <c r="D129" s="19" t="s">
        <v>797</v>
      </c>
      <c r="E129" s="19" t="s">
        <v>31</v>
      </c>
      <c r="F129" s="19">
        <v>85281</v>
      </c>
      <c r="G129" s="19" t="s">
        <v>840</v>
      </c>
      <c r="H129" s="19" t="s">
        <v>841</v>
      </c>
      <c r="I129" s="19" t="s">
        <v>842</v>
      </c>
      <c r="J129" s="20">
        <v>43282</v>
      </c>
      <c r="K129" s="19">
        <v>100</v>
      </c>
      <c r="L129" s="19" t="s">
        <v>14</v>
      </c>
      <c r="M129" s="19" t="s">
        <v>2180</v>
      </c>
      <c r="N129" s="21"/>
      <c r="O129" s="21"/>
      <c r="P129" s="21"/>
      <c r="Q129" s="21"/>
      <c r="R129" s="21"/>
      <c r="S129" s="21"/>
      <c r="T129" s="21">
        <v>100</v>
      </c>
      <c r="U129" s="21">
        <v>100</v>
      </c>
      <c r="V129" s="21">
        <v>100</v>
      </c>
      <c r="W129" s="21">
        <v>100</v>
      </c>
      <c r="X129" s="21">
        <v>100</v>
      </c>
      <c r="Y129" s="21">
        <v>100</v>
      </c>
      <c r="Z129" s="37" t="s">
        <v>1305</v>
      </c>
      <c r="AA129" s="22"/>
      <c r="AB129" s="23"/>
    </row>
    <row r="130" spans="1:28" ht="75" x14ac:dyDescent="0.25">
      <c r="A130" s="24">
        <v>10660</v>
      </c>
      <c r="B130" s="35" t="s">
        <v>2198</v>
      </c>
      <c r="C130" s="25" t="s">
        <v>30</v>
      </c>
      <c r="D130" s="25" t="s">
        <v>797</v>
      </c>
      <c r="E130" s="25" t="s">
        <v>31</v>
      </c>
      <c r="F130" s="25">
        <v>85282</v>
      </c>
      <c r="G130" s="25" t="s">
        <v>843</v>
      </c>
      <c r="H130" s="25" t="s">
        <v>844</v>
      </c>
      <c r="I130" s="25" t="s">
        <v>845</v>
      </c>
      <c r="J130" s="26">
        <v>43282</v>
      </c>
      <c r="K130" s="25">
        <v>5</v>
      </c>
      <c r="L130" s="25" t="s">
        <v>111</v>
      </c>
      <c r="M130" s="25" t="s">
        <v>2180</v>
      </c>
      <c r="N130" s="27"/>
      <c r="O130" s="27"/>
      <c r="P130" s="27"/>
      <c r="Q130" s="27"/>
      <c r="R130" s="27"/>
      <c r="S130" s="27"/>
      <c r="T130" s="27">
        <v>1</v>
      </c>
      <c r="U130" s="27">
        <v>1</v>
      </c>
      <c r="V130" s="27">
        <v>1</v>
      </c>
      <c r="W130" s="27">
        <v>1</v>
      </c>
      <c r="X130" s="27">
        <v>1</v>
      </c>
      <c r="Y130" s="27">
        <v>5</v>
      </c>
      <c r="Z130" s="37" t="s">
        <v>1306</v>
      </c>
      <c r="AA130" s="22"/>
      <c r="AB130" s="23"/>
    </row>
    <row r="131" spans="1:28" ht="105" x14ac:dyDescent="0.25">
      <c r="A131" s="18">
        <v>10683</v>
      </c>
      <c r="B131" s="34" t="s">
        <v>2198</v>
      </c>
      <c r="C131" s="19" t="s">
        <v>32</v>
      </c>
      <c r="D131" s="19" t="s">
        <v>796</v>
      </c>
      <c r="E131" s="19" t="s">
        <v>33</v>
      </c>
      <c r="F131" s="19">
        <v>84459</v>
      </c>
      <c r="G131" s="19" t="s">
        <v>537</v>
      </c>
      <c r="H131" s="19" t="s">
        <v>227</v>
      </c>
      <c r="I131" s="19" t="s">
        <v>228</v>
      </c>
      <c r="J131" s="20">
        <v>43160</v>
      </c>
      <c r="K131" s="41">
        <v>26600000</v>
      </c>
      <c r="L131" s="19" t="s">
        <v>111</v>
      </c>
      <c r="M131" s="19" t="s">
        <v>2186</v>
      </c>
      <c r="N131" s="21"/>
      <c r="O131" s="21"/>
      <c r="P131" s="21">
        <v>1666640</v>
      </c>
      <c r="Q131" s="21">
        <v>3787816</v>
      </c>
      <c r="R131" s="21">
        <v>3787816</v>
      </c>
      <c r="S131" s="21">
        <v>3787816</v>
      </c>
      <c r="T131" s="21">
        <v>3787816</v>
      </c>
      <c r="U131" s="21">
        <v>6000000</v>
      </c>
      <c r="V131" s="21">
        <v>8637002</v>
      </c>
      <c r="W131" s="21">
        <v>13370738</v>
      </c>
      <c r="X131" s="21">
        <v>20682854</v>
      </c>
      <c r="Y131" s="21">
        <v>26600000</v>
      </c>
      <c r="Z131" s="37" t="s">
        <v>1307</v>
      </c>
      <c r="AA131" s="22">
        <v>2734711450.5999999</v>
      </c>
      <c r="AB131" s="23" t="s">
        <v>2161</v>
      </c>
    </row>
    <row r="132" spans="1:28" ht="105" x14ac:dyDescent="0.25">
      <c r="A132" s="24">
        <v>10683</v>
      </c>
      <c r="B132" s="35" t="s">
        <v>2198</v>
      </c>
      <c r="C132" s="25" t="s">
        <v>32</v>
      </c>
      <c r="D132" s="25" t="s">
        <v>796</v>
      </c>
      <c r="E132" s="25" t="s">
        <v>33</v>
      </c>
      <c r="F132" s="25">
        <v>84460</v>
      </c>
      <c r="G132" s="25" t="s">
        <v>538</v>
      </c>
      <c r="H132" s="25" t="s">
        <v>229</v>
      </c>
      <c r="I132" s="25" t="s">
        <v>230</v>
      </c>
      <c r="J132" s="26">
        <v>43160</v>
      </c>
      <c r="K132" s="42">
        <v>19000000</v>
      </c>
      <c r="L132" s="25" t="s">
        <v>111</v>
      </c>
      <c r="M132" s="25" t="s">
        <v>2176</v>
      </c>
      <c r="N132" s="27"/>
      <c r="O132" s="27"/>
      <c r="P132" s="27">
        <v>1585761</v>
      </c>
      <c r="Q132" s="27">
        <v>3380333</v>
      </c>
      <c r="R132" s="27">
        <v>5053055</v>
      </c>
      <c r="S132" s="27">
        <v>6763452</v>
      </c>
      <c r="T132" s="27">
        <v>8000000</v>
      </c>
      <c r="U132" s="27">
        <v>8000000</v>
      </c>
      <c r="V132" s="27">
        <v>11754701</v>
      </c>
      <c r="W132" s="27">
        <v>14335255</v>
      </c>
      <c r="X132" s="27">
        <v>16200000</v>
      </c>
      <c r="Y132" s="27">
        <v>19000000</v>
      </c>
      <c r="Z132" s="37" t="s">
        <v>1308</v>
      </c>
      <c r="AA132" s="22">
        <v>1892226463</v>
      </c>
      <c r="AB132" s="23" t="s">
        <v>2161</v>
      </c>
    </row>
    <row r="133" spans="1:28" ht="105" x14ac:dyDescent="0.25">
      <c r="A133" s="18">
        <v>10683</v>
      </c>
      <c r="B133" s="34" t="s">
        <v>2198</v>
      </c>
      <c r="C133" s="19" t="s">
        <v>32</v>
      </c>
      <c r="D133" s="19" t="s">
        <v>796</v>
      </c>
      <c r="E133" s="19" t="s">
        <v>33</v>
      </c>
      <c r="F133" s="19">
        <v>84461</v>
      </c>
      <c r="G133" s="19" t="s">
        <v>908</v>
      </c>
      <c r="H133" s="19" t="s">
        <v>909</v>
      </c>
      <c r="I133" s="19" t="s">
        <v>910</v>
      </c>
      <c r="J133" s="20">
        <v>43313</v>
      </c>
      <c r="K133" s="41">
        <v>1714</v>
      </c>
      <c r="L133" s="19" t="s">
        <v>111</v>
      </c>
      <c r="M133" s="19" t="s">
        <v>2186</v>
      </c>
      <c r="N133" s="21"/>
      <c r="O133" s="21"/>
      <c r="P133" s="21"/>
      <c r="Q133" s="21"/>
      <c r="R133" s="21"/>
      <c r="S133" s="21"/>
      <c r="T133" s="21"/>
      <c r="U133" s="21">
        <v>0</v>
      </c>
      <c r="V133" s="21">
        <v>252</v>
      </c>
      <c r="W133" s="21">
        <v>1050</v>
      </c>
      <c r="X133" s="21">
        <v>1050</v>
      </c>
      <c r="Y133" s="21">
        <v>1714</v>
      </c>
      <c r="Z133" s="37" t="s">
        <v>1309</v>
      </c>
      <c r="AA133" s="22">
        <v>914777758.29999995</v>
      </c>
      <c r="AB133" s="23" t="s">
        <v>2162</v>
      </c>
    </row>
    <row r="134" spans="1:28" ht="75" x14ac:dyDescent="0.25">
      <c r="A134" s="24">
        <v>10683</v>
      </c>
      <c r="B134" s="35" t="s">
        <v>2198</v>
      </c>
      <c r="C134" s="25" t="s">
        <v>32</v>
      </c>
      <c r="D134" s="25" t="s">
        <v>796</v>
      </c>
      <c r="E134" s="25" t="s">
        <v>33</v>
      </c>
      <c r="F134" s="25">
        <v>84462</v>
      </c>
      <c r="G134" s="25" t="s">
        <v>911</v>
      </c>
      <c r="H134" s="25" t="s">
        <v>912</v>
      </c>
      <c r="I134" s="25" t="s">
        <v>913</v>
      </c>
      <c r="J134" s="26">
        <v>43313</v>
      </c>
      <c r="K134" s="42">
        <v>30000</v>
      </c>
      <c r="L134" s="25" t="s">
        <v>111</v>
      </c>
      <c r="M134" s="25" t="s">
        <v>2176</v>
      </c>
      <c r="N134" s="27"/>
      <c r="O134" s="27"/>
      <c r="P134" s="27"/>
      <c r="Q134" s="27"/>
      <c r="R134" s="27"/>
      <c r="S134" s="27"/>
      <c r="T134" s="27"/>
      <c r="U134" s="27">
        <v>0</v>
      </c>
      <c r="V134" s="27">
        <v>0</v>
      </c>
      <c r="W134" s="27">
        <v>1660</v>
      </c>
      <c r="X134" s="27">
        <v>1660</v>
      </c>
      <c r="Y134" s="27">
        <v>1660</v>
      </c>
      <c r="Z134" s="37" t="s">
        <v>1310</v>
      </c>
      <c r="AA134" s="22"/>
      <c r="AB134" s="23"/>
    </row>
    <row r="135" spans="1:28" ht="90" x14ac:dyDescent="0.25">
      <c r="A135" s="18">
        <v>10683</v>
      </c>
      <c r="B135" s="34" t="s">
        <v>2198</v>
      </c>
      <c r="C135" s="19" t="s">
        <v>32</v>
      </c>
      <c r="D135" s="19" t="s">
        <v>796</v>
      </c>
      <c r="E135" s="19" t="s">
        <v>33</v>
      </c>
      <c r="F135" s="19">
        <v>84463</v>
      </c>
      <c r="G135" s="19" t="s">
        <v>539</v>
      </c>
      <c r="H135" s="19" t="s">
        <v>231</v>
      </c>
      <c r="I135" s="19" t="s">
        <v>232</v>
      </c>
      <c r="J135" s="20">
        <v>43160</v>
      </c>
      <c r="K135" s="41">
        <v>2450</v>
      </c>
      <c r="L135" s="19" t="s">
        <v>111</v>
      </c>
      <c r="M135" s="19" t="s">
        <v>2186</v>
      </c>
      <c r="N135" s="21"/>
      <c r="O135" s="21"/>
      <c r="P135" s="21">
        <v>113</v>
      </c>
      <c r="Q135" s="21">
        <v>316</v>
      </c>
      <c r="R135" s="21">
        <v>815</v>
      </c>
      <c r="S135" s="21">
        <v>1085</v>
      </c>
      <c r="T135" s="21">
        <v>1583</v>
      </c>
      <c r="U135" s="21">
        <v>1754</v>
      </c>
      <c r="V135" s="21">
        <v>1912</v>
      </c>
      <c r="W135" s="21">
        <v>2078</v>
      </c>
      <c r="X135" s="21">
        <v>2281</v>
      </c>
      <c r="Y135" s="21">
        <v>2450</v>
      </c>
      <c r="Z135" s="37" t="s">
        <v>1311</v>
      </c>
      <c r="AA135" s="22">
        <v>663122526.5</v>
      </c>
      <c r="AB135" s="23" t="s">
        <v>2163</v>
      </c>
    </row>
    <row r="136" spans="1:28" ht="135" x14ac:dyDescent="0.25">
      <c r="A136" s="24">
        <v>10683</v>
      </c>
      <c r="B136" s="35" t="s">
        <v>2198</v>
      </c>
      <c r="C136" s="25" t="s">
        <v>32</v>
      </c>
      <c r="D136" s="25" t="s">
        <v>796</v>
      </c>
      <c r="E136" s="25" t="s">
        <v>33</v>
      </c>
      <c r="F136" s="25">
        <v>84464</v>
      </c>
      <c r="G136" s="25" t="s">
        <v>707</v>
      </c>
      <c r="H136" s="25" t="s">
        <v>742</v>
      </c>
      <c r="I136" s="25" t="s">
        <v>743</v>
      </c>
      <c r="J136" s="26">
        <v>43252</v>
      </c>
      <c r="K136" s="42">
        <v>1</v>
      </c>
      <c r="L136" s="25" t="s">
        <v>111</v>
      </c>
      <c r="M136" s="25" t="s">
        <v>2176</v>
      </c>
      <c r="N136" s="27"/>
      <c r="O136" s="27"/>
      <c r="P136" s="27"/>
      <c r="Q136" s="27"/>
      <c r="R136" s="27"/>
      <c r="S136" s="27">
        <v>1</v>
      </c>
      <c r="T136" s="27">
        <v>1</v>
      </c>
      <c r="U136" s="27">
        <v>1</v>
      </c>
      <c r="V136" s="27">
        <v>1</v>
      </c>
      <c r="W136" s="27">
        <v>1</v>
      </c>
      <c r="X136" s="27">
        <v>1</v>
      </c>
      <c r="Y136" s="27">
        <v>1</v>
      </c>
      <c r="Z136" s="37" t="s">
        <v>1312</v>
      </c>
      <c r="AA136" s="22">
        <v>230459812.80000001</v>
      </c>
      <c r="AB136" s="23" t="s">
        <v>2163</v>
      </c>
    </row>
    <row r="137" spans="1:28" ht="75" x14ac:dyDescent="0.25">
      <c r="A137" s="18">
        <v>10683</v>
      </c>
      <c r="B137" s="34" t="s">
        <v>2198</v>
      </c>
      <c r="C137" s="19" t="s">
        <v>32</v>
      </c>
      <c r="D137" s="19" t="s">
        <v>796</v>
      </c>
      <c r="E137" s="19" t="s">
        <v>33</v>
      </c>
      <c r="F137" s="19">
        <v>84465</v>
      </c>
      <c r="G137" s="19" t="s">
        <v>708</v>
      </c>
      <c r="H137" s="19" t="s">
        <v>744</v>
      </c>
      <c r="I137" s="19" t="s">
        <v>745</v>
      </c>
      <c r="J137" s="20">
        <v>43252</v>
      </c>
      <c r="K137" s="41">
        <v>1</v>
      </c>
      <c r="L137" s="19" t="s">
        <v>111</v>
      </c>
      <c r="M137" s="19" t="s">
        <v>2192</v>
      </c>
      <c r="N137" s="21"/>
      <c r="O137" s="21"/>
      <c r="P137" s="21"/>
      <c r="Q137" s="21"/>
      <c r="R137" s="21"/>
      <c r="S137" s="21">
        <v>0</v>
      </c>
      <c r="T137" s="21">
        <v>0</v>
      </c>
      <c r="U137" s="21">
        <v>1</v>
      </c>
      <c r="V137" s="21">
        <v>1</v>
      </c>
      <c r="W137" s="21">
        <v>1</v>
      </c>
      <c r="X137" s="21">
        <v>1</v>
      </c>
      <c r="Y137" s="21">
        <v>1</v>
      </c>
      <c r="Z137" s="37" t="s">
        <v>1313</v>
      </c>
      <c r="AA137" s="22">
        <v>8684382</v>
      </c>
      <c r="AB137" s="23" t="s">
        <v>2138</v>
      </c>
    </row>
    <row r="138" spans="1:28" ht="75" x14ac:dyDescent="0.25">
      <c r="A138" s="24">
        <v>10683</v>
      </c>
      <c r="B138" s="35" t="s">
        <v>2198</v>
      </c>
      <c r="C138" s="25" t="s">
        <v>32</v>
      </c>
      <c r="D138" s="25" t="s">
        <v>796</v>
      </c>
      <c r="E138" s="25" t="s">
        <v>33</v>
      </c>
      <c r="F138" s="25">
        <v>84467</v>
      </c>
      <c r="G138" s="25" t="s">
        <v>540</v>
      </c>
      <c r="H138" s="25" t="s">
        <v>233</v>
      </c>
      <c r="I138" s="25" t="s">
        <v>234</v>
      </c>
      <c r="J138" s="26">
        <v>43160</v>
      </c>
      <c r="K138" s="42">
        <v>2</v>
      </c>
      <c r="L138" s="25" t="s">
        <v>111</v>
      </c>
      <c r="M138" s="25" t="s">
        <v>2186</v>
      </c>
      <c r="N138" s="27"/>
      <c r="O138" s="27"/>
      <c r="P138" s="27">
        <v>1</v>
      </c>
      <c r="Q138" s="27">
        <v>1</v>
      </c>
      <c r="R138" s="27">
        <v>1</v>
      </c>
      <c r="S138" s="27">
        <v>1</v>
      </c>
      <c r="T138" s="27">
        <v>1</v>
      </c>
      <c r="U138" s="27">
        <v>1</v>
      </c>
      <c r="V138" s="27">
        <v>2</v>
      </c>
      <c r="W138" s="27">
        <v>2</v>
      </c>
      <c r="X138" s="27">
        <v>2</v>
      </c>
      <c r="Y138" s="27">
        <v>2</v>
      </c>
      <c r="Z138" s="37" t="s">
        <v>1314</v>
      </c>
      <c r="AA138" s="22"/>
      <c r="AB138" s="23"/>
    </row>
    <row r="139" spans="1:28" ht="105" x14ac:dyDescent="0.25">
      <c r="A139" s="18">
        <v>10683</v>
      </c>
      <c r="B139" s="34" t="s">
        <v>2198</v>
      </c>
      <c r="C139" s="19" t="s">
        <v>32</v>
      </c>
      <c r="D139" s="19" t="s">
        <v>796</v>
      </c>
      <c r="E139" s="19" t="s">
        <v>33</v>
      </c>
      <c r="F139" s="19">
        <v>84468</v>
      </c>
      <c r="G139" s="19" t="s">
        <v>541</v>
      </c>
      <c r="H139" s="19" t="s">
        <v>235</v>
      </c>
      <c r="I139" s="19" t="s">
        <v>236</v>
      </c>
      <c r="J139" s="20">
        <v>43160</v>
      </c>
      <c r="K139" s="41">
        <v>12</v>
      </c>
      <c r="L139" s="19" t="s">
        <v>111</v>
      </c>
      <c r="M139" s="19" t="s">
        <v>2186</v>
      </c>
      <c r="N139" s="21"/>
      <c r="O139" s="21"/>
      <c r="P139" s="21">
        <v>1</v>
      </c>
      <c r="Q139" s="21">
        <v>3</v>
      </c>
      <c r="R139" s="21">
        <v>4</v>
      </c>
      <c r="S139" s="21">
        <v>6</v>
      </c>
      <c r="T139" s="21">
        <v>7</v>
      </c>
      <c r="U139" s="21">
        <v>8</v>
      </c>
      <c r="V139" s="21">
        <v>9</v>
      </c>
      <c r="W139" s="21">
        <v>10</v>
      </c>
      <c r="X139" s="21">
        <v>11</v>
      </c>
      <c r="Y139" s="21">
        <v>12</v>
      </c>
      <c r="Z139" s="37" t="s">
        <v>1315</v>
      </c>
      <c r="AA139" s="22"/>
      <c r="AB139" s="23"/>
    </row>
    <row r="140" spans="1:28" ht="75" x14ac:dyDescent="0.25">
      <c r="A140" s="24">
        <v>10683</v>
      </c>
      <c r="B140" s="35" t="s">
        <v>2198</v>
      </c>
      <c r="C140" s="25" t="s">
        <v>32</v>
      </c>
      <c r="D140" s="25" t="s">
        <v>796</v>
      </c>
      <c r="E140" s="25" t="s">
        <v>33</v>
      </c>
      <c r="F140" s="25">
        <v>84470</v>
      </c>
      <c r="G140" s="25" t="s">
        <v>542</v>
      </c>
      <c r="H140" s="25" t="s">
        <v>237</v>
      </c>
      <c r="I140" s="25" t="s">
        <v>238</v>
      </c>
      <c r="J140" s="26">
        <v>43132</v>
      </c>
      <c r="K140" s="42">
        <v>36</v>
      </c>
      <c r="L140" s="25" t="s">
        <v>14</v>
      </c>
      <c r="M140" s="25" t="s">
        <v>2177</v>
      </c>
      <c r="N140" s="27"/>
      <c r="O140" s="27">
        <v>5</v>
      </c>
      <c r="P140" s="27">
        <v>0</v>
      </c>
      <c r="Q140" s="27">
        <v>5</v>
      </c>
      <c r="R140" s="27">
        <v>5</v>
      </c>
      <c r="S140" s="27">
        <v>5</v>
      </c>
      <c r="T140" s="27">
        <v>5</v>
      </c>
      <c r="U140" s="27">
        <v>5</v>
      </c>
      <c r="V140" s="27">
        <v>5</v>
      </c>
      <c r="W140" s="27">
        <v>5</v>
      </c>
      <c r="X140" s="27">
        <v>5</v>
      </c>
      <c r="Y140" s="27">
        <v>36</v>
      </c>
      <c r="Z140" s="37" t="s">
        <v>1316</v>
      </c>
      <c r="AA140" s="22"/>
      <c r="AB140" s="23"/>
    </row>
    <row r="141" spans="1:28" ht="75" x14ac:dyDescent="0.25">
      <c r="A141" s="18">
        <v>10683</v>
      </c>
      <c r="B141" s="34" t="s">
        <v>2198</v>
      </c>
      <c r="C141" s="19" t="s">
        <v>32</v>
      </c>
      <c r="D141" s="19" t="s">
        <v>796</v>
      </c>
      <c r="E141" s="19" t="s">
        <v>33</v>
      </c>
      <c r="F141" s="19">
        <v>84472</v>
      </c>
      <c r="G141" s="19" t="s">
        <v>543</v>
      </c>
      <c r="H141" s="19" t="s">
        <v>239</v>
      </c>
      <c r="I141" s="19" t="s">
        <v>240</v>
      </c>
      <c r="J141" s="20">
        <v>43132</v>
      </c>
      <c r="K141" s="41">
        <v>12</v>
      </c>
      <c r="L141" s="19" t="s">
        <v>111</v>
      </c>
      <c r="M141" s="19" t="s">
        <v>2186</v>
      </c>
      <c r="N141" s="21"/>
      <c r="O141" s="21">
        <v>1</v>
      </c>
      <c r="P141" s="21">
        <v>3</v>
      </c>
      <c r="Q141" s="21">
        <v>4</v>
      </c>
      <c r="R141" s="21">
        <v>5</v>
      </c>
      <c r="S141" s="21">
        <v>6</v>
      </c>
      <c r="T141" s="21">
        <v>7</v>
      </c>
      <c r="U141" s="21">
        <v>8</v>
      </c>
      <c r="V141" s="21">
        <v>9</v>
      </c>
      <c r="W141" s="21">
        <v>10</v>
      </c>
      <c r="X141" s="21">
        <v>11</v>
      </c>
      <c r="Y141" s="21">
        <v>12</v>
      </c>
      <c r="Z141" s="37" t="s">
        <v>1317</v>
      </c>
      <c r="AA141" s="22">
        <v>110887715.40000001</v>
      </c>
      <c r="AB141" s="23" t="s">
        <v>2148</v>
      </c>
    </row>
    <row r="142" spans="1:28" ht="75" x14ac:dyDescent="0.25">
      <c r="A142" s="24">
        <v>10683</v>
      </c>
      <c r="B142" s="35" t="s">
        <v>2198</v>
      </c>
      <c r="C142" s="25" t="s">
        <v>32</v>
      </c>
      <c r="D142" s="25" t="s">
        <v>796</v>
      </c>
      <c r="E142" s="25" t="s">
        <v>33</v>
      </c>
      <c r="F142" s="25">
        <v>84476</v>
      </c>
      <c r="G142" s="25" t="s">
        <v>544</v>
      </c>
      <c r="H142" s="25" t="s">
        <v>241</v>
      </c>
      <c r="I142" s="25" t="s">
        <v>242</v>
      </c>
      <c r="J142" s="26">
        <v>43132</v>
      </c>
      <c r="K142" s="42">
        <v>12</v>
      </c>
      <c r="L142" s="25" t="s">
        <v>111</v>
      </c>
      <c r="M142" s="25" t="s">
        <v>2186</v>
      </c>
      <c r="N142" s="27"/>
      <c r="O142" s="27">
        <v>1</v>
      </c>
      <c r="P142" s="27">
        <v>3</v>
      </c>
      <c r="Q142" s="27">
        <v>4</v>
      </c>
      <c r="R142" s="27">
        <v>5</v>
      </c>
      <c r="S142" s="27">
        <v>6</v>
      </c>
      <c r="T142" s="27">
        <v>7</v>
      </c>
      <c r="U142" s="27">
        <v>8</v>
      </c>
      <c r="V142" s="27">
        <v>9</v>
      </c>
      <c r="W142" s="27">
        <v>10</v>
      </c>
      <c r="X142" s="27">
        <v>11</v>
      </c>
      <c r="Y142" s="27">
        <v>12</v>
      </c>
      <c r="Z142" s="37" t="s">
        <v>1318</v>
      </c>
      <c r="AA142" s="22"/>
      <c r="AB142" s="23"/>
    </row>
    <row r="143" spans="1:28" ht="75" x14ac:dyDescent="0.25">
      <c r="A143" s="18">
        <v>10683</v>
      </c>
      <c r="B143" s="34" t="s">
        <v>2198</v>
      </c>
      <c r="C143" s="19" t="s">
        <v>32</v>
      </c>
      <c r="D143" s="19" t="s">
        <v>796</v>
      </c>
      <c r="E143" s="19" t="s">
        <v>33</v>
      </c>
      <c r="F143" s="19">
        <v>84478</v>
      </c>
      <c r="G143" s="19" t="s">
        <v>545</v>
      </c>
      <c r="H143" s="19" t="s">
        <v>413</v>
      </c>
      <c r="I143" s="19" t="s">
        <v>414</v>
      </c>
      <c r="J143" s="20">
        <v>43191</v>
      </c>
      <c r="K143" s="41">
        <v>3</v>
      </c>
      <c r="L143" s="19" t="s">
        <v>111</v>
      </c>
      <c r="M143" s="19" t="s">
        <v>2186</v>
      </c>
      <c r="N143" s="21"/>
      <c r="O143" s="21"/>
      <c r="P143" s="21"/>
      <c r="Q143" s="21">
        <v>1</v>
      </c>
      <c r="R143" s="21">
        <v>1</v>
      </c>
      <c r="S143" s="21">
        <v>1</v>
      </c>
      <c r="T143" s="21">
        <v>2</v>
      </c>
      <c r="U143" s="21">
        <v>2</v>
      </c>
      <c r="V143" s="21">
        <v>2</v>
      </c>
      <c r="W143" s="21">
        <v>3</v>
      </c>
      <c r="X143" s="21">
        <v>3</v>
      </c>
      <c r="Y143" s="21">
        <v>3</v>
      </c>
      <c r="Z143" s="37" t="s">
        <v>1319</v>
      </c>
      <c r="AA143" s="22"/>
      <c r="AB143" s="23"/>
    </row>
    <row r="144" spans="1:28" ht="75" x14ac:dyDescent="0.25">
      <c r="A144" s="24">
        <v>10683</v>
      </c>
      <c r="B144" s="35" t="s">
        <v>2198</v>
      </c>
      <c r="C144" s="25" t="s">
        <v>32</v>
      </c>
      <c r="D144" s="25" t="s">
        <v>796</v>
      </c>
      <c r="E144" s="25" t="s">
        <v>33</v>
      </c>
      <c r="F144" s="25">
        <v>84480</v>
      </c>
      <c r="G144" s="25" t="s">
        <v>849</v>
      </c>
      <c r="H144" s="25" t="s">
        <v>850</v>
      </c>
      <c r="I144" s="25" t="s">
        <v>851</v>
      </c>
      <c r="J144" s="26">
        <v>43282</v>
      </c>
      <c r="K144" s="42">
        <v>1</v>
      </c>
      <c r="L144" s="25" t="s">
        <v>111</v>
      </c>
      <c r="M144" s="25" t="s">
        <v>2186</v>
      </c>
      <c r="N144" s="27"/>
      <c r="O144" s="27"/>
      <c r="P144" s="27"/>
      <c r="Q144" s="27"/>
      <c r="R144" s="27"/>
      <c r="S144" s="27"/>
      <c r="T144" s="27">
        <v>1</v>
      </c>
      <c r="U144" s="27">
        <v>1</v>
      </c>
      <c r="V144" s="27">
        <v>1</v>
      </c>
      <c r="W144" s="27">
        <v>1</v>
      </c>
      <c r="X144" s="27">
        <v>1</v>
      </c>
      <c r="Y144" s="27">
        <v>1</v>
      </c>
      <c r="Z144" s="37" t="s">
        <v>1320</v>
      </c>
      <c r="AA144" s="22"/>
      <c r="AB144" s="23"/>
    </row>
    <row r="145" spans="1:28" ht="75" x14ac:dyDescent="0.25">
      <c r="A145" s="18">
        <v>10683</v>
      </c>
      <c r="B145" s="34" t="s">
        <v>2198</v>
      </c>
      <c r="C145" s="19" t="s">
        <v>32</v>
      </c>
      <c r="D145" s="19" t="s">
        <v>796</v>
      </c>
      <c r="E145" s="19" t="s">
        <v>33</v>
      </c>
      <c r="F145" s="19">
        <v>84484</v>
      </c>
      <c r="G145" s="19" t="s">
        <v>546</v>
      </c>
      <c r="H145" s="19" t="s">
        <v>415</v>
      </c>
      <c r="I145" s="19" t="s">
        <v>416</v>
      </c>
      <c r="J145" s="20">
        <v>43191</v>
      </c>
      <c r="K145" s="41">
        <v>3</v>
      </c>
      <c r="L145" s="19" t="s">
        <v>111</v>
      </c>
      <c r="M145" s="19" t="s">
        <v>2177</v>
      </c>
      <c r="N145" s="21"/>
      <c r="O145" s="21"/>
      <c r="P145" s="21"/>
      <c r="Q145" s="21">
        <v>0</v>
      </c>
      <c r="R145" s="21">
        <v>1</v>
      </c>
      <c r="S145" s="21">
        <v>1</v>
      </c>
      <c r="T145" s="21">
        <v>2</v>
      </c>
      <c r="U145" s="21">
        <v>2</v>
      </c>
      <c r="V145" s="21">
        <v>2</v>
      </c>
      <c r="W145" s="21">
        <v>3</v>
      </c>
      <c r="X145" s="21">
        <v>3</v>
      </c>
      <c r="Y145" s="21">
        <v>3</v>
      </c>
      <c r="Z145" s="37" t="s">
        <v>1321</v>
      </c>
      <c r="AA145" s="22"/>
      <c r="AB145" s="23"/>
    </row>
    <row r="146" spans="1:28" ht="75" x14ac:dyDescent="0.25">
      <c r="A146" s="24">
        <v>10683</v>
      </c>
      <c r="B146" s="35" t="s">
        <v>2198</v>
      </c>
      <c r="C146" s="25" t="s">
        <v>32</v>
      </c>
      <c r="D146" s="25" t="s">
        <v>796</v>
      </c>
      <c r="E146" s="25" t="s">
        <v>33</v>
      </c>
      <c r="F146" s="25">
        <v>84485</v>
      </c>
      <c r="G146" s="25" t="s">
        <v>547</v>
      </c>
      <c r="H146" s="25" t="s">
        <v>243</v>
      </c>
      <c r="I146" s="25" t="s">
        <v>244</v>
      </c>
      <c r="J146" s="26">
        <v>43160</v>
      </c>
      <c r="K146" s="42">
        <v>4</v>
      </c>
      <c r="L146" s="25" t="s">
        <v>111</v>
      </c>
      <c r="M146" s="25" t="s">
        <v>2186</v>
      </c>
      <c r="N146" s="27"/>
      <c r="O146" s="27"/>
      <c r="P146" s="27">
        <v>1</v>
      </c>
      <c r="Q146" s="27">
        <v>1</v>
      </c>
      <c r="R146" s="27">
        <v>1</v>
      </c>
      <c r="S146" s="27">
        <v>2</v>
      </c>
      <c r="T146" s="27">
        <v>2</v>
      </c>
      <c r="U146" s="27">
        <v>3</v>
      </c>
      <c r="V146" s="27">
        <v>3</v>
      </c>
      <c r="W146" s="27">
        <v>3</v>
      </c>
      <c r="X146" s="27">
        <v>4</v>
      </c>
      <c r="Y146" s="27">
        <v>4</v>
      </c>
      <c r="Z146" s="37" t="s">
        <v>1322</v>
      </c>
      <c r="AA146" s="22"/>
      <c r="AB146" s="23"/>
    </row>
    <row r="147" spans="1:28" ht="75" x14ac:dyDescent="0.25">
      <c r="A147" s="18">
        <v>10683</v>
      </c>
      <c r="B147" s="34" t="s">
        <v>2198</v>
      </c>
      <c r="C147" s="19" t="s">
        <v>32</v>
      </c>
      <c r="D147" s="19" t="s">
        <v>796</v>
      </c>
      <c r="E147" s="19" t="s">
        <v>33</v>
      </c>
      <c r="F147" s="19">
        <v>84486</v>
      </c>
      <c r="G147" s="19" t="s">
        <v>709</v>
      </c>
      <c r="H147" s="19" t="s">
        <v>746</v>
      </c>
      <c r="I147" s="19" t="s">
        <v>747</v>
      </c>
      <c r="J147" s="20">
        <v>43252</v>
      </c>
      <c r="K147" s="41">
        <v>1</v>
      </c>
      <c r="L147" s="19" t="s">
        <v>111</v>
      </c>
      <c r="M147" s="19" t="s">
        <v>2193</v>
      </c>
      <c r="N147" s="21"/>
      <c r="O147" s="21"/>
      <c r="P147" s="21"/>
      <c r="Q147" s="21"/>
      <c r="R147" s="21"/>
      <c r="S147" s="21">
        <v>1</v>
      </c>
      <c r="T147" s="21">
        <v>1</v>
      </c>
      <c r="U147" s="21">
        <v>1</v>
      </c>
      <c r="V147" s="21">
        <v>1</v>
      </c>
      <c r="W147" s="21">
        <v>1</v>
      </c>
      <c r="X147" s="21">
        <v>1</v>
      </c>
      <c r="Y147" s="21">
        <v>1</v>
      </c>
      <c r="Z147" s="37" t="s">
        <v>1323</v>
      </c>
      <c r="AA147" s="22"/>
      <c r="AB147" s="23"/>
    </row>
    <row r="148" spans="1:28" ht="75" x14ac:dyDescent="0.25">
      <c r="A148" s="24">
        <v>10683</v>
      </c>
      <c r="B148" s="35" t="s">
        <v>2198</v>
      </c>
      <c r="C148" s="25" t="s">
        <v>32</v>
      </c>
      <c r="D148" s="25" t="s">
        <v>796</v>
      </c>
      <c r="E148" s="25" t="s">
        <v>33</v>
      </c>
      <c r="F148" s="25">
        <v>84487</v>
      </c>
      <c r="G148" s="25" t="s">
        <v>710</v>
      </c>
      <c r="H148" s="25" t="s">
        <v>748</v>
      </c>
      <c r="I148" s="25" t="s">
        <v>749</v>
      </c>
      <c r="J148" s="26">
        <v>43252</v>
      </c>
      <c r="K148" s="42">
        <v>1</v>
      </c>
      <c r="L148" s="25" t="s">
        <v>111</v>
      </c>
      <c r="M148" s="25" t="s">
        <v>2193</v>
      </c>
      <c r="N148" s="27"/>
      <c r="O148" s="27"/>
      <c r="P148" s="27"/>
      <c r="Q148" s="27"/>
      <c r="R148" s="27"/>
      <c r="S148" s="27">
        <v>1</v>
      </c>
      <c r="T148" s="27">
        <v>1</v>
      </c>
      <c r="U148" s="27">
        <v>1</v>
      </c>
      <c r="V148" s="27">
        <v>1</v>
      </c>
      <c r="W148" s="27">
        <v>1</v>
      </c>
      <c r="X148" s="27">
        <v>1</v>
      </c>
      <c r="Y148" s="27">
        <v>1</v>
      </c>
      <c r="Z148" s="37" t="s">
        <v>1324</v>
      </c>
      <c r="AA148" s="22"/>
      <c r="AB148" s="23"/>
    </row>
    <row r="149" spans="1:28" ht="75" x14ac:dyDescent="0.25">
      <c r="A149" s="18">
        <v>10683</v>
      </c>
      <c r="B149" s="34" t="s">
        <v>2198</v>
      </c>
      <c r="C149" s="19" t="s">
        <v>32</v>
      </c>
      <c r="D149" s="19" t="s">
        <v>796</v>
      </c>
      <c r="E149" s="19" t="s">
        <v>33</v>
      </c>
      <c r="F149" s="19">
        <v>84488</v>
      </c>
      <c r="G149" s="19" t="s">
        <v>548</v>
      </c>
      <c r="H149" s="19" t="s">
        <v>245</v>
      </c>
      <c r="I149" s="19" t="s">
        <v>246</v>
      </c>
      <c r="J149" s="20">
        <v>43132</v>
      </c>
      <c r="K149" s="41">
        <v>1</v>
      </c>
      <c r="L149" s="19" t="s">
        <v>111</v>
      </c>
      <c r="M149" s="19" t="s">
        <v>2194</v>
      </c>
      <c r="N149" s="21"/>
      <c r="O149" s="21">
        <v>1</v>
      </c>
      <c r="P149" s="21">
        <v>1</v>
      </c>
      <c r="Q149" s="21">
        <v>1</v>
      </c>
      <c r="R149" s="21">
        <v>1</v>
      </c>
      <c r="S149" s="21">
        <v>1</v>
      </c>
      <c r="T149" s="21">
        <v>1</v>
      </c>
      <c r="U149" s="21">
        <v>1</v>
      </c>
      <c r="V149" s="21">
        <v>1</v>
      </c>
      <c r="W149" s="21">
        <v>1</v>
      </c>
      <c r="X149" s="21">
        <v>1</v>
      </c>
      <c r="Y149" s="21">
        <v>1</v>
      </c>
      <c r="Z149" s="37" t="s">
        <v>1325</v>
      </c>
      <c r="AA149" s="22"/>
      <c r="AB149" s="23"/>
    </row>
    <row r="150" spans="1:28" ht="75" x14ac:dyDescent="0.25">
      <c r="A150" s="24">
        <v>10683</v>
      </c>
      <c r="B150" s="35" t="s">
        <v>2198</v>
      </c>
      <c r="C150" s="25" t="s">
        <v>32</v>
      </c>
      <c r="D150" s="25" t="s">
        <v>796</v>
      </c>
      <c r="E150" s="25" t="s">
        <v>33</v>
      </c>
      <c r="F150" s="25">
        <v>84489</v>
      </c>
      <c r="G150" s="25" t="s">
        <v>549</v>
      </c>
      <c r="H150" s="25" t="s">
        <v>247</v>
      </c>
      <c r="I150" s="25" t="s">
        <v>248</v>
      </c>
      <c r="J150" s="26">
        <v>43160</v>
      </c>
      <c r="K150" s="42">
        <v>5</v>
      </c>
      <c r="L150" s="25" t="s">
        <v>111</v>
      </c>
      <c r="M150" s="25" t="s">
        <v>2194</v>
      </c>
      <c r="N150" s="27"/>
      <c r="O150" s="27"/>
      <c r="P150" s="27">
        <v>0</v>
      </c>
      <c r="Q150" s="27">
        <v>3</v>
      </c>
      <c r="R150" s="27">
        <v>5</v>
      </c>
      <c r="S150" s="27">
        <v>5</v>
      </c>
      <c r="T150" s="27">
        <v>5</v>
      </c>
      <c r="U150" s="27">
        <v>5</v>
      </c>
      <c r="V150" s="27">
        <v>5</v>
      </c>
      <c r="W150" s="27">
        <v>5</v>
      </c>
      <c r="X150" s="27">
        <v>5</v>
      </c>
      <c r="Y150" s="27">
        <v>5</v>
      </c>
      <c r="Z150" s="37" t="s">
        <v>1326</v>
      </c>
      <c r="AA150" s="22"/>
      <c r="AB150" s="23"/>
    </row>
    <row r="151" spans="1:28" ht="120" x14ac:dyDescent="0.25">
      <c r="A151" s="18">
        <v>10683</v>
      </c>
      <c r="B151" s="34" t="s">
        <v>2198</v>
      </c>
      <c r="C151" s="19" t="s">
        <v>32</v>
      </c>
      <c r="D151" s="19" t="s">
        <v>796</v>
      </c>
      <c r="E151" s="19" t="s">
        <v>33</v>
      </c>
      <c r="F151" s="19">
        <v>84490</v>
      </c>
      <c r="G151" s="19" t="s">
        <v>550</v>
      </c>
      <c r="H151" s="19" t="s">
        <v>249</v>
      </c>
      <c r="I151" s="19" t="s">
        <v>250</v>
      </c>
      <c r="J151" s="20">
        <v>43132</v>
      </c>
      <c r="K151" s="41">
        <v>1</v>
      </c>
      <c r="L151" s="19" t="s">
        <v>111</v>
      </c>
      <c r="M151" s="19" t="s">
        <v>2194</v>
      </c>
      <c r="N151" s="21"/>
      <c r="O151" s="21">
        <v>1</v>
      </c>
      <c r="P151" s="21">
        <v>1</v>
      </c>
      <c r="Q151" s="21">
        <v>1</v>
      </c>
      <c r="R151" s="21">
        <v>1</v>
      </c>
      <c r="S151" s="21">
        <v>1</v>
      </c>
      <c r="T151" s="21">
        <v>1</v>
      </c>
      <c r="U151" s="21">
        <v>1</v>
      </c>
      <c r="V151" s="21">
        <v>1</v>
      </c>
      <c r="W151" s="21">
        <v>1</v>
      </c>
      <c r="X151" s="21">
        <v>1</v>
      </c>
      <c r="Y151" s="21">
        <v>1</v>
      </c>
      <c r="Z151" s="37" t="s">
        <v>1327</v>
      </c>
      <c r="AA151" s="22"/>
      <c r="AB151" s="23"/>
    </row>
    <row r="152" spans="1:28" ht="75" x14ac:dyDescent="0.25">
      <c r="A152" s="24">
        <v>10683</v>
      </c>
      <c r="B152" s="35" t="s">
        <v>2198</v>
      </c>
      <c r="C152" s="25" t="s">
        <v>32</v>
      </c>
      <c r="D152" s="25" t="s">
        <v>796</v>
      </c>
      <c r="E152" s="25" t="s">
        <v>33</v>
      </c>
      <c r="F152" s="25">
        <v>84491</v>
      </c>
      <c r="G152" s="25" t="s">
        <v>551</v>
      </c>
      <c r="H152" s="25" t="s">
        <v>251</v>
      </c>
      <c r="I152" s="25" t="s">
        <v>251</v>
      </c>
      <c r="J152" s="26">
        <v>43160</v>
      </c>
      <c r="K152" s="42">
        <v>1</v>
      </c>
      <c r="L152" s="25" t="s">
        <v>111</v>
      </c>
      <c r="M152" s="25" t="s">
        <v>2194</v>
      </c>
      <c r="N152" s="27"/>
      <c r="O152" s="27"/>
      <c r="P152" s="27">
        <v>1</v>
      </c>
      <c r="Q152" s="27">
        <v>1</v>
      </c>
      <c r="R152" s="27">
        <v>1</v>
      </c>
      <c r="S152" s="27">
        <v>1</v>
      </c>
      <c r="T152" s="27">
        <v>1</v>
      </c>
      <c r="U152" s="27">
        <v>1</v>
      </c>
      <c r="V152" s="27">
        <v>1</v>
      </c>
      <c r="W152" s="27">
        <v>1</v>
      </c>
      <c r="X152" s="27">
        <v>1</v>
      </c>
      <c r="Y152" s="27">
        <v>1</v>
      </c>
      <c r="Z152" s="37" t="s">
        <v>1328</v>
      </c>
      <c r="AA152" s="22"/>
      <c r="AB152" s="23"/>
    </row>
    <row r="153" spans="1:28" ht="75" x14ac:dyDescent="0.25">
      <c r="A153" s="18">
        <v>10683</v>
      </c>
      <c r="B153" s="34" t="s">
        <v>2198</v>
      </c>
      <c r="C153" s="19" t="s">
        <v>32</v>
      </c>
      <c r="D153" s="19" t="s">
        <v>796</v>
      </c>
      <c r="E153" s="19" t="s">
        <v>33</v>
      </c>
      <c r="F153" s="19">
        <v>84492</v>
      </c>
      <c r="G153" s="19" t="s">
        <v>552</v>
      </c>
      <c r="H153" s="19" t="s">
        <v>252</v>
      </c>
      <c r="I153" s="19" t="s">
        <v>253</v>
      </c>
      <c r="J153" s="20">
        <v>43160</v>
      </c>
      <c r="K153" s="41">
        <v>1</v>
      </c>
      <c r="L153" s="19" t="s">
        <v>111</v>
      </c>
      <c r="M153" s="19" t="s">
        <v>2194</v>
      </c>
      <c r="N153" s="21"/>
      <c r="O153" s="21"/>
      <c r="P153" s="21">
        <v>1</v>
      </c>
      <c r="Q153" s="21">
        <v>1</v>
      </c>
      <c r="R153" s="21">
        <v>1</v>
      </c>
      <c r="S153" s="21">
        <v>1</v>
      </c>
      <c r="T153" s="21">
        <v>1</v>
      </c>
      <c r="U153" s="21">
        <v>1</v>
      </c>
      <c r="V153" s="21">
        <v>1</v>
      </c>
      <c r="W153" s="21">
        <v>1</v>
      </c>
      <c r="X153" s="21">
        <v>1</v>
      </c>
      <c r="Y153" s="21">
        <v>1</v>
      </c>
      <c r="Z153" s="37" t="s">
        <v>1329</v>
      </c>
      <c r="AA153" s="22"/>
      <c r="AB153" s="23"/>
    </row>
    <row r="154" spans="1:28" ht="75" x14ac:dyDescent="0.25">
      <c r="A154" s="24">
        <v>10683</v>
      </c>
      <c r="B154" s="35" t="s">
        <v>2198</v>
      </c>
      <c r="C154" s="25" t="s">
        <v>32</v>
      </c>
      <c r="D154" s="25" t="s">
        <v>796</v>
      </c>
      <c r="E154" s="25" t="s">
        <v>33</v>
      </c>
      <c r="F154" s="25">
        <v>84493</v>
      </c>
      <c r="G154" s="25" t="s">
        <v>553</v>
      </c>
      <c r="H154" s="25" t="s">
        <v>254</v>
      </c>
      <c r="I154" s="25" t="s">
        <v>255</v>
      </c>
      <c r="J154" s="26">
        <v>43160</v>
      </c>
      <c r="K154" s="42">
        <v>1</v>
      </c>
      <c r="L154" s="25" t="s">
        <v>111</v>
      </c>
      <c r="M154" s="25" t="s">
        <v>2194</v>
      </c>
      <c r="N154" s="27"/>
      <c r="O154" s="27"/>
      <c r="P154" s="27">
        <v>1</v>
      </c>
      <c r="Q154" s="27">
        <v>1</v>
      </c>
      <c r="R154" s="27">
        <v>1</v>
      </c>
      <c r="S154" s="27">
        <v>1</v>
      </c>
      <c r="T154" s="27">
        <v>1</v>
      </c>
      <c r="U154" s="27">
        <v>1</v>
      </c>
      <c r="V154" s="27">
        <v>1</v>
      </c>
      <c r="W154" s="27">
        <v>1</v>
      </c>
      <c r="X154" s="27">
        <v>1</v>
      </c>
      <c r="Y154" s="27">
        <v>1</v>
      </c>
      <c r="Z154" s="37" t="s">
        <v>1330</v>
      </c>
      <c r="AA154" s="22"/>
      <c r="AB154" s="23"/>
    </row>
    <row r="155" spans="1:28" ht="75" x14ac:dyDescent="0.25">
      <c r="A155" s="18">
        <v>10683</v>
      </c>
      <c r="B155" s="34" t="s">
        <v>2198</v>
      </c>
      <c r="C155" s="19" t="s">
        <v>32</v>
      </c>
      <c r="D155" s="19" t="s">
        <v>796</v>
      </c>
      <c r="E155" s="19" t="s">
        <v>33</v>
      </c>
      <c r="F155" s="19">
        <v>84494</v>
      </c>
      <c r="G155" s="19" t="s">
        <v>554</v>
      </c>
      <c r="H155" s="19" t="s">
        <v>256</v>
      </c>
      <c r="I155" s="19" t="s">
        <v>256</v>
      </c>
      <c r="J155" s="20">
        <v>43160</v>
      </c>
      <c r="K155" s="41">
        <v>1</v>
      </c>
      <c r="L155" s="19" t="s">
        <v>111</v>
      </c>
      <c r="M155" s="19" t="s">
        <v>2194</v>
      </c>
      <c r="N155" s="21"/>
      <c r="O155" s="21"/>
      <c r="P155" s="21">
        <v>0</v>
      </c>
      <c r="Q155" s="21">
        <v>1</v>
      </c>
      <c r="R155" s="21">
        <v>1</v>
      </c>
      <c r="S155" s="21">
        <v>1</v>
      </c>
      <c r="T155" s="21">
        <v>1</v>
      </c>
      <c r="U155" s="21">
        <v>1</v>
      </c>
      <c r="V155" s="21">
        <v>1</v>
      </c>
      <c r="W155" s="21">
        <v>1</v>
      </c>
      <c r="X155" s="21">
        <v>1</v>
      </c>
      <c r="Y155" s="21">
        <v>1</v>
      </c>
      <c r="Z155" s="37" t="s">
        <v>1331</v>
      </c>
      <c r="AA155" s="22"/>
      <c r="AB155" s="23"/>
    </row>
    <row r="156" spans="1:28" ht="105" x14ac:dyDescent="0.25">
      <c r="A156" s="24">
        <v>10683</v>
      </c>
      <c r="B156" s="35" t="s">
        <v>2198</v>
      </c>
      <c r="C156" s="25" t="s">
        <v>32</v>
      </c>
      <c r="D156" s="25" t="s">
        <v>796</v>
      </c>
      <c r="E156" s="25" t="s">
        <v>33</v>
      </c>
      <c r="F156" s="25">
        <v>85081</v>
      </c>
      <c r="G156" s="25" t="s">
        <v>852</v>
      </c>
      <c r="H156" s="25" t="s">
        <v>853</v>
      </c>
      <c r="I156" s="25" t="s">
        <v>854</v>
      </c>
      <c r="J156" s="26">
        <v>43282</v>
      </c>
      <c r="K156" s="42">
        <v>92</v>
      </c>
      <c r="L156" s="25" t="s">
        <v>14</v>
      </c>
      <c r="M156" s="25" t="s">
        <v>2194</v>
      </c>
      <c r="N156" s="27"/>
      <c r="O156" s="27"/>
      <c r="P156" s="27"/>
      <c r="Q156" s="27"/>
      <c r="R156" s="27"/>
      <c r="S156" s="27"/>
      <c r="T156" s="27">
        <v>75</v>
      </c>
      <c r="U156" s="27">
        <v>75</v>
      </c>
      <c r="V156" s="27">
        <v>75</v>
      </c>
      <c r="W156" s="27">
        <v>75</v>
      </c>
      <c r="X156" s="27">
        <v>75</v>
      </c>
      <c r="Y156" s="27">
        <v>92</v>
      </c>
      <c r="Z156" s="37" t="s">
        <v>1332</v>
      </c>
      <c r="AA156" s="22">
        <v>97268000</v>
      </c>
      <c r="AB156" s="23" t="s">
        <v>2148</v>
      </c>
    </row>
    <row r="157" spans="1:28" ht="105" x14ac:dyDescent="0.25">
      <c r="A157" s="18">
        <v>10683</v>
      </c>
      <c r="B157" s="34" t="s">
        <v>2198</v>
      </c>
      <c r="C157" s="19" t="s">
        <v>32</v>
      </c>
      <c r="D157" s="19" t="s">
        <v>796</v>
      </c>
      <c r="E157" s="19" t="s">
        <v>33</v>
      </c>
      <c r="F157" s="19">
        <v>85082</v>
      </c>
      <c r="G157" s="19" t="s">
        <v>555</v>
      </c>
      <c r="H157" s="19" t="s">
        <v>556</v>
      </c>
      <c r="I157" s="19" t="s">
        <v>557</v>
      </c>
      <c r="J157" s="20">
        <v>43221</v>
      </c>
      <c r="K157" s="41">
        <v>86</v>
      </c>
      <c r="L157" s="19" t="s">
        <v>14</v>
      </c>
      <c r="M157" s="19" t="s">
        <v>2194</v>
      </c>
      <c r="N157" s="21"/>
      <c r="O157" s="21"/>
      <c r="P157" s="21"/>
      <c r="Q157" s="21"/>
      <c r="R157" s="21">
        <v>75</v>
      </c>
      <c r="S157" s="21">
        <v>75</v>
      </c>
      <c r="T157" s="21">
        <v>75</v>
      </c>
      <c r="U157" s="21">
        <v>75</v>
      </c>
      <c r="V157" s="21">
        <v>75</v>
      </c>
      <c r="W157" s="21">
        <v>75</v>
      </c>
      <c r="X157" s="21">
        <v>75</v>
      </c>
      <c r="Y157" s="21">
        <v>86</v>
      </c>
      <c r="Z157" s="37" t="s">
        <v>1333</v>
      </c>
      <c r="AA157" s="22"/>
      <c r="AB157" s="23"/>
    </row>
    <row r="158" spans="1:28" ht="75" x14ac:dyDescent="0.25">
      <c r="A158" s="24">
        <v>10683</v>
      </c>
      <c r="B158" s="35" t="s">
        <v>2198</v>
      </c>
      <c r="C158" s="25" t="s">
        <v>32</v>
      </c>
      <c r="D158" s="25" t="s">
        <v>796</v>
      </c>
      <c r="E158" s="25" t="s">
        <v>33</v>
      </c>
      <c r="F158" s="25">
        <v>85119</v>
      </c>
      <c r="G158" s="25" t="s">
        <v>558</v>
      </c>
      <c r="H158" s="25" t="s">
        <v>257</v>
      </c>
      <c r="I158" s="25" t="s">
        <v>258</v>
      </c>
      <c r="J158" s="26">
        <v>43160</v>
      </c>
      <c r="K158" s="42">
        <v>400</v>
      </c>
      <c r="L158" s="25" t="s">
        <v>111</v>
      </c>
      <c r="M158" s="25" t="s">
        <v>2186</v>
      </c>
      <c r="N158" s="27"/>
      <c r="O158" s="27"/>
      <c r="P158" s="27">
        <v>40</v>
      </c>
      <c r="Q158" s="27">
        <v>80</v>
      </c>
      <c r="R158" s="27">
        <v>120</v>
      </c>
      <c r="S158" s="27">
        <v>160</v>
      </c>
      <c r="T158" s="27">
        <v>200</v>
      </c>
      <c r="U158" s="27">
        <v>240</v>
      </c>
      <c r="V158" s="27">
        <v>280</v>
      </c>
      <c r="W158" s="27">
        <v>320</v>
      </c>
      <c r="X158" s="27">
        <v>360</v>
      </c>
      <c r="Y158" s="27">
        <v>400</v>
      </c>
      <c r="Z158" s="37" t="s">
        <v>1334</v>
      </c>
      <c r="AA158" s="22"/>
      <c r="AB158" s="23"/>
    </row>
    <row r="159" spans="1:28" ht="75" x14ac:dyDescent="0.25">
      <c r="A159" s="18">
        <v>10683</v>
      </c>
      <c r="B159" s="34" t="s">
        <v>2198</v>
      </c>
      <c r="C159" s="19" t="s">
        <v>32</v>
      </c>
      <c r="D159" s="19" t="s">
        <v>796</v>
      </c>
      <c r="E159" s="19" t="s">
        <v>33</v>
      </c>
      <c r="F159" s="19">
        <v>85284</v>
      </c>
      <c r="G159" s="19" t="s">
        <v>855</v>
      </c>
      <c r="H159" s="19" t="s">
        <v>856</v>
      </c>
      <c r="I159" s="19" t="s">
        <v>857</v>
      </c>
      <c r="J159" s="20">
        <v>43282</v>
      </c>
      <c r="K159" s="41">
        <v>1680000</v>
      </c>
      <c r="L159" s="19" t="s">
        <v>111</v>
      </c>
      <c r="M159" s="19" t="s">
        <v>2176</v>
      </c>
      <c r="N159" s="21"/>
      <c r="O159" s="21"/>
      <c r="P159" s="21"/>
      <c r="Q159" s="21"/>
      <c r="R159" s="21"/>
      <c r="S159" s="21"/>
      <c r="T159" s="21">
        <v>905833</v>
      </c>
      <c r="U159" s="21">
        <v>1076853</v>
      </c>
      <c r="V159" s="21">
        <v>1237578</v>
      </c>
      <c r="W159" s="21">
        <v>1397513</v>
      </c>
      <c r="X159" s="21">
        <v>1540000</v>
      </c>
      <c r="Y159" s="21">
        <v>1680000</v>
      </c>
      <c r="Z159" s="37" t="s">
        <v>1335</v>
      </c>
      <c r="AA159" s="22">
        <v>110887715.40000001</v>
      </c>
      <c r="AB159" s="23" t="s">
        <v>2148</v>
      </c>
    </row>
    <row r="160" spans="1:28" ht="90" x14ac:dyDescent="0.25">
      <c r="A160" s="24">
        <v>10682</v>
      </c>
      <c r="B160" s="35" t="s">
        <v>2198</v>
      </c>
      <c r="C160" s="25" t="s">
        <v>34</v>
      </c>
      <c r="D160" s="25" t="s">
        <v>795</v>
      </c>
      <c r="E160" s="25" t="s">
        <v>35</v>
      </c>
      <c r="F160" s="25">
        <v>84387</v>
      </c>
      <c r="G160" s="25" t="s">
        <v>991</v>
      </c>
      <c r="H160" s="25" t="s">
        <v>992</v>
      </c>
      <c r="I160" s="25" t="s">
        <v>992</v>
      </c>
      <c r="J160" s="26">
        <v>43405</v>
      </c>
      <c r="K160" s="25">
        <v>1</v>
      </c>
      <c r="L160" s="25" t="s">
        <v>111</v>
      </c>
      <c r="M160" s="25" t="s">
        <v>2185</v>
      </c>
      <c r="N160" s="27"/>
      <c r="O160" s="27"/>
      <c r="P160" s="27"/>
      <c r="Q160" s="27"/>
      <c r="R160" s="27"/>
      <c r="S160" s="27"/>
      <c r="T160" s="27"/>
      <c r="U160" s="27"/>
      <c r="V160" s="27"/>
      <c r="W160" s="27"/>
      <c r="X160" s="27">
        <v>1</v>
      </c>
      <c r="Y160" s="27">
        <v>1</v>
      </c>
      <c r="Z160" s="37" t="s">
        <v>1336</v>
      </c>
      <c r="AA160" s="22">
        <v>86520836.150000006</v>
      </c>
      <c r="AB160" s="23" t="s">
        <v>2148</v>
      </c>
    </row>
    <row r="161" spans="1:28" ht="105" x14ac:dyDescent="0.25">
      <c r="A161" s="18">
        <v>10682</v>
      </c>
      <c r="B161" s="34" t="s">
        <v>2198</v>
      </c>
      <c r="C161" s="19" t="s">
        <v>34</v>
      </c>
      <c r="D161" s="19" t="s">
        <v>795</v>
      </c>
      <c r="E161" s="19" t="s">
        <v>35</v>
      </c>
      <c r="F161" s="19">
        <v>84394</v>
      </c>
      <c r="G161" s="19" t="s">
        <v>559</v>
      </c>
      <c r="H161" s="19" t="s">
        <v>259</v>
      </c>
      <c r="I161" s="19" t="s">
        <v>260</v>
      </c>
      <c r="J161" s="20">
        <v>43132</v>
      </c>
      <c r="K161" s="19">
        <v>10</v>
      </c>
      <c r="L161" s="19" t="s">
        <v>111</v>
      </c>
      <c r="M161" s="19" t="s">
        <v>2185</v>
      </c>
      <c r="N161" s="21"/>
      <c r="O161" s="21">
        <v>1</v>
      </c>
      <c r="P161" s="21">
        <v>2</v>
      </c>
      <c r="Q161" s="21">
        <v>3</v>
      </c>
      <c r="R161" s="21">
        <v>4</v>
      </c>
      <c r="S161" s="21">
        <v>5</v>
      </c>
      <c r="T161" s="21">
        <v>6</v>
      </c>
      <c r="U161" s="21">
        <v>7</v>
      </c>
      <c r="V161" s="21">
        <v>8</v>
      </c>
      <c r="W161" s="21">
        <v>9</v>
      </c>
      <c r="X161" s="21">
        <v>10</v>
      </c>
      <c r="Y161" s="21">
        <v>10</v>
      </c>
      <c r="Z161" s="37" t="s">
        <v>1337</v>
      </c>
      <c r="AA161" s="22">
        <v>102349401.45</v>
      </c>
      <c r="AB161" s="23" t="s">
        <v>2148</v>
      </c>
    </row>
    <row r="162" spans="1:28" ht="60" x14ac:dyDescent="0.25">
      <c r="A162" s="24">
        <v>10682</v>
      </c>
      <c r="B162" s="35" t="s">
        <v>2198</v>
      </c>
      <c r="C162" s="25" t="s">
        <v>34</v>
      </c>
      <c r="D162" s="25" t="s">
        <v>795</v>
      </c>
      <c r="E162" s="25" t="s">
        <v>35</v>
      </c>
      <c r="F162" s="25">
        <v>84396</v>
      </c>
      <c r="G162" s="25" t="s">
        <v>560</v>
      </c>
      <c r="H162" s="25" t="s">
        <v>261</v>
      </c>
      <c r="I162" s="25" t="s">
        <v>261</v>
      </c>
      <c r="J162" s="26">
        <v>43101</v>
      </c>
      <c r="K162" s="25">
        <v>1</v>
      </c>
      <c r="L162" s="25" t="s">
        <v>111</v>
      </c>
      <c r="M162" s="25" t="s">
        <v>2179</v>
      </c>
      <c r="N162" s="27">
        <f>VLOOKUP(F162,[1]ENERO!F$2:R$92,13,0)</f>
        <v>1</v>
      </c>
      <c r="O162" s="27">
        <v>1</v>
      </c>
      <c r="P162" s="27">
        <v>1</v>
      </c>
      <c r="Q162" s="27">
        <v>1</v>
      </c>
      <c r="R162" s="27">
        <v>1</v>
      </c>
      <c r="S162" s="27">
        <v>1</v>
      </c>
      <c r="T162" s="27">
        <v>1</v>
      </c>
      <c r="U162" s="27">
        <v>1</v>
      </c>
      <c r="V162" s="27">
        <v>1</v>
      </c>
      <c r="W162" s="27">
        <v>1</v>
      </c>
      <c r="X162" s="27">
        <v>1</v>
      </c>
      <c r="Y162" s="27">
        <v>1</v>
      </c>
      <c r="Z162" s="37" t="s">
        <v>1338</v>
      </c>
      <c r="AA162" s="22">
        <v>68232934.299999997</v>
      </c>
      <c r="AB162" s="23" t="s">
        <v>2148</v>
      </c>
    </row>
    <row r="163" spans="1:28" ht="60" x14ac:dyDescent="0.25">
      <c r="A163" s="18">
        <v>10682</v>
      </c>
      <c r="B163" s="34" t="s">
        <v>2198</v>
      </c>
      <c r="C163" s="19" t="s">
        <v>34</v>
      </c>
      <c r="D163" s="19" t="s">
        <v>795</v>
      </c>
      <c r="E163" s="19" t="s">
        <v>35</v>
      </c>
      <c r="F163" s="19">
        <v>84398</v>
      </c>
      <c r="G163" s="19" t="s">
        <v>561</v>
      </c>
      <c r="H163" s="19" t="s">
        <v>562</v>
      </c>
      <c r="I163" s="19" t="s">
        <v>562</v>
      </c>
      <c r="J163" s="20">
        <v>43221</v>
      </c>
      <c r="K163" s="19">
        <v>2</v>
      </c>
      <c r="L163" s="19" t="s">
        <v>111</v>
      </c>
      <c r="M163" s="19" t="s">
        <v>2192</v>
      </c>
      <c r="N163" s="21"/>
      <c r="O163" s="21"/>
      <c r="P163" s="21"/>
      <c r="Q163" s="21"/>
      <c r="R163" s="21">
        <v>1</v>
      </c>
      <c r="S163" s="21">
        <v>1</v>
      </c>
      <c r="T163" s="21">
        <v>1</v>
      </c>
      <c r="U163" s="21">
        <v>1</v>
      </c>
      <c r="V163" s="21">
        <v>1</v>
      </c>
      <c r="W163" s="21">
        <v>2</v>
      </c>
      <c r="X163" s="21">
        <v>2</v>
      </c>
      <c r="Y163" s="21">
        <v>2</v>
      </c>
      <c r="Z163" s="37" t="s">
        <v>1339</v>
      </c>
      <c r="AA163" s="22">
        <v>34116467.149999999</v>
      </c>
      <c r="AB163" s="23" t="s">
        <v>2148</v>
      </c>
    </row>
    <row r="164" spans="1:28" ht="135" x14ac:dyDescent="0.25">
      <c r="A164" s="24">
        <v>10682</v>
      </c>
      <c r="B164" s="35" t="s">
        <v>2198</v>
      </c>
      <c r="C164" s="25" t="s">
        <v>34</v>
      </c>
      <c r="D164" s="25" t="s">
        <v>795</v>
      </c>
      <c r="E164" s="25" t="s">
        <v>35</v>
      </c>
      <c r="F164" s="25">
        <v>84399</v>
      </c>
      <c r="G164" s="25" t="s">
        <v>563</v>
      </c>
      <c r="H164" s="25" t="s">
        <v>262</v>
      </c>
      <c r="I164" s="25" t="s">
        <v>263</v>
      </c>
      <c r="J164" s="26">
        <v>43132</v>
      </c>
      <c r="K164" s="25">
        <v>6</v>
      </c>
      <c r="L164" s="25" t="s">
        <v>111</v>
      </c>
      <c r="M164" s="25" t="s">
        <v>2185</v>
      </c>
      <c r="N164" s="27"/>
      <c r="O164" s="27">
        <v>1</v>
      </c>
      <c r="P164" s="27">
        <v>1</v>
      </c>
      <c r="Q164" s="27">
        <v>2</v>
      </c>
      <c r="R164" s="27">
        <v>2</v>
      </c>
      <c r="S164" s="27">
        <v>3</v>
      </c>
      <c r="T164" s="27">
        <v>3</v>
      </c>
      <c r="U164" s="27">
        <v>4</v>
      </c>
      <c r="V164" s="27">
        <v>4</v>
      </c>
      <c r="W164" s="27">
        <v>5</v>
      </c>
      <c r="X164" s="27">
        <v>5</v>
      </c>
      <c r="Y164" s="27">
        <v>6</v>
      </c>
      <c r="Z164" s="37" t="s">
        <v>1340</v>
      </c>
      <c r="AA164" s="22">
        <v>34116467.149999999</v>
      </c>
      <c r="AB164" s="23" t="s">
        <v>2148</v>
      </c>
    </row>
    <row r="165" spans="1:28" ht="75" x14ac:dyDescent="0.25">
      <c r="A165" s="18">
        <v>10682</v>
      </c>
      <c r="B165" s="34" t="s">
        <v>2198</v>
      </c>
      <c r="C165" s="19" t="s">
        <v>34</v>
      </c>
      <c r="D165" s="19" t="s">
        <v>795</v>
      </c>
      <c r="E165" s="19" t="s">
        <v>35</v>
      </c>
      <c r="F165" s="19">
        <v>84401</v>
      </c>
      <c r="G165" s="19" t="s">
        <v>564</v>
      </c>
      <c r="H165" s="19" t="s">
        <v>264</v>
      </c>
      <c r="I165" s="19" t="s">
        <v>264</v>
      </c>
      <c r="J165" s="20">
        <v>43101</v>
      </c>
      <c r="K165" s="19">
        <v>1</v>
      </c>
      <c r="L165" s="19" t="s">
        <v>111</v>
      </c>
      <c r="M165" s="19" t="s">
        <v>2194</v>
      </c>
      <c r="N165" s="21">
        <f>VLOOKUP(F165,[1]ENERO!F$2:R$92,13,0)</f>
        <v>1</v>
      </c>
      <c r="O165" s="21">
        <v>1</v>
      </c>
      <c r="P165" s="21">
        <v>1</v>
      </c>
      <c r="Q165" s="21">
        <v>1</v>
      </c>
      <c r="R165" s="21">
        <v>1</v>
      </c>
      <c r="S165" s="21">
        <v>1</v>
      </c>
      <c r="T165" s="21">
        <v>1</v>
      </c>
      <c r="U165" s="21">
        <v>1</v>
      </c>
      <c r="V165" s="21">
        <v>1</v>
      </c>
      <c r="W165" s="21">
        <v>1</v>
      </c>
      <c r="X165" s="21">
        <v>1</v>
      </c>
      <c r="Y165" s="21">
        <v>1</v>
      </c>
      <c r="Z165" s="37" t="s">
        <v>1341</v>
      </c>
      <c r="AA165" s="22">
        <v>34116467.149999999</v>
      </c>
      <c r="AB165" s="23" t="s">
        <v>2148</v>
      </c>
    </row>
    <row r="166" spans="1:28" ht="60" x14ac:dyDescent="0.25">
      <c r="A166" s="24">
        <v>10682</v>
      </c>
      <c r="B166" s="35" t="s">
        <v>2198</v>
      </c>
      <c r="C166" s="25" t="s">
        <v>34</v>
      </c>
      <c r="D166" s="25" t="s">
        <v>795</v>
      </c>
      <c r="E166" s="25" t="s">
        <v>35</v>
      </c>
      <c r="F166" s="25">
        <v>84402</v>
      </c>
      <c r="G166" s="25" t="s">
        <v>565</v>
      </c>
      <c r="H166" s="25" t="s">
        <v>265</v>
      </c>
      <c r="I166" s="25" t="s">
        <v>266</v>
      </c>
      <c r="J166" s="26">
        <v>43160</v>
      </c>
      <c r="K166" s="25">
        <v>82</v>
      </c>
      <c r="L166" s="25" t="s">
        <v>14</v>
      </c>
      <c r="M166" s="25" t="s">
        <v>2185</v>
      </c>
      <c r="N166" s="27"/>
      <c r="O166" s="27"/>
      <c r="P166" s="27">
        <v>37</v>
      </c>
      <c r="Q166" s="27">
        <v>52</v>
      </c>
      <c r="R166" s="27">
        <v>52</v>
      </c>
      <c r="S166" s="27">
        <v>51</v>
      </c>
      <c r="T166" s="27">
        <v>63</v>
      </c>
      <c r="U166" s="27">
        <v>80</v>
      </c>
      <c r="V166" s="27">
        <v>80</v>
      </c>
      <c r="W166" s="27">
        <v>80</v>
      </c>
      <c r="X166" s="27">
        <v>80</v>
      </c>
      <c r="Y166" s="27">
        <v>82</v>
      </c>
      <c r="Z166" s="37" t="s">
        <v>1342</v>
      </c>
      <c r="AA166" s="22">
        <v>34116467.149999999</v>
      </c>
      <c r="AB166" s="23" t="s">
        <v>2148</v>
      </c>
    </row>
    <row r="167" spans="1:28" ht="60" x14ac:dyDescent="0.25">
      <c r="A167" s="18">
        <v>10682</v>
      </c>
      <c r="B167" s="34" t="s">
        <v>2198</v>
      </c>
      <c r="C167" s="19" t="s">
        <v>34</v>
      </c>
      <c r="D167" s="19" t="s">
        <v>795</v>
      </c>
      <c r="E167" s="19" t="s">
        <v>35</v>
      </c>
      <c r="F167" s="19">
        <v>84404</v>
      </c>
      <c r="G167" s="19" t="s">
        <v>566</v>
      </c>
      <c r="H167" s="19" t="s">
        <v>267</v>
      </c>
      <c r="I167" s="19" t="s">
        <v>267</v>
      </c>
      <c r="J167" s="20">
        <v>43101</v>
      </c>
      <c r="K167" s="19">
        <v>1</v>
      </c>
      <c r="L167" s="19" t="s">
        <v>111</v>
      </c>
      <c r="M167" s="19" t="s">
        <v>2186</v>
      </c>
      <c r="N167" s="21">
        <f>VLOOKUP(F167,[1]ENERO!F$2:R$92,13,0)</f>
        <v>1</v>
      </c>
      <c r="O167" s="21">
        <v>1</v>
      </c>
      <c r="P167" s="21">
        <v>1</v>
      </c>
      <c r="Q167" s="21">
        <v>1</v>
      </c>
      <c r="R167" s="21">
        <v>1</v>
      </c>
      <c r="S167" s="21">
        <v>1</v>
      </c>
      <c r="T167" s="21">
        <v>1</v>
      </c>
      <c r="U167" s="21">
        <v>1</v>
      </c>
      <c r="V167" s="21">
        <v>1</v>
      </c>
      <c r="W167" s="21">
        <v>1</v>
      </c>
      <c r="X167" s="21">
        <v>1</v>
      </c>
      <c r="Y167" s="21">
        <v>1</v>
      </c>
      <c r="Z167" s="37" t="s">
        <v>1343</v>
      </c>
      <c r="AA167" s="22">
        <v>68232934.299999997</v>
      </c>
      <c r="AB167" s="23" t="s">
        <v>2148</v>
      </c>
    </row>
    <row r="168" spans="1:28" ht="60" x14ac:dyDescent="0.25">
      <c r="A168" s="24">
        <v>10682</v>
      </c>
      <c r="B168" s="35" t="s">
        <v>2198</v>
      </c>
      <c r="C168" s="25" t="s">
        <v>34</v>
      </c>
      <c r="D168" s="25" t="s">
        <v>795</v>
      </c>
      <c r="E168" s="25" t="s">
        <v>35</v>
      </c>
      <c r="F168" s="25">
        <v>84406</v>
      </c>
      <c r="G168" s="25" t="s">
        <v>567</v>
      </c>
      <c r="H168" s="25" t="s">
        <v>568</v>
      </c>
      <c r="I168" s="25" t="s">
        <v>569</v>
      </c>
      <c r="J168" s="26">
        <v>43221</v>
      </c>
      <c r="K168" s="25">
        <v>100</v>
      </c>
      <c r="L168" s="25" t="s">
        <v>14</v>
      </c>
      <c r="M168" s="25" t="s">
        <v>2192</v>
      </c>
      <c r="N168" s="27"/>
      <c r="O168" s="27"/>
      <c r="P168" s="27"/>
      <c r="Q168" s="27"/>
      <c r="R168" s="27">
        <v>100</v>
      </c>
      <c r="S168" s="27">
        <v>100</v>
      </c>
      <c r="T168" s="27">
        <v>100</v>
      </c>
      <c r="U168" s="27">
        <v>100</v>
      </c>
      <c r="V168" s="27">
        <v>100</v>
      </c>
      <c r="W168" s="27">
        <v>100</v>
      </c>
      <c r="X168" s="27">
        <v>100</v>
      </c>
      <c r="Y168" s="27">
        <v>100</v>
      </c>
      <c r="Z168" s="37" t="s">
        <v>1344</v>
      </c>
      <c r="AA168" s="22">
        <v>34116467.149999999</v>
      </c>
      <c r="AB168" s="23" t="s">
        <v>2148</v>
      </c>
    </row>
    <row r="169" spans="1:28" ht="60" x14ac:dyDescent="0.25">
      <c r="A169" s="18">
        <v>10682</v>
      </c>
      <c r="B169" s="34" t="s">
        <v>2198</v>
      </c>
      <c r="C169" s="19" t="s">
        <v>34</v>
      </c>
      <c r="D169" s="19" t="s">
        <v>795</v>
      </c>
      <c r="E169" s="19" t="s">
        <v>35</v>
      </c>
      <c r="F169" s="19">
        <v>84409</v>
      </c>
      <c r="G169" s="19" t="s">
        <v>570</v>
      </c>
      <c r="H169" s="19" t="s">
        <v>268</v>
      </c>
      <c r="I169" s="19" t="s">
        <v>268</v>
      </c>
      <c r="J169" s="20">
        <v>43101</v>
      </c>
      <c r="K169" s="19">
        <v>1</v>
      </c>
      <c r="L169" s="19" t="s">
        <v>111</v>
      </c>
      <c r="M169" s="19" t="s">
        <v>2194</v>
      </c>
      <c r="N169" s="21">
        <f>VLOOKUP(F169,[1]ENERO!F$2:R$92,13,0)</f>
        <v>0</v>
      </c>
      <c r="O169" s="21">
        <v>0</v>
      </c>
      <c r="P169" s="21">
        <v>1</v>
      </c>
      <c r="Q169" s="21">
        <v>1</v>
      </c>
      <c r="R169" s="21">
        <v>1</v>
      </c>
      <c r="S169" s="21">
        <v>1</v>
      </c>
      <c r="T169" s="21">
        <v>1</v>
      </c>
      <c r="U169" s="21">
        <v>1</v>
      </c>
      <c r="V169" s="21">
        <v>1</v>
      </c>
      <c r="W169" s="21">
        <v>1</v>
      </c>
      <c r="X169" s="21">
        <v>1</v>
      </c>
      <c r="Y169" s="21">
        <v>1</v>
      </c>
      <c r="Z169" s="37" t="s">
        <v>1345</v>
      </c>
      <c r="AA169" s="22">
        <v>34116467.149999999</v>
      </c>
      <c r="AB169" s="23" t="s">
        <v>2148</v>
      </c>
    </row>
    <row r="170" spans="1:28" ht="60" x14ac:dyDescent="0.25">
      <c r="A170" s="24">
        <v>10682</v>
      </c>
      <c r="B170" s="35" t="s">
        <v>2198</v>
      </c>
      <c r="C170" s="25" t="s">
        <v>34</v>
      </c>
      <c r="D170" s="25" t="s">
        <v>795</v>
      </c>
      <c r="E170" s="25" t="s">
        <v>35</v>
      </c>
      <c r="F170" s="25">
        <v>84412</v>
      </c>
      <c r="G170" s="25" t="s">
        <v>571</v>
      </c>
      <c r="H170" s="25" t="s">
        <v>269</v>
      </c>
      <c r="I170" s="25" t="s">
        <v>270</v>
      </c>
      <c r="J170" s="26">
        <v>43101</v>
      </c>
      <c r="K170" s="25">
        <v>5</v>
      </c>
      <c r="L170" s="25" t="s">
        <v>111</v>
      </c>
      <c r="M170" s="25" t="s">
        <v>2194</v>
      </c>
      <c r="N170" s="27">
        <f>VLOOKUP(F170,[1]ENERO!F$2:R$92,13,0)</f>
        <v>1</v>
      </c>
      <c r="O170" s="27">
        <v>2</v>
      </c>
      <c r="P170" s="27">
        <v>4</v>
      </c>
      <c r="Q170" s="27">
        <v>4</v>
      </c>
      <c r="R170" s="27">
        <v>4</v>
      </c>
      <c r="S170" s="27">
        <v>4</v>
      </c>
      <c r="T170" s="27">
        <v>4</v>
      </c>
      <c r="U170" s="27">
        <v>4</v>
      </c>
      <c r="V170" s="27">
        <v>4</v>
      </c>
      <c r="W170" s="27">
        <v>4</v>
      </c>
      <c r="X170" s="27">
        <v>4</v>
      </c>
      <c r="Y170" s="27">
        <v>5</v>
      </c>
      <c r="Z170" s="37" t="s">
        <v>1346</v>
      </c>
      <c r="AA170" s="22">
        <v>34116467.149999999</v>
      </c>
      <c r="AB170" s="23" t="s">
        <v>2148</v>
      </c>
    </row>
    <row r="171" spans="1:28" ht="195" x14ac:dyDescent="0.25">
      <c r="A171" s="18">
        <v>10682</v>
      </c>
      <c r="B171" s="34" t="s">
        <v>2198</v>
      </c>
      <c r="C171" s="19" t="s">
        <v>34</v>
      </c>
      <c r="D171" s="19" t="s">
        <v>795</v>
      </c>
      <c r="E171" s="19" t="s">
        <v>35</v>
      </c>
      <c r="F171" s="19">
        <v>84419</v>
      </c>
      <c r="G171" s="19" t="s">
        <v>711</v>
      </c>
      <c r="H171" s="19" t="s">
        <v>750</v>
      </c>
      <c r="I171" s="19" t="s">
        <v>751</v>
      </c>
      <c r="J171" s="20">
        <v>43252</v>
      </c>
      <c r="K171" s="19">
        <v>100</v>
      </c>
      <c r="L171" s="19" t="s">
        <v>14</v>
      </c>
      <c r="M171" s="19" t="s">
        <v>2195</v>
      </c>
      <c r="N171" s="21"/>
      <c r="O171" s="21"/>
      <c r="P171" s="21"/>
      <c r="Q171" s="21"/>
      <c r="R171" s="21"/>
      <c r="S171" s="21">
        <v>25</v>
      </c>
      <c r="T171" s="21">
        <v>25</v>
      </c>
      <c r="U171" s="21">
        <v>50</v>
      </c>
      <c r="V171" s="21">
        <v>50</v>
      </c>
      <c r="W171" s="21">
        <v>75</v>
      </c>
      <c r="X171" s="21">
        <v>75</v>
      </c>
      <c r="Y171" s="21">
        <v>90</v>
      </c>
      <c r="Z171" s="37" t="s">
        <v>1347</v>
      </c>
      <c r="AA171" s="22"/>
      <c r="AB171" s="23"/>
    </row>
    <row r="172" spans="1:28" ht="75" x14ac:dyDescent="0.25">
      <c r="A172" s="24">
        <v>10682</v>
      </c>
      <c r="B172" s="35" t="s">
        <v>2198</v>
      </c>
      <c r="C172" s="25" t="s">
        <v>34</v>
      </c>
      <c r="D172" s="25" t="s">
        <v>795</v>
      </c>
      <c r="E172" s="25" t="s">
        <v>35</v>
      </c>
      <c r="F172" s="25">
        <v>84421</v>
      </c>
      <c r="G172" s="25" t="s">
        <v>572</v>
      </c>
      <c r="H172" s="25" t="s">
        <v>272</v>
      </c>
      <c r="I172" s="25" t="s">
        <v>272</v>
      </c>
      <c r="J172" s="26">
        <v>43101</v>
      </c>
      <c r="K172" s="25">
        <v>12</v>
      </c>
      <c r="L172" s="25" t="s">
        <v>111</v>
      </c>
      <c r="M172" s="25" t="s">
        <v>2189</v>
      </c>
      <c r="N172" s="27">
        <f>VLOOKUP(F172,[1]ENERO!F$2:R$92,13,0)</f>
        <v>1</v>
      </c>
      <c r="O172" s="27">
        <v>2</v>
      </c>
      <c r="P172" s="27">
        <v>3</v>
      </c>
      <c r="Q172" s="27">
        <v>4</v>
      </c>
      <c r="R172" s="27">
        <v>5</v>
      </c>
      <c r="S172" s="27">
        <v>6</v>
      </c>
      <c r="T172" s="27">
        <v>7</v>
      </c>
      <c r="U172" s="27">
        <v>8</v>
      </c>
      <c r="V172" s="27">
        <v>9</v>
      </c>
      <c r="W172" s="27">
        <v>10</v>
      </c>
      <c r="X172" s="27">
        <v>11</v>
      </c>
      <c r="Y172" s="27">
        <v>12</v>
      </c>
      <c r="Z172" s="37" t="s">
        <v>1348</v>
      </c>
      <c r="AA172" s="22"/>
      <c r="AB172" s="23"/>
    </row>
    <row r="173" spans="1:28" ht="60" x14ac:dyDescent="0.25">
      <c r="A173" s="18">
        <v>10682</v>
      </c>
      <c r="B173" s="34" t="s">
        <v>2198</v>
      </c>
      <c r="C173" s="19" t="s">
        <v>34</v>
      </c>
      <c r="D173" s="19" t="s">
        <v>795</v>
      </c>
      <c r="E173" s="19" t="s">
        <v>35</v>
      </c>
      <c r="F173" s="19">
        <v>84429</v>
      </c>
      <c r="G173" s="19" t="s">
        <v>573</v>
      </c>
      <c r="H173" s="19" t="s">
        <v>273</v>
      </c>
      <c r="I173" s="19" t="s">
        <v>274</v>
      </c>
      <c r="J173" s="20">
        <v>43160</v>
      </c>
      <c r="K173" s="19">
        <v>100</v>
      </c>
      <c r="L173" s="19" t="s">
        <v>14</v>
      </c>
      <c r="M173" s="19" t="s">
        <v>2175</v>
      </c>
      <c r="N173" s="21"/>
      <c r="O173" s="21"/>
      <c r="P173" s="21">
        <v>20</v>
      </c>
      <c r="Q173" s="21">
        <v>38</v>
      </c>
      <c r="R173" s="21">
        <v>100</v>
      </c>
      <c r="S173" s="21">
        <v>100</v>
      </c>
      <c r="T173" s="21">
        <v>100</v>
      </c>
      <c r="U173" s="21">
        <v>100</v>
      </c>
      <c r="V173" s="21">
        <v>100</v>
      </c>
      <c r="W173" s="21">
        <v>100</v>
      </c>
      <c r="X173" s="21">
        <v>100</v>
      </c>
      <c r="Y173" s="21">
        <v>100</v>
      </c>
      <c r="Z173" s="37" t="s">
        <v>1349</v>
      </c>
      <c r="AA173" s="22">
        <v>34116467.149999999</v>
      </c>
      <c r="AB173" s="23" t="s">
        <v>2148</v>
      </c>
    </row>
    <row r="174" spans="1:28" ht="60" x14ac:dyDescent="0.25">
      <c r="A174" s="24">
        <v>10682</v>
      </c>
      <c r="B174" s="35" t="s">
        <v>2198</v>
      </c>
      <c r="C174" s="25" t="s">
        <v>34</v>
      </c>
      <c r="D174" s="25" t="s">
        <v>795</v>
      </c>
      <c r="E174" s="25" t="s">
        <v>35</v>
      </c>
      <c r="F174" s="25">
        <v>84431</v>
      </c>
      <c r="G174" s="25" t="s">
        <v>574</v>
      </c>
      <c r="H174" s="25" t="s">
        <v>275</v>
      </c>
      <c r="I174" s="25" t="s">
        <v>275</v>
      </c>
      <c r="J174" s="26">
        <v>43160</v>
      </c>
      <c r="K174" s="25">
        <v>1</v>
      </c>
      <c r="L174" s="25" t="s">
        <v>111</v>
      </c>
      <c r="M174" s="25" t="s">
        <v>2189</v>
      </c>
      <c r="N174" s="27"/>
      <c r="O174" s="27"/>
      <c r="P174" s="27">
        <v>1</v>
      </c>
      <c r="Q174" s="27">
        <v>1</v>
      </c>
      <c r="R174" s="27">
        <v>1</v>
      </c>
      <c r="S174" s="27">
        <v>1</v>
      </c>
      <c r="T174" s="27">
        <v>1</v>
      </c>
      <c r="U174" s="27">
        <v>1</v>
      </c>
      <c r="V174" s="27">
        <v>1</v>
      </c>
      <c r="W174" s="27">
        <v>1</v>
      </c>
      <c r="X174" s="27">
        <v>1</v>
      </c>
      <c r="Y174" s="27">
        <v>1</v>
      </c>
      <c r="Z174" s="37" t="s">
        <v>1350</v>
      </c>
      <c r="AA174" s="22"/>
      <c r="AB174" s="23"/>
    </row>
    <row r="175" spans="1:28" ht="60" x14ac:dyDescent="0.25">
      <c r="A175" s="18">
        <v>10682</v>
      </c>
      <c r="B175" s="34" t="s">
        <v>2198</v>
      </c>
      <c r="C175" s="19" t="s">
        <v>34</v>
      </c>
      <c r="D175" s="19" t="s">
        <v>795</v>
      </c>
      <c r="E175" s="19" t="s">
        <v>35</v>
      </c>
      <c r="F175" s="19">
        <v>84434</v>
      </c>
      <c r="G175" s="19" t="s">
        <v>575</v>
      </c>
      <c r="H175" s="19" t="s">
        <v>276</v>
      </c>
      <c r="I175" s="19" t="s">
        <v>277</v>
      </c>
      <c r="J175" s="20">
        <v>43101</v>
      </c>
      <c r="K175" s="19">
        <v>100</v>
      </c>
      <c r="L175" s="19" t="s">
        <v>14</v>
      </c>
      <c r="M175" s="19" t="s">
        <v>2196</v>
      </c>
      <c r="N175" s="21">
        <f>VLOOKUP(F175,[1]ENERO!F$2:R$92,13,0)</f>
        <v>100</v>
      </c>
      <c r="O175" s="21">
        <v>100</v>
      </c>
      <c r="P175" s="21">
        <v>100</v>
      </c>
      <c r="Q175" s="21">
        <v>100</v>
      </c>
      <c r="R175" s="21">
        <v>100</v>
      </c>
      <c r="S175" s="21">
        <v>100</v>
      </c>
      <c r="T175" s="21">
        <v>100</v>
      </c>
      <c r="U175" s="21">
        <v>100</v>
      </c>
      <c r="V175" s="21">
        <v>100</v>
      </c>
      <c r="W175" s="21">
        <v>100</v>
      </c>
      <c r="X175" s="21">
        <v>100</v>
      </c>
      <c r="Y175" s="21">
        <v>100</v>
      </c>
      <c r="Z175" s="37" t="s">
        <v>1351</v>
      </c>
      <c r="AA175" s="22"/>
      <c r="AB175" s="23"/>
    </row>
    <row r="176" spans="1:28" ht="60" x14ac:dyDescent="0.25">
      <c r="A176" s="24">
        <v>10682</v>
      </c>
      <c r="B176" s="35" t="s">
        <v>2198</v>
      </c>
      <c r="C176" s="25" t="s">
        <v>34</v>
      </c>
      <c r="D176" s="25" t="s">
        <v>795</v>
      </c>
      <c r="E176" s="25" t="s">
        <v>35</v>
      </c>
      <c r="F176" s="25">
        <v>84437</v>
      </c>
      <c r="G176" s="25" t="s">
        <v>576</v>
      </c>
      <c r="H176" s="25" t="s">
        <v>278</v>
      </c>
      <c r="I176" s="25" t="s">
        <v>279</v>
      </c>
      <c r="J176" s="26">
        <v>43160</v>
      </c>
      <c r="K176" s="25">
        <v>100</v>
      </c>
      <c r="L176" s="25" t="s">
        <v>14</v>
      </c>
      <c r="M176" s="25" t="s">
        <v>2196</v>
      </c>
      <c r="N176" s="27"/>
      <c r="O176" s="27"/>
      <c r="P176" s="27">
        <v>20</v>
      </c>
      <c r="Q176" s="27">
        <v>100</v>
      </c>
      <c r="R176" s="27">
        <v>100</v>
      </c>
      <c r="S176" s="27">
        <v>100</v>
      </c>
      <c r="T176" s="27">
        <v>100</v>
      </c>
      <c r="U176" s="27">
        <v>100</v>
      </c>
      <c r="V176" s="27">
        <v>100</v>
      </c>
      <c r="W176" s="27">
        <v>100</v>
      </c>
      <c r="X176" s="27">
        <v>100</v>
      </c>
      <c r="Y176" s="27">
        <v>100</v>
      </c>
      <c r="Z176" s="37" t="s">
        <v>1352</v>
      </c>
      <c r="AA176" s="22">
        <v>34116467.149999999</v>
      </c>
      <c r="AB176" s="23" t="s">
        <v>2148</v>
      </c>
    </row>
    <row r="177" spans="1:28" ht="60" x14ac:dyDescent="0.25">
      <c r="A177" s="18">
        <v>10682</v>
      </c>
      <c r="B177" s="34" t="s">
        <v>2198</v>
      </c>
      <c r="C177" s="19" t="s">
        <v>34</v>
      </c>
      <c r="D177" s="19" t="s">
        <v>795</v>
      </c>
      <c r="E177" s="19" t="s">
        <v>35</v>
      </c>
      <c r="F177" s="19">
        <v>85097</v>
      </c>
      <c r="G177" s="19" t="s">
        <v>577</v>
      </c>
      <c r="H177" s="19" t="s">
        <v>280</v>
      </c>
      <c r="I177" s="19" t="s">
        <v>280</v>
      </c>
      <c r="J177" s="20">
        <v>43137</v>
      </c>
      <c r="K177" s="19">
        <v>1</v>
      </c>
      <c r="L177" s="19" t="s">
        <v>111</v>
      </c>
      <c r="M177" s="19" t="s">
        <v>2192</v>
      </c>
      <c r="N177" s="21"/>
      <c r="O177" s="21">
        <v>1</v>
      </c>
      <c r="P177" s="21">
        <v>1</v>
      </c>
      <c r="Q177" s="21">
        <v>1</v>
      </c>
      <c r="R177" s="21">
        <v>1</v>
      </c>
      <c r="S177" s="21">
        <v>1</v>
      </c>
      <c r="T177" s="21">
        <v>1</v>
      </c>
      <c r="U177" s="21">
        <v>1</v>
      </c>
      <c r="V177" s="21">
        <v>1</v>
      </c>
      <c r="W177" s="21">
        <v>1</v>
      </c>
      <c r="X177" s="21">
        <v>1</v>
      </c>
      <c r="Y177" s="21">
        <v>1</v>
      </c>
      <c r="Z177" s="37" t="s">
        <v>1353</v>
      </c>
      <c r="AA177" s="22"/>
      <c r="AB177" s="23"/>
    </row>
    <row r="178" spans="1:28" ht="75" x14ac:dyDescent="0.25">
      <c r="A178" s="24">
        <v>10682</v>
      </c>
      <c r="B178" s="35" t="s">
        <v>2198</v>
      </c>
      <c r="C178" s="25" t="s">
        <v>34</v>
      </c>
      <c r="D178" s="25" t="s">
        <v>795</v>
      </c>
      <c r="E178" s="25" t="s">
        <v>35</v>
      </c>
      <c r="F178" s="25">
        <v>85252</v>
      </c>
      <c r="G178" s="25" t="s">
        <v>578</v>
      </c>
      <c r="H178" s="25" t="s">
        <v>271</v>
      </c>
      <c r="I178" s="25" t="s">
        <v>417</v>
      </c>
      <c r="J178" s="26">
        <v>43191</v>
      </c>
      <c r="K178" s="25">
        <v>100</v>
      </c>
      <c r="L178" s="25" t="s">
        <v>14</v>
      </c>
      <c r="M178" s="25" t="s">
        <v>2196</v>
      </c>
      <c r="N178" s="27"/>
      <c r="O178" s="27"/>
      <c r="P178" s="27"/>
      <c r="Q178" s="27">
        <v>100</v>
      </c>
      <c r="R178" s="27">
        <v>100</v>
      </c>
      <c r="S178" s="27">
        <v>100</v>
      </c>
      <c r="T178" s="27">
        <v>100</v>
      </c>
      <c r="U178" s="27">
        <v>100</v>
      </c>
      <c r="V178" s="27">
        <v>100</v>
      </c>
      <c r="W178" s="27">
        <v>100</v>
      </c>
      <c r="X178" s="27">
        <v>100</v>
      </c>
      <c r="Y178" s="27">
        <v>100</v>
      </c>
      <c r="Z178" s="37" t="s">
        <v>1354</v>
      </c>
      <c r="AA178" s="22">
        <v>102349401.45</v>
      </c>
      <c r="AB178" s="23" t="s">
        <v>2148</v>
      </c>
    </row>
    <row r="179" spans="1:28" ht="60" x14ac:dyDescent="0.25">
      <c r="A179" s="18">
        <v>10682</v>
      </c>
      <c r="B179" s="34" t="s">
        <v>2198</v>
      </c>
      <c r="C179" s="19" t="s">
        <v>34</v>
      </c>
      <c r="D179" s="19" t="s">
        <v>795</v>
      </c>
      <c r="E179" s="19" t="s">
        <v>35</v>
      </c>
      <c r="F179" s="19">
        <v>85269</v>
      </c>
      <c r="G179" s="19" t="s">
        <v>931</v>
      </c>
      <c r="H179" s="19" t="s">
        <v>932</v>
      </c>
      <c r="I179" s="19" t="s">
        <v>932</v>
      </c>
      <c r="J179" s="20">
        <v>43344</v>
      </c>
      <c r="K179" s="19">
        <v>1</v>
      </c>
      <c r="L179" s="19" t="s">
        <v>111</v>
      </c>
      <c r="M179" s="19" t="s">
        <v>2186</v>
      </c>
      <c r="N179" s="21"/>
      <c r="O179" s="21"/>
      <c r="P179" s="21"/>
      <c r="Q179" s="21"/>
      <c r="R179" s="21"/>
      <c r="S179" s="21"/>
      <c r="T179" s="21"/>
      <c r="U179" s="21"/>
      <c r="V179" s="21">
        <v>0</v>
      </c>
      <c r="W179" s="21">
        <v>1</v>
      </c>
      <c r="X179" s="21">
        <v>1</v>
      </c>
      <c r="Y179" s="21">
        <v>1</v>
      </c>
      <c r="Z179" s="37" t="s">
        <v>1355</v>
      </c>
      <c r="AA179" s="22"/>
      <c r="AB179" s="23"/>
    </row>
    <row r="180" spans="1:28" ht="180" x14ac:dyDescent="0.25">
      <c r="A180" s="24">
        <v>10682</v>
      </c>
      <c r="B180" s="35" t="s">
        <v>2198</v>
      </c>
      <c r="C180" s="25" t="s">
        <v>34</v>
      </c>
      <c r="D180" s="25" t="s">
        <v>795</v>
      </c>
      <c r="E180" s="25" t="s">
        <v>35</v>
      </c>
      <c r="F180" s="25">
        <v>85270</v>
      </c>
      <c r="G180" s="25" t="s">
        <v>858</v>
      </c>
      <c r="H180" s="25" t="s">
        <v>859</v>
      </c>
      <c r="I180" s="25" t="s">
        <v>860</v>
      </c>
      <c r="J180" s="26">
        <v>43282</v>
      </c>
      <c r="K180" s="25">
        <v>100</v>
      </c>
      <c r="L180" s="25" t="s">
        <v>14</v>
      </c>
      <c r="M180" s="25" t="s">
        <v>2192</v>
      </c>
      <c r="N180" s="27"/>
      <c r="O180" s="27"/>
      <c r="P180" s="27"/>
      <c r="Q180" s="27"/>
      <c r="R180" s="27"/>
      <c r="S180" s="27"/>
      <c r="T180" s="27">
        <v>50</v>
      </c>
      <c r="U180" s="27">
        <v>50</v>
      </c>
      <c r="V180" s="27">
        <v>100</v>
      </c>
      <c r="W180" s="27">
        <v>100</v>
      </c>
      <c r="X180" s="27">
        <v>100</v>
      </c>
      <c r="Y180" s="27">
        <v>100</v>
      </c>
      <c r="Z180" s="37" t="s">
        <v>1356</v>
      </c>
      <c r="AA180" s="22"/>
      <c r="AB180" s="23"/>
    </row>
    <row r="181" spans="1:28" ht="75" x14ac:dyDescent="0.25">
      <c r="A181" s="18">
        <v>10682</v>
      </c>
      <c r="B181" s="34" t="s">
        <v>2198</v>
      </c>
      <c r="C181" s="19" t="s">
        <v>34</v>
      </c>
      <c r="D181" s="19" t="s">
        <v>795</v>
      </c>
      <c r="E181" s="19" t="s">
        <v>35</v>
      </c>
      <c r="F181" s="19">
        <v>85274</v>
      </c>
      <c r="G181" s="19" t="s">
        <v>914</v>
      </c>
      <c r="H181" s="19" t="s">
        <v>915</v>
      </c>
      <c r="I181" s="19" t="s">
        <v>915</v>
      </c>
      <c r="J181" s="20">
        <v>43313</v>
      </c>
      <c r="K181" s="19">
        <v>100</v>
      </c>
      <c r="L181" s="19" t="s">
        <v>14</v>
      </c>
      <c r="M181" s="19" t="s">
        <v>2186</v>
      </c>
      <c r="N181" s="21"/>
      <c r="O181" s="21"/>
      <c r="P181" s="21"/>
      <c r="Q181" s="21"/>
      <c r="R181" s="21"/>
      <c r="S181" s="21"/>
      <c r="T181" s="21"/>
      <c r="U181" s="21">
        <v>0</v>
      </c>
      <c r="V181" s="21">
        <v>30</v>
      </c>
      <c r="W181" s="21">
        <v>60</v>
      </c>
      <c r="X181" s="21">
        <v>90</v>
      </c>
      <c r="Y181" s="21">
        <v>100</v>
      </c>
      <c r="Z181" s="37" t="s">
        <v>1357</v>
      </c>
      <c r="AA181" s="22"/>
      <c r="AB181" s="23"/>
    </row>
    <row r="182" spans="1:28" ht="60" x14ac:dyDescent="0.25">
      <c r="A182" s="24">
        <v>10682</v>
      </c>
      <c r="B182" s="35" t="s">
        <v>2198</v>
      </c>
      <c r="C182" s="25" t="s">
        <v>34</v>
      </c>
      <c r="D182" s="25" t="s">
        <v>795</v>
      </c>
      <c r="E182" s="25" t="s">
        <v>35</v>
      </c>
      <c r="F182" s="25">
        <v>85275</v>
      </c>
      <c r="G182" s="25" t="s">
        <v>916</v>
      </c>
      <c r="H182" s="25" t="s">
        <v>917</v>
      </c>
      <c r="I182" s="25" t="s">
        <v>917</v>
      </c>
      <c r="J182" s="26">
        <v>43313</v>
      </c>
      <c r="K182" s="25">
        <v>100</v>
      </c>
      <c r="L182" s="25" t="s">
        <v>14</v>
      </c>
      <c r="M182" s="25" t="s">
        <v>2186</v>
      </c>
      <c r="N182" s="27"/>
      <c r="O182" s="27"/>
      <c r="P182" s="27"/>
      <c r="Q182" s="27"/>
      <c r="R182" s="27"/>
      <c r="S182" s="27"/>
      <c r="T182" s="27"/>
      <c r="U182" s="27">
        <v>30</v>
      </c>
      <c r="V182" s="27">
        <v>50</v>
      </c>
      <c r="W182" s="27">
        <v>70</v>
      </c>
      <c r="X182" s="27">
        <v>90</v>
      </c>
      <c r="Y182" s="27">
        <v>100</v>
      </c>
      <c r="Z182" s="37" t="s">
        <v>1358</v>
      </c>
      <c r="AA182" s="22"/>
      <c r="AB182" s="23"/>
    </row>
    <row r="183" spans="1:28" ht="60" x14ac:dyDescent="0.25">
      <c r="A183" s="18">
        <v>10682</v>
      </c>
      <c r="B183" s="34" t="s">
        <v>2198</v>
      </c>
      <c r="C183" s="19" t="s">
        <v>34</v>
      </c>
      <c r="D183" s="19" t="s">
        <v>795</v>
      </c>
      <c r="E183" s="19" t="s">
        <v>35</v>
      </c>
      <c r="F183" s="19">
        <v>85295</v>
      </c>
      <c r="G183" s="19" t="s">
        <v>961</v>
      </c>
      <c r="H183" s="19" t="s">
        <v>962</v>
      </c>
      <c r="I183" s="19" t="s">
        <v>963</v>
      </c>
      <c r="J183" s="20">
        <v>43374</v>
      </c>
      <c r="K183" s="19">
        <v>1</v>
      </c>
      <c r="L183" s="19" t="s">
        <v>111</v>
      </c>
      <c r="M183" s="19" t="s">
        <v>2176</v>
      </c>
      <c r="N183" s="21"/>
      <c r="O183" s="21"/>
      <c r="P183" s="21"/>
      <c r="Q183" s="21"/>
      <c r="R183" s="21"/>
      <c r="S183" s="21"/>
      <c r="T183" s="21"/>
      <c r="U183" s="21"/>
      <c r="V183" s="21"/>
      <c r="W183" s="21">
        <v>1</v>
      </c>
      <c r="X183" s="21">
        <v>1</v>
      </c>
      <c r="Y183" s="21">
        <v>1</v>
      </c>
      <c r="Z183" s="37" t="s">
        <v>1359</v>
      </c>
      <c r="AA183" s="22"/>
      <c r="AB183" s="23"/>
    </row>
    <row r="184" spans="1:28" ht="90" x14ac:dyDescent="0.25">
      <c r="A184" s="24">
        <v>10681</v>
      </c>
      <c r="B184" s="35" t="s">
        <v>2198</v>
      </c>
      <c r="C184" s="25" t="s">
        <v>36</v>
      </c>
      <c r="D184" s="25" t="s">
        <v>795</v>
      </c>
      <c r="E184" s="25" t="s">
        <v>37</v>
      </c>
      <c r="F184" s="25">
        <v>84266</v>
      </c>
      <c r="G184" s="25" t="s">
        <v>579</v>
      </c>
      <c r="H184" s="25" t="s">
        <v>281</v>
      </c>
      <c r="I184" s="25" t="s">
        <v>282</v>
      </c>
      <c r="J184" s="26">
        <v>43133</v>
      </c>
      <c r="K184" s="25">
        <v>100</v>
      </c>
      <c r="L184" s="25" t="s">
        <v>14</v>
      </c>
      <c r="M184" s="25" t="s">
        <v>2179</v>
      </c>
      <c r="N184" s="27"/>
      <c r="O184" s="27">
        <v>100</v>
      </c>
      <c r="P184" s="27">
        <v>100</v>
      </c>
      <c r="Q184" s="27">
        <v>100</v>
      </c>
      <c r="R184" s="27">
        <v>100</v>
      </c>
      <c r="S184" s="27">
        <v>100</v>
      </c>
      <c r="T184" s="27">
        <v>100</v>
      </c>
      <c r="U184" s="27">
        <v>100</v>
      </c>
      <c r="V184" s="27">
        <v>100</v>
      </c>
      <c r="W184" s="27">
        <v>100</v>
      </c>
      <c r="X184" s="27">
        <v>100</v>
      </c>
      <c r="Y184" s="27">
        <v>100</v>
      </c>
      <c r="Z184" s="37" t="s">
        <v>1360</v>
      </c>
      <c r="AA184" s="22">
        <v>1051273530.15</v>
      </c>
      <c r="AB184" s="23" t="s">
        <v>2156</v>
      </c>
    </row>
    <row r="185" spans="1:28" ht="150" x14ac:dyDescent="0.25">
      <c r="A185" s="18">
        <v>10681</v>
      </c>
      <c r="B185" s="34" t="s">
        <v>2198</v>
      </c>
      <c r="C185" s="19" t="s">
        <v>36</v>
      </c>
      <c r="D185" s="19" t="s">
        <v>795</v>
      </c>
      <c r="E185" s="19" t="s">
        <v>37</v>
      </c>
      <c r="F185" s="19">
        <v>84267</v>
      </c>
      <c r="G185" s="19" t="s">
        <v>580</v>
      </c>
      <c r="H185" s="19" t="s">
        <v>283</v>
      </c>
      <c r="I185" s="19" t="s">
        <v>284</v>
      </c>
      <c r="J185" s="20">
        <v>43132</v>
      </c>
      <c r="K185" s="19">
        <v>86</v>
      </c>
      <c r="L185" s="19" t="s">
        <v>14</v>
      </c>
      <c r="M185" s="19" t="s">
        <v>2179</v>
      </c>
      <c r="N185" s="21"/>
      <c r="O185" s="21">
        <v>60</v>
      </c>
      <c r="P185" s="21">
        <v>60</v>
      </c>
      <c r="Q185" s="21">
        <v>60</v>
      </c>
      <c r="R185" s="21">
        <v>60</v>
      </c>
      <c r="S185" s="21">
        <v>60</v>
      </c>
      <c r="T185" s="21">
        <v>60</v>
      </c>
      <c r="U185" s="21">
        <v>60</v>
      </c>
      <c r="V185" s="21">
        <v>60</v>
      </c>
      <c r="W185" s="21">
        <v>60</v>
      </c>
      <c r="X185" s="21">
        <v>60</v>
      </c>
      <c r="Y185" s="21">
        <v>86</v>
      </c>
      <c r="Z185" s="37" t="s">
        <v>1361</v>
      </c>
      <c r="AA185" s="22">
        <v>1659548915.25</v>
      </c>
      <c r="AB185" s="23" t="s">
        <v>2148</v>
      </c>
    </row>
    <row r="186" spans="1:28" ht="150" x14ac:dyDescent="0.25">
      <c r="A186" s="24">
        <v>10681</v>
      </c>
      <c r="B186" s="35" t="s">
        <v>2198</v>
      </c>
      <c r="C186" s="25" t="s">
        <v>36</v>
      </c>
      <c r="D186" s="25" t="s">
        <v>795</v>
      </c>
      <c r="E186" s="25" t="s">
        <v>37</v>
      </c>
      <c r="F186" s="25">
        <v>84268</v>
      </c>
      <c r="G186" s="25" t="s">
        <v>581</v>
      </c>
      <c r="H186" s="25" t="s">
        <v>1087</v>
      </c>
      <c r="I186" s="25" t="s">
        <v>1088</v>
      </c>
      <c r="J186" s="26">
        <v>43191</v>
      </c>
      <c r="K186" s="25">
        <v>100</v>
      </c>
      <c r="L186" s="25" t="s">
        <v>14</v>
      </c>
      <c r="M186" s="25" t="s">
        <v>2179</v>
      </c>
      <c r="N186" s="27"/>
      <c r="O186" s="27"/>
      <c r="P186" s="27"/>
      <c r="Q186" s="27">
        <v>100</v>
      </c>
      <c r="R186" s="27">
        <v>100</v>
      </c>
      <c r="S186" s="27">
        <v>100</v>
      </c>
      <c r="T186" s="27">
        <v>100</v>
      </c>
      <c r="U186" s="27">
        <v>100</v>
      </c>
      <c r="V186" s="27">
        <v>100</v>
      </c>
      <c r="W186" s="27">
        <v>100</v>
      </c>
      <c r="X186" s="27">
        <v>100</v>
      </c>
      <c r="Y186" s="27">
        <v>100</v>
      </c>
      <c r="Z186" s="37" t="s">
        <v>1362</v>
      </c>
      <c r="AA186" s="22">
        <v>1663405571.25</v>
      </c>
      <c r="AB186" s="23" t="s">
        <v>2148</v>
      </c>
    </row>
    <row r="187" spans="1:28" ht="75" x14ac:dyDescent="0.25">
      <c r="A187" s="18">
        <v>10681</v>
      </c>
      <c r="B187" s="34" t="s">
        <v>2198</v>
      </c>
      <c r="C187" s="19" t="s">
        <v>36</v>
      </c>
      <c r="D187" s="19" t="s">
        <v>795</v>
      </c>
      <c r="E187" s="19" t="s">
        <v>37</v>
      </c>
      <c r="F187" s="19">
        <v>84269</v>
      </c>
      <c r="G187" s="19" t="s">
        <v>1089</v>
      </c>
      <c r="H187" s="19" t="s">
        <v>1090</v>
      </c>
      <c r="I187" s="19" t="s">
        <v>1091</v>
      </c>
      <c r="J187" s="20">
        <v>43132</v>
      </c>
      <c r="K187" s="19">
        <v>44</v>
      </c>
      <c r="L187" s="19" t="s">
        <v>14</v>
      </c>
      <c r="M187" s="19" t="s">
        <v>2192</v>
      </c>
      <c r="N187" s="21"/>
      <c r="O187" s="21">
        <v>40</v>
      </c>
      <c r="P187" s="21">
        <v>40</v>
      </c>
      <c r="Q187" s="21">
        <v>40</v>
      </c>
      <c r="R187" s="21">
        <v>40</v>
      </c>
      <c r="S187" s="21">
        <v>40</v>
      </c>
      <c r="T187" s="21">
        <v>40</v>
      </c>
      <c r="U187" s="21">
        <v>40</v>
      </c>
      <c r="V187" s="21">
        <v>40</v>
      </c>
      <c r="W187" s="21">
        <v>40</v>
      </c>
      <c r="X187" s="21">
        <v>40</v>
      </c>
      <c r="Y187" s="21">
        <v>44</v>
      </c>
      <c r="Z187" s="37" t="s">
        <v>1363</v>
      </c>
      <c r="AA187" s="22">
        <v>695061656.60000002</v>
      </c>
      <c r="AB187" s="23" t="s">
        <v>2148</v>
      </c>
    </row>
    <row r="188" spans="1:28" ht="90" x14ac:dyDescent="0.25">
      <c r="A188" s="24">
        <v>10681</v>
      </c>
      <c r="B188" s="35" t="s">
        <v>2198</v>
      </c>
      <c r="C188" s="25" t="s">
        <v>36</v>
      </c>
      <c r="D188" s="25" t="s">
        <v>795</v>
      </c>
      <c r="E188" s="25" t="s">
        <v>37</v>
      </c>
      <c r="F188" s="25">
        <v>84270</v>
      </c>
      <c r="G188" s="25" t="s">
        <v>712</v>
      </c>
      <c r="H188" s="25" t="s">
        <v>752</v>
      </c>
      <c r="I188" s="25" t="s">
        <v>753</v>
      </c>
      <c r="J188" s="26">
        <v>43252</v>
      </c>
      <c r="K188" s="25">
        <v>1</v>
      </c>
      <c r="L188" s="25" t="s">
        <v>111</v>
      </c>
      <c r="M188" s="25" t="s">
        <v>2180</v>
      </c>
      <c r="N188" s="27"/>
      <c r="O188" s="27"/>
      <c r="P188" s="27"/>
      <c r="Q188" s="27"/>
      <c r="R188" s="27"/>
      <c r="S188" s="27">
        <v>1</v>
      </c>
      <c r="T188" s="27">
        <v>1</v>
      </c>
      <c r="U188" s="27">
        <v>1</v>
      </c>
      <c r="V188" s="27">
        <v>1</v>
      </c>
      <c r="W188" s="27">
        <v>1</v>
      </c>
      <c r="X188" s="27">
        <v>1</v>
      </c>
      <c r="Y188" s="27">
        <v>1</v>
      </c>
      <c r="Z188" s="37" t="s">
        <v>1364</v>
      </c>
      <c r="AA188" s="22">
        <v>542139652.88</v>
      </c>
      <c r="AB188" s="23" t="s">
        <v>2148</v>
      </c>
    </row>
    <row r="189" spans="1:28" ht="120" x14ac:dyDescent="0.25">
      <c r="A189" s="18">
        <v>10681</v>
      </c>
      <c r="B189" s="34" t="s">
        <v>2198</v>
      </c>
      <c r="C189" s="19" t="s">
        <v>36</v>
      </c>
      <c r="D189" s="19" t="s">
        <v>795</v>
      </c>
      <c r="E189" s="19" t="s">
        <v>37</v>
      </c>
      <c r="F189" s="19">
        <v>84271</v>
      </c>
      <c r="G189" s="19" t="s">
        <v>1092</v>
      </c>
      <c r="H189" s="19" t="s">
        <v>285</v>
      </c>
      <c r="I189" s="19" t="s">
        <v>1093</v>
      </c>
      <c r="J189" s="20">
        <v>43132</v>
      </c>
      <c r="K189" s="19">
        <v>29697</v>
      </c>
      <c r="L189" s="19" t="s">
        <v>111</v>
      </c>
      <c r="M189" s="19" t="s">
        <v>2179</v>
      </c>
      <c r="N189" s="21"/>
      <c r="O189" s="21">
        <v>4236</v>
      </c>
      <c r="P189" s="21">
        <v>7929</v>
      </c>
      <c r="Q189" s="21">
        <v>13866</v>
      </c>
      <c r="R189" s="21">
        <v>20455</v>
      </c>
      <c r="S189" s="21">
        <v>25555</v>
      </c>
      <c r="T189" s="21">
        <v>28213</v>
      </c>
      <c r="U189" s="21">
        <v>28912</v>
      </c>
      <c r="V189" s="21">
        <v>29068</v>
      </c>
      <c r="W189" s="21">
        <v>29117</v>
      </c>
      <c r="X189" s="21">
        <v>29144</v>
      </c>
      <c r="Y189" s="21">
        <v>29697</v>
      </c>
      <c r="Z189" s="37" t="s">
        <v>1365</v>
      </c>
      <c r="AA189" s="22">
        <v>476409696.26999998</v>
      </c>
      <c r="AB189" s="23" t="s">
        <v>2148</v>
      </c>
    </row>
    <row r="190" spans="1:28" ht="120" x14ac:dyDescent="0.25">
      <c r="A190" s="24">
        <v>10681</v>
      </c>
      <c r="B190" s="35" t="s">
        <v>2198</v>
      </c>
      <c r="C190" s="25" t="s">
        <v>36</v>
      </c>
      <c r="D190" s="25" t="s">
        <v>795</v>
      </c>
      <c r="E190" s="25" t="s">
        <v>37</v>
      </c>
      <c r="F190" s="25">
        <v>84272</v>
      </c>
      <c r="G190" s="25" t="s">
        <v>1094</v>
      </c>
      <c r="H190" s="25" t="s">
        <v>1095</v>
      </c>
      <c r="I190" s="25" t="s">
        <v>1096</v>
      </c>
      <c r="J190" s="26">
        <v>43191</v>
      </c>
      <c r="K190" s="25">
        <v>20</v>
      </c>
      <c r="L190" s="25" t="s">
        <v>14</v>
      </c>
      <c r="M190" s="25" t="s">
        <v>2179</v>
      </c>
      <c r="N190" s="27"/>
      <c r="O190" s="27"/>
      <c r="P190" s="27"/>
      <c r="Q190" s="27">
        <v>5</v>
      </c>
      <c r="R190" s="27">
        <v>5</v>
      </c>
      <c r="S190" s="27">
        <v>5</v>
      </c>
      <c r="T190" s="27">
        <v>5</v>
      </c>
      <c r="U190" s="27">
        <v>12</v>
      </c>
      <c r="V190" s="27">
        <v>12</v>
      </c>
      <c r="W190" s="27">
        <v>12</v>
      </c>
      <c r="X190" s="27">
        <v>12</v>
      </c>
      <c r="Y190" s="27">
        <v>20</v>
      </c>
      <c r="Z190" s="37" t="s">
        <v>1366</v>
      </c>
      <c r="AA190" s="22">
        <v>693776104.60000002</v>
      </c>
      <c r="AB190" s="23" t="s">
        <v>2148</v>
      </c>
    </row>
    <row r="191" spans="1:28" ht="75" x14ac:dyDescent="0.25">
      <c r="A191" s="18">
        <v>10681</v>
      </c>
      <c r="B191" s="34" t="s">
        <v>2198</v>
      </c>
      <c r="C191" s="19" t="s">
        <v>36</v>
      </c>
      <c r="D191" s="19" t="s">
        <v>795</v>
      </c>
      <c r="E191" s="19" t="s">
        <v>37</v>
      </c>
      <c r="F191" s="19">
        <v>85257</v>
      </c>
      <c r="G191" s="19" t="s">
        <v>861</v>
      </c>
      <c r="H191" s="19" t="s">
        <v>862</v>
      </c>
      <c r="I191" s="19" t="s">
        <v>863</v>
      </c>
      <c r="J191" s="20">
        <v>43282</v>
      </c>
      <c r="K191" s="19">
        <v>2</v>
      </c>
      <c r="L191" s="19" t="s">
        <v>111</v>
      </c>
      <c r="M191" s="19" t="s">
        <v>2185</v>
      </c>
      <c r="N191" s="21"/>
      <c r="O191" s="21"/>
      <c r="P191" s="21"/>
      <c r="Q191" s="21"/>
      <c r="R191" s="21"/>
      <c r="S191" s="21"/>
      <c r="T191" s="21">
        <v>0</v>
      </c>
      <c r="U191" s="21">
        <v>0</v>
      </c>
      <c r="V191" s="21">
        <v>0</v>
      </c>
      <c r="W191" s="21">
        <v>0</v>
      </c>
      <c r="X191" s="21">
        <v>0</v>
      </c>
      <c r="Y191" s="21">
        <v>0</v>
      </c>
      <c r="Z191" s="37" t="s">
        <v>1367</v>
      </c>
      <c r="AA191" s="22"/>
      <c r="AB191" s="23"/>
    </row>
    <row r="192" spans="1:28" ht="60" x14ac:dyDescent="0.25">
      <c r="A192" s="24">
        <v>10680</v>
      </c>
      <c r="B192" s="35" t="s">
        <v>2198</v>
      </c>
      <c r="C192" s="25" t="s">
        <v>38</v>
      </c>
      <c r="D192" s="25" t="s">
        <v>795</v>
      </c>
      <c r="E192" s="25" t="s">
        <v>698</v>
      </c>
      <c r="F192" s="25">
        <v>84223</v>
      </c>
      <c r="G192" s="25" t="s">
        <v>1097</v>
      </c>
      <c r="H192" s="25" t="s">
        <v>1098</v>
      </c>
      <c r="I192" s="25" t="s">
        <v>1099</v>
      </c>
      <c r="J192" s="26">
        <v>43435</v>
      </c>
      <c r="K192" s="25">
        <v>100</v>
      </c>
      <c r="L192" s="25" t="s">
        <v>14</v>
      </c>
      <c r="M192" s="25" t="s">
        <v>2176</v>
      </c>
      <c r="N192" s="27"/>
      <c r="O192" s="27"/>
      <c r="P192" s="27"/>
      <c r="Q192" s="27"/>
      <c r="R192" s="27"/>
      <c r="S192" s="27"/>
      <c r="T192" s="27"/>
      <c r="U192" s="27"/>
      <c r="V192" s="27"/>
      <c r="W192" s="27"/>
      <c r="X192" s="27"/>
      <c r="Y192" s="27">
        <v>100</v>
      </c>
      <c r="Z192" s="37" t="s">
        <v>1368</v>
      </c>
      <c r="AA192" s="22">
        <v>80253533.359999999</v>
      </c>
      <c r="AB192" s="23" t="s">
        <v>2151</v>
      </c>
    </row>
    <row r="193" spans="1:28" ht="75" x14ac:dyDescent="0.25">
      <c r="A193" s="18">
        <v>10680</v>
      </c>
      <c r="B193" s="34" t="s">
        <v>2198</v>
      </c>
      <c r="C193" s="19" t="s">
        <v>38</v>
      </c>
      <c r="D193" s="19" t="s">
        <v>795</v>
      </c>
      <c r="E193" s="19" t="s">
        <v>698</v>
      </c>
      <c r="F193" s="19">
        <v>84227</v>
      </c>
      <c r="G193" s="19" t="s">
        <v>713</v>
      </c>
      <c r="H193" s="19" t="s">
        <v>754</v>
      </c>
      <c r="I193" s="19" t="s">
        <v>755</v>
      </c>
      <c r="J193" s="20">
        <v>43252</v>
      </c>
      <c r="K193" s="19">
        <v>100</v>
      </c>
      <c r="L193" s="19" t="s">
        <v>14</v>
      </c>
      <c r="M193" s="19" t="s">
        <v>2176</v>
      </c>
      <c r="N193" s="21"/>
      <c r="O193" s="21"/>
      <c r="P193" s="21"/>
      <c r="Q193" s="21"/>
      <c r="R193" s="21"/>
      <c r="S193" s="21">
        <v>42</v>
      </c>
      <c r="T193" s="21">
        <v>40</v>
      </c>
      <c r="U193" s="21">
        <v>40</v>
      </c>
      <c r="V193" s="21">
        <v>40</v>
      </c>
      <c r="W193" s="21">
        <v>40</v>
      </c>
      <c r="X193" s="21">
        <v>40</v>
      </c>
      <c r="Y193" s="21">
        <v>100</v>
      </c>
      <c r="Z193" s="37" t="s">
        <v>1369</v>
      </c>
      <c r="AA193" s="22">
        <v>80253533.359999999</v>
      </c>
      <c r="AB193" s="23" t="s">
        <v>2151</v>
      </c>
    </row>
    <row r="194" spans="1:28" ht="345" x14ac:dyDescent="0.25">
      <c r="A194" s="24">
        <v>10680</v>
      </c>
      <c r="B194" s="35" t="s">
        <v>2198</v>
      </c>
      <c r="C194" s="25" t="s">
        <v>38</v>
      </c>
      <c r="D194" s="25" t="s">
        <v>795</v>
      </c>
      <c r="E194" s="25" t="s">
        <v>698</v>
      </c>
      <c r="F194" s="25">
        <v>85125</v>
      </c>
      <c r="G194" s="25" t="s">
        <v>1100</v>
      </c>
      <c r="H194" s="25" t="s">
        <v>1101</v>
      </c>
      <c r="I194" s="25" t="s">
        <v>1102</v>
      </c>
      <c r="J194" s="26">
        <v>43435</v>
      </c>
      <c r="K194" s="25">
        <v>100</v>
      </c>
      <c r="L194" s="25" t="s">
        <v>14</v>
      </c>
      <c r="M194" s="25" t="s">
        <v>2186</v>
      </c>
      <c r="N194" s="27"/>
      <c r="O194" s="27"/>
      <c r="P194" s="27"/>
      <c r="Q194" s="27"/>
      <c r="R194" s="27"/>
      <c r="S194" s="27"/>
      <c r="T194" s="27"/>
      <c r="U194" s="27"/>
      <c r="V194" s="27"/>
      <c r="W194" s="27"/>
      <c r="X194" s="27"/>
      <c r="Y194" s="27">
        <v>100</v>
      </c>
      <c r="Z194" s="37" t="s">
        <v>1370</v>
      </c>
      <c r="AA194" s="22">
        <v>311572541.27999997</v>
      </c>
      <c r="AB194" s="23" t="s">
        <v>2151</v>
      </c>
    </row>
    <row r="195" spans="1:28" ht="180" x14ac:dyDescent="0.25">
      <c r="A195" s="18">
        <v>10679</v>
      </c>
      <c r="B195" s="34" t="s">
        <v>2198</v>
      </c>
      <c r="C195" s="19" t="s">
        <v>39</v>
      </c>
      <c r="D195" s="19" t="s">
        <v>795</v>
      </c>
      <c r="E195" s="19" t="s">
        <v>40</v>
      </c>
      <c r="F195" s="19">
        <v>84314</v>
      </c>
      <c r="G195" s="19" t="s">
        <v>582</v>
      </c>
      <c r="H195" s="19" t="s">
        <v>286</v>
      </c>
      <c r="I195" s="19" t="s">
        <v>287</v>
      </c>
      <c r="J195" s="20">
        <v>43101</v>
      </c>
      <c r="K195" s="19">
        <v>99</v>
      </c>
      <c r="L195" s="19" t="s">
        <v>14</v>
      </c>
      <c r="M195" s="19" t="s">
        <v>2175</v>
      </c>
      <c r="N195" s="21">
        <f>VLOOKUP(F195,[1]ENERO!F$2:R$92,13,0)</f>
        <v>8</v>
      </c>
      <c r="O195" s="21">
        <v>16</v>
      </c>
      <c r="P195" s="21">
        <v>16</v>
      </c>
      <c r="Q195" s="21">
        <v>25</v>
      </c>
      <c r="R195" s="21">
        <v>33</v>
      </c>
      <c r="S195" s="21">
        <v>42</v>
      </c>
      <c r="T195" s="21">
        <v>50</v>
      </c>
      <c r="U195" s="21">
        <v>58</v>
      </c>
      <c r="V195" s="21">
        <v>67</v>
      </c>
      <c r="W195" s="21">
        <v>75</v>
      </c>
      <c r="X195" s="21">
        <v>83</v>
      </c>
      <c r="Y195" s="21">
        <v>99</v>
      </c>
      <c r="Z195" s="37" t="s">
        <v>1371</v>
      </c>
      <c r="AA195" s="22">
        <v>7040382685.5</v>
      </c>
      <c r="AB195" s="23" t="s">
        <v>2164</v>
      </c>
    </row>
    <row r="196" spans="1:28" ht="180" x14ac:dyDescent="0.25">
      <c r="A196" s="24">
        <v>10679</v>
      </c>
      <c r="B196" s="35" t="s">
        <v>2198</v>
      </c>
      <c r="C196" s="25" t="s">
        <v>39</v>
      </c>
      <c r="D196" s="25" t="s">
        <v>795</v>
      </c>
      <c r="E196" s="25" t="s">
        <v>40</v>
      </c>
      <c r="F196" s="25">
        <v>84315</v>
      </c>
      <c r="G196" s="25" t="s">
        <v>583</v>
      </c>
      <c r="H196" s="25" t="s">
        <v>288</v>
      </c>
      <c r="I196" s="25" t="s">
        <v>289</v>
      </c>
      <c r="J196" s="26">
        <v>43101</v>
      </c>
      <c r="K196" s="25">
        <v>99</v>
      </c>
      <c r="L196" s="25" t="s">
        <v>14</v>
      </c>
      <c r="M196" s="25" t="s">
        <v>2175</v>
      </c>
      <c r="N196" s="27">
        <f>VLOOKUP(F196,[1]ENERO!F$2:R$92,13,0)</f>
        <v>8</v>
      </c>
      <c r="O196" s="27">
        <v>16</v>
      </c>
      <c r="P196" s="27">
        <v>16</v>
      </c>
      <c r="Q196" s="27">
        <v>25</v>
      </c>
      <c r="R196" s="27">
        <v>33</v>
      </c>
      <c r="S196" s="27">
        <v>41</v>
      </c>
      <c r="T196" s="27">
        <v>50</v>
      </c>
      <c r="U196" s="27">
        <v>58</v>
      </c>
      <c r="V196" s="27">
        <v>66</v>
      </c>
      <c r="W196" s="27">
        <v>75</v>
      </c>
      <c r="X196" s="27">
        <v>83</v>
      </c>
      <c r="Y196" s="27">
        <v>99</v>
      </c>
      <c r="Z196" s="37" t="s">
        <v>1372</v>
      </c>
      <c r="AA196" s="22">
        <v>2324832120.75</v>
      </c>
      <c r="AB196" s="23" t="s">
        <v>2165</v>
      </c>
    </row>
    <row r="197" spans="1:28" ht="90" x14ac:dyDescent="0.25">
      <c r="A197" s="18">
        <v>10679</v>
      </c>
      <c r="B197" s="34" t="s">
        <v>2198</v>
      </c>
      <c r="C197" s="19" t="s">
        <v>39</v>
      </c>
      <c r="D197" s="19" t="s">
        <v>795</v>
      </c>
      <c r="E197" s="19" t="s">
        <v>40</v>
      </c>
      <c r="F197" s="19">
        <v>84316</v>
      </c>
      <c r="G197" s="19" t="s">
        <v>584</v>
      </c>
      <c r="H197" s="19" t="s">
        <v>290</v>
      </c>
      <c r="I197" s="19" t="s">
        <v>291</v>
      </c>
      <c r="J197" s="20">
        <v>43101</v>
      </c>
      <c r="K197" s="19">
        <v>96</v>
      </c>
      <c r="L197" s="19" t="s">
        <v>14</v>
      </c>
      <c r="M197" s="19" t="s">
        <v>2175</v>
      </c>
      <c r="N197" s="21">
        <f>VLOOKUP(F197,[1]ENERO!F$2:R$92,13,0)</f>
        <v>8</v>
      </c>
      <c r="O197" s="21">
        <v>16</v>
      </c>
      <c r="P197" s="21">
        <v>24</v>
      </c>
      <c r="Q197" s="21">
        <v>32</v>
      </c>
      <c r="R197" s="21">
        <v>40</v>
      </c>
      <c r="S197" s="21">
        <v>48</v>
      </c>
      <c r="T197" s="21">
        <v>56</v>
      </c>
      <c r="U197" s="21">
        <v>64</v>
      </c>
      <c r="V197" s="21">
        <v>72</v>
      </c>
      <c r="W197" s="21">
        <v>80</v>
      </c>
      <c r="X197" s="21">
        <v>88</v>
      </c>
      <c r="Y197" s="21">
        <v>96</v>
      </c>
      <c r="Z197" s="37" t="s">
        <v>1373</v>
      </c>
      <c r="AA197" s="22">
        <v>16293591523</v>
      </c>
      <c r="AB197" s="23" t="s">
        <v>2165</v>
      </c>
    </row>
    <row r="198" spans="1:28" ht="135" x14ac:dyDescent="0.25">
      <c r="A198" s="24">
        <v>10679</v>
      </c>
      <c r="B198" s="35" t="s">
        <v>2198</v>
      </c>
      <c r="C198" s="25" t="s">
        <v>39</v>
      </c>
      <c r="D198" s="25" t="s">
        <v>795</v>
      </c>
      <c r="E198" s="25" t="s">
        <v>40</v>
      </c>
      <c r="F198" s="25">
        <v>84318</v>
      </c>
      <c r="G198" s="25" t="s">
        <v>585</v>
      </c>
      <c r="H198" s="25" t="s">
        <v>292</v>
      </c>
      <c r="I198" s="25" t="s">
        <v>293</v>
      </c>
      <c r="J198" s="26">
        <v>43101</v>
      </c>
      <c r="K198" s="25">
        <v>95</v>
      </c>
      <c r="L198" s="25" t="s">
        <v>14</v>
      </c>
      <c r="M198" s="25" t="s">
        <v>2175</v>
      </c>
      <c r="N198" s="27">
        <f>VLOOKUP(F198,[1]ENERO!F$2:R$92,13,0)</f>
        <v>5</v>
      </c>
      <c r="O198" s="27">
        <v>12</v>
      </c>
      <c r="P198" s="27">
        <v>19</v>
      </c>
      <c r="Q198" s="27">
        <v>27</v>
      </c>
      <c r="R198" s="27">
        <v>34</v>
      </c>
      <c r="S198" s="27">
        <v>42</v>
      </c>
      <c r="T198" s="27">
        <v>49</v>
      </c>
      <c r="U198" s="27">
        <v>57</v>
      </c>
      <c r="V198" s="27">
        <v>65</v>
      </c>
      <c r="W198" s="27">
        <v>73</v>
      </c>
      <c r="X198" s="27">
        <v>81</v>
      </c>
      <c r="Y198" s="27">
        <v>88</v>
      </c>
      <c r="Z198" s="37" t="s">
        <v>1374</v>
      </c>
      <c r="AA198" s="22">
        <v>2967911937.75</v>
      </c>
      <c r="AB198" s="23" t="s">
        <v>2166</v>
      </c>
    </row>
    <row r="199" spans="1:28" ht="135" x14ac:dyDescent="0.25">
      <c r="A199" s="18">
        <v>10679</v>
      </c>
      <c r="B199" s="34" t="s">
        <v>2198</v>
      </c>
      <c r="C199" s="19" t="s">
        <v>39</v>
      </c>
      <c r="D199" s="19" t="s">
        <v>795</v>
      </c>
      <c r="E199" s="19" t="s">
        <v>40</v>
      </c>
      <c r="F199" s="19">
        <v>84377</v>
      </c>
      <c r="G199" s="19" t="s">
        <v>586</v>
      </c>
      <c r="H199" s="19" t="s">
        <v>294</v>
      </c>
      <c r="I199" s="19" t="s">
        <v>295</v>
      </c>
      <c r="J199" s="20">
        <v>43101</v>
      </c>
      <c r="K199" s="19">
        <v>95</v>
      </c>
      <c r="L199" s="19" t="s">
        <v>14</v>
      </c>
      <c r="M199" s="19" t="s">
        <v>2176</v>
      </c>
      <c r="N199" s="21">
        <f>VLOOKUP(F199,[1]ENERO!F$2:R$92,13,0)</f>
        <v>91</v>
      </c>
      <c r="O199" s="21">
        <v>92</v>
      </c>
      <c r="P199" s="21">
        <v>92</v>
      </c>
      <c r="Q199" s="21">
        <v>92</v>
      </c>
      <c r="R199" s="21">
        <v>92</v>
      </c>
      <c r="S199" s="21">
        <v>92</v>
      </c>
      <c r="T199" s="21">
        <v>92</v>
      </c>
      <c r="U199" s="21">
        <v>92</v>
      </c>
      <c r="V199" s="21">
        <v>92</v>
      </c>
      <c r="W199" s="21">
        <v>92</v>
      </c>
      <c r="X199" s="21">
        <v>92</v>
      </c>
      <c r="Y199" s="21">
        <v>95</v>
      </c>
      <c r="Z199" s="37" t="s">
        <v>1375</v>
      </c>
      <c r="AA199" s="22"/>
      <c r="AB199" s="23"/>
    </row>
    <row r="200" spans="1:28" ht="165" x14ac:dyDescent="0.25">
      <c r="A200" s="24">
        <v>10679</v>
      </c>
      <c r="B200" s="35" t="s">
        <v>2198</v>
      </c>
      <c r="C200" s="25" t="s">
        <v>39</v>
      </c>
      <c r="D200" s="25" t="s">
        <v>795</v>
      </c>
      <c r="E200" s="25" t="s">
        <v>40</v>
      </c>
      <c r="F200" s="25">
        <v>84378</v>
      </c>
      <c r="G200" s="25" t="s">
        <v>587</v>
      </c>
      <c r="H200" s="25" t="s">
        <v>418</v>
      </c>
      <c r="I200" s="25" t="s">
        <v>419</v>
      </c>
      <c r="J200" s="26">
        <v>43191</v>
      </c>
      <c r="K200" s="25">
        <v>85</v>
      </c>
      <c r="L200" s="25" t="s">
        <v>14</v>
      </c>
      <c r="M200" s="25" t="s">
        <v>2176</v>
      </c>
      <c r="N200" s="27"/>
      <c r="O200" s="27"/>
      <c r="P200" s="27"/>
      <c r="Q200" s="27">
        <v>85</v>
      </c>
      <c r="R200" s="27">
        <v>85</v>
      </c>
      <c r="S200" s="27">
        <v>85</v>
      </c>
      <c r="T200" s="27">
        <v>85</v>
      </c>
      <c r="U200" s="27">
        <v>85</v>
      </c>
      <c r="V200" s="27">
        <v>85</v>
      </c>
      <c r="W200" s="27">
        <v>85</v>
      </c>
      <c r="X200" s="27">
        <v>85</v>
      </c>
      <c r="Y200" s="27">
        <v>85</v>
      </c>
      <c r="Z200" s="37" t="s">
        <v>1376</v>
      </c>
      <c r="AA200" s="22"/>
      <c r="AB200" s="23"/>
    </row>
    <row r="201" spans="1:28" ht="75" x14ac:dyDescent="0.25">
      <c r="A201" s="18">
        <v>10679</v>
      </c>
      <c r="B201" s="30" t="s">
        <v>2198</v>
      </c>
      <c r="C201" s="21" t="s">
        <v>39</v>
      </c>
      <c r="D201" s="21" t="s">
        <v>795</v>
      </c>
      <c r="E201" s="21" t="s">
        <v>40</v>
      </c>
      <c r="F201" s="19">
        <v>84380</v>
      </c>
      <c r="G201" s="21" t="s">
        <v>588</v>
      </c>
      <c r="H201" s="19" t="s">
        <v>420</v>
      </c>
      <c r="I201" s="19" t="s">
        <v>421</v>
      </c>
      <c r="J201" s="20">
        <v>43191</v>
      </c>
      <c r="K201" s="19">
        <v>96</v>
      </c>
      <c r="L201" s="21" t="s">
        <v>14</v>
      </c>
      <c r="M201" s="21" t="s">
        <v>2176</v>
      </c>
      <c r="N201" s="21"/>
      <c r="O201" s="21"/>
      <c r="P201" s="21"/>
      <c r="Q201" s="21">
        <v>75</v>
      </c>
      <c r="R201" s="21">
        <v>75</v>
      </c>
      <c r="S201" s="21">
        <v>75</v>
      </c>
      <c r="T201" s="21">
        <v>80</v>
      </c>
      <c r="U201" s="21">
        <v>80</v>
      </c>
      <c r="V201" s="21">
        <v>80</v>
      </c>
      <c r="W201" s="21">
        <v>90</v>
      </c>
      <c r="X201" s="21">
        <v>90</v>
      </c>
      <c r="Y201" s="21">
        <v>96</v>
      </c>
      <c r="Z201" s="37" t="s">
        <v>1377</v>
      </c>
      <c r="AA201" s="22"/>
      <c r="AB201" s="23"/>
    </row>
    <row r="202" spans="1:28" ht="105" x14ac:dyDescent="0.25">
      <c r="A202" s="24">
        <v>10679</v>
      </c>
      <c r="B202" s="31" t="s">
        <v>2198</v>
      </c>
      <c r="C202" s="27" t="s">
        <v>39</v>
      </c>
      <c r="D202" s="27" t="s">
        <v>795</v>
      </c>
      <c r="E202" s="27" t="s">
        <v>40</v>
      </c>
      <c r="F202" s="25">
        <v>84389</v>
      </c>
      <c r="G202" s="27" t="s">
        <v>714</v>
      </c>
      <c r="H202" s="25" t="s">
        <v>756</v>
      </c>
      <c r="I202" s="25" t="s">
        <v>757</v>
      </c>
      <c r="J202" s="26">
        <v>43252</v>
      </c>
      <c r="K202" s="25">
        <v>100</v>
      </c>
      <c r="L202" s="27" t="s">
        <v>14</v>
      </c>
      <c r="M202" s="27" t="s">
        <v>2193</v>
      </c>
      <c r="N202" s="27"/>
      <c r="O202" s="27"/>
      <c r="P202" s="27"/>
      <c r="Q202" s="27"/>
      <c r="R202" s="27"/>
      <c r="S202" s="27">
        <v>100</v>
      </c>
      <c r="T202" s="27">
        <v>0</v>
      </c>
      <c r="U202" s="27">
        <v>100</v>
      </c>
      <c r="V202" s="27">
        <v>100</v>
      </c>
      <c r="W202" s="27">
        <v>100</v>
      </c>
      <c r="X202" s="27">
        <v>100</v>
      </c>
      <c r="Y202" s="27">
        <v>100</v>
      </c>
      <c r="Z202" s="37" t="s">
        <v>1378</v>
      </c>
      <c r="AA202" s="22"/>
      <c r="AB202" s="23"/>
    </row>
    <row r="203" spans="1:28" ht="120" x14ac:dyDescent="0.25">
      <c r="A203" s="18">
        <v>10679</v>
      </c>
      <c r="B203" s="30" t="s">
        <v>2198</v>
      </c>
      <c r="C203" s="21" t="s">
        <v>39</v>
      </c>
      <c r="D203" s="21" t="s">
        <v>795</v>
      </c>
      <c r="E203" s="21" t="s">
        <v>40</v>
      </c>
      <c r="F203" s="19">
        <v>84392</v>
      </c>
      <c r="G203" s="21" t="s">
        <v>1103</v>
      </c>
      <c r="H203" s="19" t="s">
        <v>1104</v>
      </c>
      <c r="I203" s="19" t="s">
        <v>1104</v>
      </c>
      <c r="J203" s="20">
        <v>43435</v>
      </c>
      <c r="K203" s="19">
        <v>1</v>
      </c>
      <c r="L203" s="21" t="s">
        <v>111</v>
      </c>
      <c r="M203" s="21" t="s">
        <v>2193</v>
      </c>
      <c r="N203" s="21"/>
      <c r="O203" s="21"/>
      <c r="P203" s="21"/>
      <c r="Q203" s="21"/>
      <c r="R203" s="21"/>
      <c r="S203" s="21"/>
      <c r="T203" s="21"/>
      <c r="U203" s="21"/>
      <c r="V203" s="21"/>
      <c r="W203" s="21"/>
      <c r="X203" s="21"/>
      <c r="Y203" s="21">
        <v>1</v>
      </c>
      <c r="Z203" s="37" t="s">
        <v>1379</v>
      </c>
      <c r="AA203" s="22"/>
      <c r="AB203" s="23"/>
    </row>
    <row r="204" spans="1:28" ht="135" x14ac:dyDescent="0.25">
      <c r="A204" s="24">
        <v>10679</v>
      </c>
      <c r="B204" s="31" t="s">
        <v>2198</v>
      </c>
      <c r="C204" s="27" t="s">
        <v>39</v>
      </c>
      <c r="D204" s="27" t="s">
        <v>795</v>
      </c>
      <c r="E204" s="27" t="s">
        <v>40</v>
      </c>
      <c r="F204" s="25">
        <v>84397</v>
      </c>
      <c r="G204" s="27" t="s">
        <v>589</v>
      </c>
      <c r="H204" s="25" t="s">
        <v>296</v>
      </c>
      <c r="I204" s="25" t="s">
        <v>297</v>
      </c>
      <c r="J204" s="26">
        <v>43132</v>
      </c>
      <c r="K204" s="25">
        <v>8</v>
      </c>
      <c r="L204" s="27" t="s">
        <v>111</v>
      </c>
      <c r="M204" s="27" t="s">
        <v>2195</v>
      </c>
      <c r="N204" s="27"/>
      <c r="O204" s="27">
        <v>5</v>
      </c>
      <c r="P204" s="27">
        <v>5</v>
      </c>
      <c r="Q204" s="27">
        <v>5</v>
      </c>
      <c r="R204" s="27">
        <v>5</v>
      </c>
      <c r="S204" s="27">
        <v>5</v>
      </c>
      <c r="T204" s="27">
        <v>6</v>
      </c>
      <c r="U204" s="27">
        <v>6</v>
      </c>
      <c r="V204" s="27">
        <v>6</v>
      </c>
      <c r="W204" s="27">
        <v>7</v>
      </c>
      <c r="X204" s="27">
        <v>7</v>
      </c>
      <c r="Y204" s="27">
        <v>8</v>
      </c>
      <c r="Z204" s="37" t="s">
        <v>1380</v>
      </c>
      <c r="AA204" s="22"/>
      <c r="AB204" s="23"/>
    </row>
    <row r="205" spans="1:28" ht="90" x14ac:dyDescent="0.25">
      <c r="A205" s="18">
        <v>10679</v>
      </c>
      <c r="B205" s="30" t="s">
        <v>2198</v>
      </c>
      <c r="C205" s="21" t="s">
        <v>39</v>
      </c>
      <c r="D205" s="21" t="s">
        <v>795</v>
      </c>
      <c r="E205" s="21" t="s">
        <v>40</v>
      </c>
      <c r="F205" s="19">
        <v>85253</v>
      </c>
      <c r="G205" s="21" t="s">
        <v>918</v>
      </c>
      <c r="H205" s="19" t="s">
        <v>758</v>
      </c>
      <c r="I205" s="19" t="s">
        <v>759</v>
      </c>
      <c r="J205" s="20">
        <v>43252</v>
      </c>
      <c r="K205" s="19">
        <v>100</v>
      </c>
      <c r="L205" s="21" t="s">
        <v>14</v>
      </c>
      <c r="M205" s="21" t="s">
        <v>2193</v>
      </c>
      <c r="N205" s="21"/>
      <c r="O205" s="21"/>
      <c r="P205" s="21"/>
      <c r="Q205" s="21"/>
      <c r="R205" s="21"/>
      <c r="S205" s="21">
        <v>14</v>
      </c>
      <c r="T205" s="21">
        <v>29</v>
      </c>
      <c r="U205" s="21">
        <v>43</v>
      </c>
      <c r="V205" s="21">
        <v>57</v>
      </c>
      <c r="W205" s="21">
        <v>71</v>
      </c>
      <c r="X205" s="21">
        <v>85</v>
      </c>
      <c r="Y205" s="21">
        <v>100</v>
      </c>
      <c r="Z205" s="37" t="s">
        <v>1381</v>
      </c>
      <c r="AA205" s="22"/>
      <c r="AB205" s="23"/>
    </row>
    <row r="206" spans="1:28" ht="105" x14ac:dyDescent="0.25">
      <c r="A206" s="24">
        <v>10679</v>
      </c>
      <c r="B206" s="31" t="s">
        <v>2198</v>
      </c>
      <c r="C206" s="27" t="s">
        <v>39</v>
      </c>
      <c r="D206" s="27" t="s">
        <v>795</v>
      </c>
      <c r="E206" s="27" t="s">
        <v>40</v>
      </c>
      <c r="F206" s="25">
        <v>85254</v>
      </c>
      <c r="G206" s="27" t="s">
        <v>715</v>
      </c>
      <c r="H206" s="25" t="s">
        <v>760</v>
      </c>
      <c r="I206" s="25" t="s">
        <v>761</v>
      </c>
      <c r="J206" s="26">
        <v>43252</v>
      </c>
      <c r="K206" s="25">
        <v>100</v>
      </c>
      <c r="L206" s="27" t="s">
        <v>14</v>
      </c>
      <c r="M206" s="27" t="s">
        <v>2193</v>
      </c>
      <c r="N206" s="27"/>
      <c r="O206" s="27"/>
      <c r="P206" s="27"/>
      <c r="Q206" s="27"/>
      <c r="R206" s="27"/>
      <c r="S206" s="27">
        <v>14</v>
      </c>
      <c r="T206" s="27">
        <v>29</v>
      </c>
      <c r="U206" s="27">
        <v>43</v>
      </c>
      <c r="V206" s="27">
        <v>57</v>
      </c>
      <c r="W206" s="27">
        <v>100</v>
      </c>
      <c r="X206" s="27">
        <v>100</v>
      </c>
      <c r="Y206" s="27">
        <v>100</v>
      </c>
      <c r="Z206" s="37" t="s">
        <v>1382</v>
      </c>
      <c r="AA206" s="22"/>
      <c r="AB206" s="23"/>
    </row>
    <row r="207" spans="1:28" ht="165" x14ac:dyDescent="0.25">
      <c r="A207" s="18">
        <v>10679</v>
      </c>
      <c r="B207" s="30" t="s">
        <v>2198</v>
      </c>
      <c r="C207" s="21" t="s">
        <v>39</v>
      </c>
      <c r="D207" s="21" t="s">
        <v>795</v>
      </c>
      <c r="E207" s="21" t="s">
        <v>40</v>
      </c>
      <c r="F207" s="19">
        <v>85255</v>
      </c>
      <c r="G207" s="21" t="s">
        <v>590</v>
      </c>
      <c r="H207" s="19" t="s">
        <v>591</v>
      </c>
      <c r="I207" s="19" t="s">
        <v>592</v>
      </c>
      <c r="J207" s="20">
        <v>43221</v>
      </c>
      <c r="K207" s="19">
        <v>93</v>
      </c>
      <c r="L207" s="21" t="s">
        <v>14</v>
      </c>
      <c r="M207" s="21" t="s">
        <v>2193</v>
      </c>
      <c r="N207" s="21"/>
      <c r="O207" s="21"/>
      <c r="P207" s="21"/>
      <c r="Q207" s="21"/>
      <c r="R207" s="21">
        <v>11</v>
      </c>
      <c r="S207" s="21">
        <v>22</v>
      </c>
      <c r="T207" s="21">
        <v>32</v>
      </c>
      <c r="U207" s="21">
        <v>45</v>
      </c>
      <c r="V207" s="21">
        <v>56</v>
      </c>
      <c r="W207" s="21">
        <v>68</v>
      </c>
      <c r="X207" s="21">
        <v>79</v>
      </c>
      <c r="Y207" s="21">
        <v>93</v>
      </c>
      <c r="Z207" s="37" t="s">
        <v>1383</v>
      </c>
      <c r="AA207" s="22"/>
      <c r="AB207" s="23"/>
    </row>
    <row r="208" spans="1:28" ht="120" x14ac:dyDescent="0.25">
      <c r="A208" s="24">
        <v>10679</v>
      </c>
      <c r="B208" s="31" t="s">
        <v>2198</v>
      </c>
      <c r="C208" s="27" t="s">
        <v>39</v>
      </c>
      <c r="D208" s="27" t="s">
        <v>795</v>
      </c>
      <c r="E208" s="27" t="s">
        <v>40</v>
      </c>
      <c r="F208" s="25">
        <v>85292</v>
      </c>
      <c r="G208" s="27" t="s">
        <v>933</v>
      </c>
      <c r="H208" s="25" t="s">
        <v>934</v>
      </c>
      <c r="I208" s="25" t="s">
        <v>935</v>
      </c>
      <c r="J208" s="26">
        <v>43344</v>
      </c>
      <c r="K208" s="25">
        <v>96</v>
      </c>
      <c r="L208" s="27" t="s">
        <v>14</v>
      </c>
      <c r="M208" s="27" t="s">
        <v>2176</v>
      </c>
      <c r="N208" s="27"/>
      <c r="O208" s="27"/>
      <c r="P208" s="27"/>
      <c r="Q208" s="27"/>
      <c r="R208" s="27"/>
      <c r="S208" s="27"/>
      <c r="T208" s="27"/>
      <c r="U208" s="27"/>
      <c r="V208" s="27">
        <v>90</v>
      </c>
      <c r="W208" s="27">
        <v>90</v>
      </c>
      <c r="X208" s="27">
        <v>90</v>
      </c>
      <c r="Y208" s="27">
        <v>96</v>
      </c>
      <c r="Z208" s="37" t="s">
        <v>1384</v>
      </c>
      <c r="AA208" s="22"/>
      <c r="AB208" s="23"/>
    </row>
    <row r="209" spans="1:28" ht="60" x14ac:dyDescent="0.25">
      <c r="A209" s="18">
        <v>10678</v>
      </c>
      <c r="B209" s="30" t="s">
        <v>2198</v>
      </c>
      <c r="C209" s="21" t="s">
        <v>41</v>
      </c>
      <c r="D209" s="21" t="s">
        <v>795</v>
      </c>
      <c r="E209" s="21" t="s">
        <v>42</v>
      </c>
      <c r="F209" s="19">
        <v>84232</v>
      </c>
      <c r="G209" s="21" t="s">
        <v>593</v>
      </c>
      <c r="H209" s="19" t="s">
        <v>298</v>
      </c>
      <c r="I209" s="19" t="s">
        <v>299</v>
      </c>
      <c r="J209" s="20">
        <v>43131</v>
      </c>
      <c r="K209" s="19">
        <v>3</v>
      </c>
      <c r="L209" s="21" t="s">
        <v>111</v>
      </c>
      <c r="M209" s="21" t="s">
        <v>2176</v>
      </c>
      <c r="N209" s="21">
        <f>VLOOKUP(F209,[1]ENERO!F$2:R$92,13,0)</f>
        <v>0</v>
      </c>
      <c r="O209" s="21">
        <v>1</v>
      </c>
      <c r="P209" s="21">
        <v>1</v>
      </c>
      <c r="Q209" s="21">
        <v>1</v>
      </c>
      <c r="R209" s="21">
        <v>1</v>
      </c>
      <c r="S209" s="21">
        <v>1</v>
      </c>
      <c r="T209" s="21">
        <v>1</v>
      </c>
      <c r="U209" s="21">
        <v>1</v>
      </c>
      <c r="V209" s="21">
        <v>1</v>
      </c>
      <c r="W209" s="21">
        <v>1</v>
      </c>
      <c r="X209" s="21">
        <v>1</v>
      </c>
      <c r="Y209" s="21">
        <v>1</v>
      </c>
      <c r="Z209" s="37" t="s">
        <v>1385</v>
      </c>
      <c r="AA209" s="22">
        <v>496831828.80000001</v>
      </c>
      <c r="AB209" s="23" t="s">
        <v>2151</v>
      </c>
    </row>
    <row r="210" spans="1:28" ht="60" x14ac:dyDescent="0.25">
      <c r="A210" s="24">
        <v>10678</v>
      </c>
      <c r="B210" s="31" t="s">
        <v>2198</v>
      </c>
      <c r="C210" s="27" t="s">
        <v>41</v>
      </c>
      <c r="D210" s="27" t="s">
        <v>795</v>
      </c>
      <c r="E210" s="27" t="s">
        <v>42</v>
      </c>
      <c r="F210" s="25">
        <v>84233</v>
      </c>
      <c r="G210" s="27" t="s">
        <v>594</v>
      </c>
      <c r="H210" s="25" t="s">
        <v>300</v>
      </c>
      <c r="I210" s="25" t="s">
        <v>301</v>
      </c>
      <c r="J210" s="26">
        <v>43160</v>
      </c>
      <c r="K210" s="25">
        <v>100</v>
      </c>
      <c r="L210" s="27" t="s">
        <v>14</v>
      </c>
      <c r="M210" s="27" t="s">
        <v>2191</v>
      </c>
      <c r="N210" s="27"/>
      <c r="O210" s="27"/>
      <c r="P210" s="27">
        <v>100</v>
      </c>
      <c r="Q210" s="27">
        <v>100</v>
      </c>
      <c r="R210" s="27">
        <v>100</v>
      </c>
      <c r="S210" s="27">
        <v>100</v>
      </c>
      <c r="T210" s="27">
        <v>100</v>
      </c>
      <c r="U210" s="27">
        <v>100</v>
      </c>
      <c r="V210" s="27">
        <v>100</v>
      </c>
      <c r="W210" s="27">
        <v>100</v>
      </c>
      <c r="X210" s="27">
        <v>100</v>
      </c>
      <c r="Y210" s="27">
        <v>100</v>
      </c>
      <c r="Z210" s="37" t="s">
        <v>1386</v>
      </c>
      <c r="AA210" s="22">
        <v>124207957.2</v>
      </c>
      <c r="AB210" s="23" t="s">
        <v>2151</v>
      </c>
    </row>
    <row r="211" spans="1:28" ht="105" x14ac:dyDescent="0.25">
      <c r="A211" s="18">
        <v>10677</v>
      </c>
      <c r="B211" s="30" t="s">
        <v>2198</v>
      </c>
      <c r="C211" s="21" t="s">
        <v>43</v>
      </c>
      <c r="D211" s="21" t="s">
        <v>799</v>
      </c>
      <c r="E211" s="21" t="s">
        <v>44</v>
      </c>
      <c r="F211" s="19">
        <v>84299</v>
      </c>
      <c r="G211" s="21" t="s">
        <v>716</v>
      </c>
      <c r="H211" s="19" t="s">
        <v>762</v>
      </c>
      <c r="I211" s="19" t="s">
        <v>763</v>
      </c>
      <c r="J211" s="20">
        <v>43252</v>
      </c>
      <c r="K211" s="19">
        <v>5</v>
      </c>
      <c r="L211" s="21" t="s">
        <v>111</v>
      </c>
      <c r="M211" s="21" t="s">
        <v>2176</v>
      </c>
      <c r="N211" s="21"/>
      <c r="O211" s="21"/>
      <c r="P211" s="21"/>
      <c r="Q211" s="21"/>
      <c r="R211" s="21"/>
      <c r="S211" s="21">
        <v>5</v>
      </c>
      <c r="T211" s="21">
        <v>5</v>
      </c>
      <c r="U211" s="21">
        <v>5</v>
      </c>
      <c r="V211" s="21">
        <v>5</v>
      </c>
      <c r="W211" s="21">
        <v>5</v>
      </c>
      <c r="X211" s="21">
        <v>5</v>
      </c>
      <c r="Y211" s="21">
        <v>5</v>
      </c>
      <c r="Z211" s="37" t="s">
        <v>1387</v>
      </c>
      <c r="AA211" s="22">
        <v>191541500.19999999</v>
      </c>
      <c r="AB211" s="23" t="s">
        <v>2148</v>
      </c>
    </row>
    <row r="212" spans="1:28" ht="90" x14ac:dyDescent="0.25">
      <c r="A212" s="24">
        <v>10677</v>
      </c>
      <c r="B212" s="31" t="s">
        <v>2198</v>
      </c>
      <c r="C212" s="27" t="s">
        <v>43</v>
      </c>
      <c r="D212" s="27" t="s">
        <v>799</v>
      </c>
      <c r="E212" s="27" t="s">
        <v>44</v>
      </c>
      <c r="F212" s="25">
        <v>84327</v>
      </c>
      <c r="G212" s="27" t="s">
        <v>936</v>
      </c>
      <c r="H212" s="25" t="s">
        <v>937</v>
      </c>
      <c r="I212" s="25" t="s">
        <v>938</v>
      </c>
      <c r="J212" s="26">
        <v>43344</v>
      </c>
      <c r="K212" s="25">
        <v>100</v>
      </c>
      <c r="L212" s="27" t="s">
        <v>111</v>
      </c>
      <c r="M212" s="27" t="s">
        <v>2176</v>
      </c>
      <c r="N212" s="27"/>
      <c r="O212" s="27"/>
      <c r="P212" s="27"/>
      <c r="Q212" s="27"/>
      <c r="R212" s="27"/>
      <c r="S212" s="27"/>
      <c r="T212" s="27"/>
      <c r="U212" s="27"/>
      <c r="V212" s="27">
        <v>100</v>
      </c>
      <c r="W212" s="27">
        <v>100</v>
      </c>
      <c r="X212" s="27">
        <v>100</v>
      </c>
      <c r="Y212" s="27">
        <v>100</v>
      </c>
      <c r="Z212" s="37" t="s">
        <v>1388</v>
      </c>
      <c r="AA212" s="22">
        <v>88954000.200000003</v>
      </c>
      <c r="AB212" s="23" t="s">
        <v>2148</v>
      </c>
    </row>
    <row r="213" spans="1:28" ht="105" x14ac:dyDescent="0.25">
      <c r="A213" s="18">
        <v>10677</v>
      </c>
      <c r="B213" s="30" t="s">
        <v>2198</v>
      </c>
      <c r="C213" s="21" t="s">
        <v>43</v>
      </c>
      <c r="D213" s="21" t="s">
        <v>799</v>
      </c>
      <c r="E213" s="21" t="s">
        <v>44</v>
      </c>
      <c r="F213" s="19">
        <v>84328</v>
      </c>
      <c r="G213" s="21" t="s">
        <v>595</v>
      </c>
      <c r="H213" s="19" t="s">
        <v>302</v>
      </c>
      <c r="I213" s="19" t="s">
        <v>303</v>
      </c>
      <c r="J213" s="20">
        <v>43101</v>
      </c>
      <c r="K213" s="19">
        <v>60</v>
      </c>
      <c r="L213" s="21" t="s">
        <v>111</v>
      </c>
      <c r="M213" s="21" t="s">
        <v>2178</v>
      </c>
      <c r="N213" s="21">
        <f>VLOOKUP(F213,[1]ENERO!F$2:R$92,13,0)</f>
        <v>0</v>
      </c>
      <c r="O213" s="21">
        <v>0</v>
      </c>
      <c r="P213" s="21">
        <v>0</v>
      </c>
      <c r="Q213" s="21">
        <v>0</v>
      </c>
      <c r="R213" s="21">
        <v>0</v>
      </c>
      <c r="S213" s="21">
        <v>0</v>
      </c>
      <c r="T213" s="21">
        <v>0</v>
      </c>
      <c r="U213" s="21">
        <v>0</v>
      </c>
      <c r="V213" s="21">
        <v>0</v>
      </c>
      <c r="W213" s="21">
        <v>20</v>
      </c>
      <c r="X213" s="21">
        <v>35</v>
      </c>
      <c r="Y213" s="21">
        <v>60</v>
      </c>
      <c r="Z213" s="37" t="s">
        <v>1389</v>
      </c>
      <c r="AA213" s="22">
        <v>88954000.200000003</v>
      </c>
      <c r="AB213" s="23" t="s">
        <v>2148</v>
      </c>
    </row>
    <row r="214" spans="1:28" ht="90" x14ac:dyDescent="0.25">
      <c r="A214" s="24">
        <v>10677</v>
      </c>
      <c r="B214" s="31" t="s">
        <v>2198</v>
      </c>
      <c r="C214" s="27" t="s">
        <v>43</v>
      </c>
      <c r="D214" s="27" t="s">
        <v>799</v>
      </c>
      <c r="E214" s="27" t="s">
        <v>44</v>
      </c>
      <c r="F214" s="25">
        <v>84330</v>
      </c>
      <c r="G214" s="27" t="s">
        <v>964</v>
      </c>
      <c r="H214" s="25" t="s">
        <v>965</v>
      </c>
      <c r="I214" s="25" t="s">
        <v>966</v>
      </c>
      <c r="J214" s="26">
        <v>43374</v>
      </c>
      <c r="K214" s="25">
        <v>100</v>
      </c>
      <c r="L214" s="27" t="s">
        <v>14</v>
      </c>
      <c r="M214" s="27" t="s">
        <v>2176</v>
      </c>
      <c r="N214" s="27"/>
      <c r="O214" s="27"/>
      <c r="P214" s="27"/>
      <c r="Q214" s="27"/>
      <c r="R214" s="27"/>
      <c r="S214" s="27"/>
      <c r="T214" s="27"/>
      <c r="U214" s="27"/>
      <c r="V214" s="27"/>
      <c r="W214" s="27">
        <v>100</v>
      </c>
      <c r="X214" s="27">
        <v>100</v>
      </c>
      <c r="Y214" s="27">
        <v>100</v>
      </c>
      <c r="Z214" s="37" t="s">
        <v>1390</v>
      </c>
      <c r="AA214" s="22">
        <v>369449500.60000002</v>
      </c>
      <c r="AB214" s="23" t="s">
        <v>2148</v>
      </c>
    </row>
    <row r="215" spans="1:28" ht="75" x14ac:dyDescent="0.25">
      <c r="A215" s="18">
        <v>10677</v>
      </c>
      <c r="B215" s="30" t="s">
        <v>2198</v>
      </c>
      <c r="C215" s="21" t="s">
        <v>43</v>
      </c>
      <c r="D215" s="21" t="s">
        <v>799</v>
      </c>
      <c r="E215" s="21" t="s">
        <v>44</v>
      </c>
      <c r="F215" s="19">
        <v>84332</v>
      </c>
      <c r="G215" s="21" t="s">
        <v>864</v>
      </c>
      <c r="H215" s="19" t="s">
        <v>865</v>
      </c>
      <c r="I215" s="19" t="s">
        <v>1105</v>
      </c>
      <c r="J215" s="20">
        <v>43282</v>
      </c>
      <c r="K215" s="19">
        <v>1133</v>
      </c>
      <c r="L215" s="21" t="s">
        <v>111</v>
      </c>
      <c r="M215" s="21" t="s">
        <v>2176</v>
      </c>
      <c r="N215" s="21"/>
      <c r="O215" s="21"/>
      <c r="P215" s="21"/>
      <c r="Q215" s="21"/>
      <c r="R215" s="21"/>
      <c r="S215" s="21"/>
      <c r="T215" s="21">
        <v>0</v>
      </c>
      <c r="U215" s="21">
        <v>830</v>
      </c>
      <c r="V215" s="21">
        <v>1133</v>
      </c>
      <c r="W215" s="21">
        <v>1133</v>
      </c>
      <c r="X215" s="21">
        <v>1133</v>
      </c>
      <c r="Y215" s="21">
        <v>1133</v>
      </c>
      <c r="Z215" s="37" t="s">
        <v>1391</v>
      </c>
      <c r="AA215" s="22">
        <v>88954000.200000003</v>
      </c>
      <c r="AB215" s="23" t="s">
        <v>2148</v>
      </c>
    </row>
    <row r="216" spans="1:28" ht="150" x14ac:dyDescent="0.25">
      <c r="A216" s="24">
        <v>10677</v>
      </c>
      <c r="B216" s="31" t="s">
        <v>2198</v>
      </c>
      <c r="C216" s="27" t="s">
        <v>43</v>
      </c>
      <c r="D216" s="27" t="s">
        <v>799</v>
      </c>
      <c r="E216" s="27" t="s">
        <v>44</v>
      </c>
      <c r="F216" s="25">
        <v>84333</v>
      </c>
      <c r="G216" s="27" t="s">
        <v>1106</v>
      </c>
      <c r="H216" s="25" t="s">
        <v>1107</v>
      </c>
      <c r="I216" s="25" t="s">
        <v>1108</v>
      </c>
      <c r="J216" s="26">
        <v>43313</v>
      </c>
      <c r="K216" s="25">
        <v>32</v>
      </c>
      <c r="L216" s="27" t="s">
        <v>111</v>
      </c>
      <c r="M216" s="27" t="s">
        <v>2176</v>
      </c>
      <c r="N216" s="27"/>
      <c r="O216" s="27"/>
      <c r="P216" s="27"/>
      <c r="Q216" s="27"/>
      <c r="R216" s="27"/>
      <c r="S216" s="27"/>
      <c r="T216" s="27"/>
      <c r="U216" s="27">
        <v>16</v>
      </c>
      <c r="V216" s="27">
        <v>16</v>
      </c>
      <c r="W216" s="27">
        <v>16</v>
      </c>
      <c r="X216" s="27">
        <v>32</v>
      </c>
      <c r="Y216" s="27">
        <v>32</v>
      </c>
      <c r="Z216" s="37" t="s">
        <v>1392</v>
      </c>
      <c r="AA216" s="22">
        <v>191541500.19999999</v>
      </c>
      <c r="AB216" s="23" t="s">
        <v>2148</v>
      </c>
    </row>
    <row r="217" spans="1:28" ht="135" x14ac:dyDescent="0.25">
      <c r="A217" s="18">
        <v>10677</v>
      </c>
      <c r="B217" s="30" t="s">
        <v>2198</v>
      </c>
      <c r="C217" s="21" t="s">
        <v>43</v>
      </c>
      <c r="D217" s="21" t="s">
        <v>799</v>
      </c>
      <c r="E217" s="21" t="s">
        <v>44</v>
      </c>
      <c r="F217" s="19">
        <v>84338</v>
      </c>
      <c r="G217" s="21" t="s">
        <v>967</v>
      </c>
      <c r="H217" s="19" t="s">
        <v>968</v>
      </c>
      <c r="I217" s="19" t="s">
        <v>968</v>
      </c>
      <c r="J217" s="20">
        <v>43374</v>
      </c>
      <c r="K217" s="19">
        <v>1</v>
      </c>
      <c r="L217" s="21" t="s">
        <v>111</v>
      </c>
      <c r="M217" s="21" t="s">
        <v>2176</v>
      </c>
      <c r="N217" s="21"/>
      <c r="O217" s="21"/>
      <c r="P217" s="21"/>
      <c r="Q217" s="21"/>
      <c r="R217" s="21"/>
      <c r="S217" s="21"/>
      <c r="T217" s="21"/>
      <c r="U217" s="21"/>
      <c r="V217" s="21"/>
      <c r="W217" s="21">
        <v>1</v>
      </c>
      <c r="X217" s="21">
        <v>1</v>
      </c>
      <c r="Y217" s="21">
        <v>1</v>
      </c>
      <c r="Z217" s="37" t="s">
        <v>1393</v>
      </c>
      <c r="AA217" s="22">
        <v>88954000.200000003</v>
      </c>
      <c r="AB217" s="23" t="s">
        <v>2148</v>
      </c>
    </row>
    <row r="218" spans="1:28" ht="75" x14ac:dyDescent="0.25">
      <c r="A218" s="24">
        <v>10677</v>
      </c>
      <c r="B218" s="31" t="s">
        <v>2198</v>
      </c>
      <c r="C218" s="27" t="s">
        <v>43</v>
      </c>
      <c r="D218" s="27" t="s">
        <v>799</v>
      </c>
      <c r="E218" s="27" t="s">
        <v>44</v>
      </c>
      <c r="F218" s="25">
        <v>84506</v>
      </c>
      <c r="G218" s="27" t="s">
        <v>866</v>
      </c>
      <c r="H218" s="25" t="s">
        <v>867</v>
      </c>
      <c r="I218" s="25" t="s">
        <v>868</v>
      </c>
      <c r="J218" s="26">
        <v>43282</v>
      </c>
      <c r="K218" s="25">
        <v>1133</v>
      </c>
      <c r="L218" s="27" t="s">
        <v>111</v>
      </c>
      <c r="M218" s="27" t="s">
        <v>2176</v>
      </c>
      <c r="N218" s="27"/>
      <c r="O218" s="27"/>
      <c r="P218" s="27"/>
      <c r="Q218" s="27"/>
      <c r="R218" s="27"/>
      <c r="S218" s="27"/>
      <c r="T218" s="27">
        <v>810</v>
      </c>
      <c r="U218" s="27">
        <v>810</v>
      </c>
      <c r="V218" s="27">
        <v>810</v>
      </c>
      <c r="W218" s="27">
        <v>810</v>
      </c>
      <c r="X218" s="27">
        <v>1133</v>
      </c>
      <c r="Y218" s="27">
        <v>1133</v>
      </c>
      <c r="Z218" s="37" t="s">
        <v>1394</v>
      </c>
      <c r="AA218" s="22">
        <v>191541500.19999999</v>
      </c>
      <c r="AB218" s="23" t="s">
        <v>2148</v>
      </c>
    </row>
    <row r="219" spans="1:28" ht="120" x14ac:dyDescent="0.25">
      <c r="A219" s="18">
        <v>10689</v>
      </c>
      <c r="B219" s="30" t="s">
        <v>2198</v>
      </c>
      <c r="C219" s="21" t="s">
        <v>45</v>
      </c>
      <c r="D219" s="21" t="s">
        <v>799</v>
      </c>
      <c r="E219" s="21" t="s">
        <v>46</v>
      </c>
      <c r="F219" s="19">
        <v>84400</v>
      </c>
      <c r="G219" s="21" t="s">
        <v>993</v>
      </c>
      <c r="H219" s="19" t="s">
        <v>994</v>
      </c>
      <c r="I219" s="19" t="s">
        <v>995</v>
      </c>
      <c r="J219" s="20">
        <v>43405</v>
      </c>
      <c r="K219" s="19">
        <v>100</v>
      </c>
      <c r="L219" s="21" t="s">
        <v>14</v>
      </c>
      <c r="M219" s="21" t="s">
        <v>2176</v>
      </c>
      <c r="N219" s="21"/>
      <c r="O219" s="21"/>
      <c r="P219" s="21"/>
      <c r="Q219" s="21"/>
      <c r="R219" s="21"/>
      <c r="S219" s="21"/>
      <c r="T219" s="21"/>
      <c r="U219" s="21"/>
      <c r="V219" s="21"/>
      <c r="W219" s="21"/>
      <c r="X219" s="21">
        <v>100</v>
      </c>
      <c r="Y219" s="21">
        <v>100</v>
      </c>
      <c r="Z219" s="37" t="s">
        <v>1395</v>
      </c>
      <c r="AA219" s="22">
        <v>320518500</v>
      </c>
      <c r="AB219" s="23" t="s">
        <v>2148</v>
      </c>
    </row>
    <row r="220" spans="1:28" ht="75" x14ac:dyDescent="0.25">
      <c r="A220" s="24">
        <v>10689</v>
      </c>
      <c r="B220" s="31" t="s">
        <v>2198</v>
      </c>
      <c r="C220" s="27" t="s">
        <v>45</v>
      </c>
      <c r="D220" s="27" t="s">
        <v>799</v>
      </c>
      <c r="E220" s="27" t="s">
        <v>46</v>
      </c>
      <c r="F220" s="25">
        <v>84403</v>
      </c>
      <c r="G220" s="27" t="s">
        <v>1109</v>
      </c>
      <c r="H220" s="25" t="s">
        <v>1110</v>
      </c>
      <c r="I220" s="25" t="s">
        <v>1111</v>
      </c>
      <c r="J220" s="26">
        <v>43435</v>
      </c>
      <c r="K220" s="25">
        <v>35</v>
      </c>
      <c r="L220" s="27" t="s">
        <v>111</v>
      </c>
      <c r="M220" s="27" t="s">
        <v>2175</v>
      </c>
      <c r="N220" s="27"/>
      <c r="O220" s="27"/>
      <c r="P220" s="27"/>
      <c r="Q220" s="27"/>
      <c r="R220" s="27"/>
      <c r="S220" s="27"/>
      <c r="T220" s="27"/>
      <c r="U220" s="27"/>
      <c r="V220" s="27"/>
      <c r="W220" s="27"/>
      <c r="X220" s="27"/>
      <c r="Y220" s="27">
        <v>35</v>
      </c>
      <c r="Z220" s="37" t="s">
        <v>1396</v>
      </c>
      <c r="AA220" s="22">
        <v>348480500</v>
      </c>
      <c r="AB220" s="23" t="s">
        <v>2148</v>
      </c>
    </row>
    <row r="221" spans="1:28" ht="60" x14ac:dyDescent="0.25">
      <c r="A221" s="18">
        <v>10689</v>
      </c>
      <c r="B221" s="30" t="s">
        <v>2198</v>
      </c>
      <c r="C221" s="21" t="s">
        <v>45</v>
      </c>
      <c r="D221" s="21" t="s">
        <v>799</v>
      </c>
      <c r="E221" s="21" t="s">
        <v>46</v>
      </c>
      <c r="F221" s="19">
        <v>84407</v>
      </c>
      <c r="G221" s="21" t="s">
        <v>596</v>
      </c>
      <c r="H221" s="19" t="s">
        <v>597</v>
      </c>
      <c r="I221" s="19" t="s">
        <v>598</v>
      </c>
      <c r="J221" s="20">
        <v>43221</v>
      </c>
      <c r="K221" s="19">
        <v>3</v>
      </c>
      <c r="L221" s="21" t="s">
        <v>111</v>
      </c>
      <c r="M221" s="21" t="s">
        <v>2175</v>
      </c>
      <c r="N221" s="21"/>
      <c r="O221" s="21"/>
      <c r="P221" s="21"/>
      <c r="Q221" s="21"/>
      <c r="R221" s="21">
        <v>1</v>
      </c>
      <c r="S221" s="21">
        <v>1</v>
      </c>
      <c r="T221" s="21">
        <v>1</v>
      </c>
      <c r="U221" s="21">
        <v>1</v>
      </c>
      <c r="V221" s="21">
        <v>1</v>
      </c>
      <c r="W221" s="21">
        <v>1</v>
      </c>
      <c r="X221" s="21">
        <v>1</v>
      </c>
      <c r="Y221" s="21">
        <v>3</v>
      </c>
      <c r="Z221" s="37" t="s">
        <v>1397</v>
      </c>
      <c r="AA221" s="22">
        <v>455320000</v>
      </c>
      <c r="AB221" s="23" t="s">
        <v>2148</v>
      </c>
    </row>
    <row r="222" spans="1:28" ht="105" x14ac:dyDescent="0.25">
      <c r="A222" s="24">
        <v>10689</v>
      </c>
      <c r="B222" s="31" t="s">
        <v>2198</v>
      </c>
      <c r="C222" s="27" t="s">
        <v>45</v>
      </c>
      <c r="D222" s="27" t="s">
        <v>799</v>
      </c>
      <c r="E222" s="27" t="s">
        <v>46</v>
      </c>
      <c r="F222" s="25">
        <v>84413</v>
      </c>
      <c r="G222" s="27" t="s">
        <v>1112</v>
      </c>
      <c r="H222" s="25" t="s">
        <v>1113</v>
      </c>
      <c r="I222" s="25" t="s">
        <v>1114</v>
      </c>
      <c r="J222" s="26">
        <v>43435</v>
      </c>
      <c r="K222" s="25">
        <v>1</v>
      </c>
      <c r="L222" s="27" t="s">
        <v>111</v>
      </c>
      <c r="M222" s="27" t="s">
        <v>2175</v>
      </c>
      <c r="N222" s="27"/>
      <c r="O222" s="27"/>
      <c r="P222" s="27"/>
      <c r="Q222" s="27"/>
      <c r="R222" s="27"/>
      <c r="S222" s="27"/>
      <c r="T222" s="27"/>
      <c r="U222" s="27"/>
      <c r="V222" s="27"/>
      <c r="W222" s="27"/>
      <c r="X222" s="27"/>
      <c r="Y222" s="27">
        <v>1</v>
      </c>
      <c r="Z222" s="37" t="s">
        <v>1398</v>
      </c>
      <c r="AA222" s="22">
        <v>13981000</v>
      </c>
      <c r="AB222" s="23" t="s">
        <v>2148</v>
      </c>
    </row>
    <row r="223" spans="1:28" ht="255" x14ac:dyDescent="0.25">
      <c r="A223" s="18">
        <v>10676</v>
      </c>
      <c r="B223" s="30" t="s">
        <v>2198</v>
      </c>
      <c r="C223" s="21" t="s">
        <v>47</v>
      </c>
      <c r="D223" s="21" t="s">
        <v>795</v>
      </c>
      <c r="E223" s="21" t="s">
        <v>48</v>
      </c>
      <c r="F223" s="19">
        <v>84244</v>
      </c>
      <c r="G223" s="21" t="s">
        <v>599</v>
      </c>
      <c r="H223" s="19" t="s">
        <v>304</v>
      </c>
      <c r="I223" s="19" t="s">
        <v>305</v>
      </c>
      <c r="J223" s="20">
        <v>43102</v>
      </c>
      <c r="K223" s="19">
        <v>3722638</v>
      </c>
      <c r="L223" s="21" t="s">
        <v>111</v>
      </c>
      <c r="M223" s="21" t="s">
        <v>2175</v>
      </c>
      <c r="N223" s="21">
        <f>VLOOKUP(F223,[1]ENERO!F$2:R$92,13,0)</f>
        <v>217069</v>
      </c>
      <c r="O223" s="21">
        <v>513836</v>
      </c>
      <c r="P223" s="21">
        <v>801727</v>
      </c>
      <c r="Q223" s="21">
        <v>1146452</v>
      </c>
      <c r="R223" s="21">
        <v>1514766</v>
      </c>
      <c r="S223" s="21">
        <v>1825287</v>
      </c>
      <c r="T223" s="21">
        <v>2169195</v>
      </c>
      <c r="U223" s="21">
        <v>2509958</v>
      </c>
      <c r="V223" s="21">
        <v>2836494</v>
      </c>
      <c r="W223" s="21">
        <v>3189428</v>
      </c>
      <c r="X223" s="21">
        <v>3453393</v>
      </c>
      <c r="Y223" s="21">
        <v>3722638</v>
      </c>
      <c r="Z223" s="37" t="s">
        <v>1399</v>
      </c>
      <c r="AA223" s="22">
        <v>22228667724</v>
      </c>
      <c r="AB223" s="23" t="s">
        <v>2167</v>
      </c>
    </row>
    <row r="224" spans="1:28" ht="240" x14ac:dyDescent="0.25">
      <c r="A224" s="24">
        <v>10676</v>
      </c>
      <c r="B224" s="31" t="s">
        <v>2198</v>
      </c>
      <c r="C224" s="27" t="s">
        <v>47</v>
      </c>
      <c r="D224" s="27" t="s">
        <v>795</v>
      </c>
      <c r="E224" s="27" t="s">
        <v>48</v>
      </c>
      <c r="F224" s="25">
        <v>84245</v>
      </c>
      <c r="G224" s="27" t="s">
        <v>600</v>
      </c>
      <c r="H224" s="25" t="s">
        <v>306</v>
      </c>
      <c r="I224" s="25" t="s">
        <v>307</v>
      </c>
      <c r="J224" s="26">
        <v>43102</v>
      </c>
      <c r="K224" s="25">
        <v>4827095</v>
      </c>
      <c r="L224" s="27" t="s">
        <v>111</v>
      </c>
      <c r="M224" s="27" t="s">
        <v>2175</v>
      </c>
      <c r="N224" s="27">
        <f>VLOOKUP(F224,[1]ENERO!F$2:R$92,13,0)</f>
        <v>275300</v>
      </c>
      <c r="O224" s="27">
        <v>577866</v>
      </c>
      <c r="P224" s="27">
        <v>890223</v>
      </c>
      <c r="Q224" s="27">
        <v>1179887</v>
      </c>
      <c r="R224" s="27">
        <v>1553607</v>
      </c>
      <c r="S224" s="27">
        <v>1875124</v>
      </c>
      <c r="T224" s="27">
        <v>2199626</v>
      </c>
      <c r="U224" s="27">
        <v>2542427</v>
      </c>
      <c r="V224" s="27">
        <v>2920671</v>
      </c>
      <c r="W224" s="27">
        <v>3444232</v>
      </c>
      <c r="X224" s="27">
        <v>3944726</v>
      </c>
      <c r="Y224" s="27">
        <v>4415749</v>
      </c>
      <c r="Z224" s="37" t="s">
        <v>1400</v>
      </c>
      <c r="AA224" s="22">
        <v>13984740693</v>
      </c>
      <c r="AB224" s="23" t="s">
        <v>2168</v>
      </c>
    </row>
    <row r="225" spans="1:28" ht="180" x14ac:dyDescent="0.25">
      <c r="A225" s="18">
        <v>10676</v>
      </c>
      <c r="B225" s="30" t="s">
        <v>2198</v>
      </c>
      <c r="C225" s="21" t="s">
        <v>47</v>
      </c>
      <c r="D225" s="21" t="s">
        <v>795</v>
      </c>
      <c r="E225" s="21" t="s">
        <v>48</v>
      </c>
      <c r="F225" s="19">
        <v>84251</v>
      </c>
      <c r="G225" s="21" t="s">
        <v>601</v>
      </c>
      <c r="H225" s="19" t="s">
        <v>422</v>
      </c>
      <c r="I225" s="19" t="s">
        <v>423</v>
      </c>
      <c r="J225" s="20">
        <v>43192</v>
      </c>
      <c r="K225" s="19">
        <v>497</v>
      </c>
      <c r="L225" s="21" t="s">
        <v>111</v>
      </c>
      <c r="M225" s="21" t="s">
        <v>2175</v>
      </c>
      <c r="N225" s="21"/>
      <c r="O225" s="21"/>
      <c r="P225" s="21"/>
      <c r="Q225" s="21">
        <v>0</v>
      </c>
      <c r="R225" s="21">
        <v>0</v>
      </c>
      <c r="S225" s="21">
        <v>0</v>
      </c>
      <c r="T225" s="21">
        <v>4</v>
      </c>
      <c r="U225" s="21">
        <v>14</v>
      </c>
      <c r="V225" s="21">
        <v>29</v>
      </c>
      <c r="W225" s="21">
        <v>44</v>
      </c>
      <c r="X225" s="21">
        <v>63</v>
      </c>
      <c r="Y225" s="21">
        <v>71</v>
      </c>
      <c r="Z225" s="37" t="s">
        <v>1401</v>
      </c>
      <c r="AA225" s="22">
        <v>1239128219</v>
      </c>
      <c r="AB225" s="23" t="s">
        <v>2138</v>
      </c>
    </row>
    <row r="226" spans="1:28" ht="270" x14ac:dyDescent="0.25">
      <c r="A226" s="24">
        <v>10676</v>
      </c>
      <c r="B226" s="31" t="s">
        <v>2198</v>
      </c>
      <c r="C226" s="27" t="s">
        <v>47</v>
      </c>
      <c r="D226" s="27" t="s">
        <v>795</v>
      </c>
      <c r="E226" s="27" t="s">
        <v>48</v>
      </c>
      <c r="F226" s="25">
        <v>84253</v>
      </c>
      <c r="G226" s="27" t="s">
        <v>602</v>
      </c>
      <c r="H226" s="25" t="s">
        <v>308</v>
      </c>
      <c r="I226" s="25" t="s">
        <v>309</v>
      </c>
      <c r="J226" s="26">
        <v>43101</v>
      </c>
      <c r="K226" s="25">
        <v>1190</v>
      </c>
      <c r="L226" s="27" t="s">
        <v>111</v>
      </c>
      <c r="M226" s="27" t="s">
        <v>2175</v>
      </c>
      <c r="N226" s="27">
        <f>VLOOKUP(F226,[1]ENERO!F$2:R$92,13,0)</f>
        <v>12</v>
      </c>
      <c r="O226" s="27">
        <v>68</v>
      </c>
      <c r="P226" s="27">
        <v>151</v>
      </c>
      <c r="Q226" s="27">
        <v>272</v>
      </c>
      <c r="R226" s="27">
        <v>396</v>
      </c>
      <c r="S226" s="27">
        <v>526</v>
      </c>
      <c r="T226" s="27">
        <v>612</v>
      </c>
      <c r="U226" s="27">
        <v>667</v>
      </c>
      <c r="V226" s="27">
        <v>782</v>
      </c>
      <c r="W226" s="27">
        <v>952</v>
      </c>
      <c r="X226" s="27">
        <v>1032</v>
      </c>
      <c r="Y226" s="27">
        <v>1190</v>
      </c>
      <c r="Z226" s="37" t="s">
        <v>1402</v>
      </c>
      <c r="AA226" s="22">
        <v>544967822</v>
      </c>
      <c r="AB226" s="23" t="s">
        <v>2160</v>
      </c>
    </row>
    <row r="227" spans="1:28" ht="240" x14ac:dyDescent="0.25">
      <c r="A227" s="18">
        <v>10676</v>
      </c>
      <c r="B227" s="30" t="s">
        <v>2198</v>
      </c>
      <c r="C227" s="21" t="s">
        <v>47</v>
      </c>
      <c r="D227" s="21" t="s">
        <v>795</v>
      </c>
      <c r="E227" s="21" t="s">
        <v>48</v>
      </c>
      <c r="F227" s="19">
        <v>84295</v>
      </c>
      <c r="G227" s="21" t="s">
        <v>603</v>
      </c>
      <c r="H227" s="19" t="s">
        <v>310</v>
      </c>
      <c r="I227" s="19" t="s">
        <v>311</v>
      </c>
      <c r="J227" s="20">
        <v>43101</v>
      </c>
      <c r="K227" s="19">
        <v>108437</v>
      </c>
      <c r="L227" s="21" t="s">
        <v>111</v>
      </c>
      <c r="M227" s="21" t="s">
        <v>2177</v>
      </c>
      <c r="N227" s="21">
        <f>VLOOKUP(F227,[1]ENERO!F$2:R$92,13,0)</f>
        <v>2080</v>
      </c>
      <c r="O227" s="21">
        <v>9760</v>
      </c>
      <c r="P227" s="21">
        <v>16060</v>
      </c>
      <c r="Q227" s="21">
        <v>27515</v>
      </c>
      <c r="R227" s="21">
        <v>42667</v>
      </c>
      <c r="S227" s="21">
        <v>53728</v>
      </c>
      <c r="T227" s="21">
        <v>61682</v>
      </c>
      <c r="U227" s="21">
        <v>65203</v>
      </c>
      <c r="V227" s="21">
        <v>73332</v>
      </c>
      <c r="W227" s="21">
        <v>87402</v>
      </c>
      <c r="X227" s="21">
        <v>95000</v>
      </c>
      <c r="Y227" s="21">
        <v>108437</v>
      </c>
      <c r="Z227" s="37" t="s">
        <v>1403</v>
      </c>
      <c r="AA227" s="22">
        <v>364059301</v>
      </c>
      <c r="AB227" s="23" t="s">
        <v>2160</v>
      </c>
    </row>
    <row r="228" spans="1:28" ht="135" x14ac:dyDescent="0.25">
      <c r="A228" s="24">
        <v>10676</v>
      </c>
      <c r="B228" s="31" t="s">
        <v>2198</v>
      </c>
      <c r="C228" s="27" t="s">
        <v>47</v>
      </c>
      <c r="D228" s="27" t="s">
        <v>795</v>
      </c>
      <c r="E228" s="27" t="s">
        <v>48</v>
      </c>
      <c r="F228" s="25">
        <v>84311</v>
      </c>
      <c r="G228" s="27" t="s">
        <v>604</v>
      </c>
      <c r="H228" s="25" t="s">
        <v>424</v>
      </c>
      <c r="I228" s="25" t="s">
        <v>425</v>
      </c>
      <c r="J228" s="26">
        <v>43192</v>
      </c>
      <c r="K228" s="25">
        <v>100</v>
      </c>
      <c r="L228" s="27" t="s">
        <v>14</v>
      </c>
      <c r="M228" s="27" t="s">
        <v>2178</v>
      </c>
      <c r="N228" s="27"/>
      <c r="O228" s="27"/>
      <c r="P228" s="27"/>
      <c r="Q228" s="27">
        <v>0</v>
      </c>
      <c r="R228" s="27">
        <v>0</v>
      </c>
      <c r="S228" s="27">
        <v>100</v>
      </c>
      <c r="T228" s="27">
        <v>100</v>
      </c>
      <c r="U228" s="27">
        <v>100</v>
      </c>
      <c r="V228" s="27">
        <v>100</v>
      </c>
      <c r="W228" s="27">
        <v>100</v>
      </c>
      <c r="X228" s="27">
        <v>100</v>
      </c>
      <c r="Y228" s="27">
        <v>100</v>
      </c>
      <c r="Z228" s="37" t="s">
        <v>1404</v>
      </c>
      <c r="AA228" s="22"/>
      <c r="AB228" s="23"/>
    </row>
    <row r="229" spans="1:28" ht="270" x14ac:dyDescent="0.25">
      <c r="A229" s="18">
        <v>10676</v>
      </c>
      <c r="B229" s="30" t="s">
        <v>2198</v>
      </c>
      <c r="C229" s="21" t="s">
        <v>47</v>
      </c>
      <c r="D229" s="21" t="s">
        <v>795</v>
      </c>
      <c r="E229" s="21" t="s">
        <v>48</v>
      </c>
      <c r="F229" s="19">
        <v>84312</v>
      </c>
      <c r="G229" s="21" t="s">
        <v>605</v>
      </c>
      <c r="H229" s="19" t="s">
        <v>312</v>
      </c>
      <c r="I229" s="19" t="s">
        <v>313</v>
      </c>
      <c r="J229" s="20">
        <v>43101</v>
      </c>
      <c r="K229" s="19">
        <v>702583</v>
      </c>
      <c r="L229" s="21" t="s">
        <v>111</v>
      </c>
      <c r="M229" s="21" t="s">
        <v>2175</v>
      </c>
      <c r="N229" s="21">
        <f>VLOOKUP(F229,[1]ENERO!F$2:R$92,13,0)</f>
        <v>81788</v>
      </c>
      <c r="O229" s="21">
        <v>173204</v>
      </c>
      <c r="P229" s="21">
        <v>286617</v>
      </c>
      <c r="Q229" s="21">
        <v>364599</v>
      </c>
      <c r="R229" s="21">
        <v>437044</v>
      </c>
      <c r="S229" s="21">
        <v>504944</v>
      </c>
      <c r="T229" s="21">
        <v>554878</v>
      </c>
      <c r="U229" s="21">
        <v>589047</v>
      </c>
      <c r="V229" s="21">
        <v>622500</v>
      </c>
      <c r="W229" s="21">
        <v>631249</v>
      </c>
      <c r="X229" s="21">
        <v>637681</v>
      </c>
      <c r="Y229" s="21">
        <v>649116</v>
      </c>
      <c r="Z229" s="37" t="s">
        <v>1405</v>
      </c>
      <c r="AA229" s="22">
        <v>0</v>
      </c>
      <c r="AB229" s="23" t="s">
        <v>2169</v>
      </c>
    </row>
    <row r="230" spans="1:28" ht="135" x14ac:dyDescent="0.25">
      <c r="A230" s="24">
        <v>10676</v>
      </c>
      <c r="B230" s="31" t="s">
        <v>2198</v>
      </c>
      <c r="C230" s="27" t="s">
        <v>47</v>
      </c>
      <c r="D230" s="27" t="s">
        <v>795</v>
      </c>
      <c r="E230" s="27" t="s">
        <v>48</v>
      </c>
      <c r="F230" s="25">
        <v>84313</v>
      </c>
      <c r="G230" s="27" t="s">
        <v>606</v>
      </c>
      <c r="H230" s="25" t="s">
        <v>314</v>
      </c>
      <c r="I230" s="25" t="s">
        <v>315</v>
      </c>
      <c r="J230" s="26">
        <v>43101</v>
      </c>
      <c r="K230" s="25">
        <v>100</v>
      </c>
      <c r="L230" s="27" t="s">
        <v>14</v>
      </c>
      <c r="M230" s="27" t="s">
        <v>2192</v>
      </c>
      <c r="N230" s="27">
        <f>VLOOKUP(F230,[1]ENERO!F$2:R$92,13,0)</f>
        <v>0</v>
      </c>
      <c r="O230" s="27">
        <v>2</v>
      </c>
      <c r="P230" s="27">
        <v>16</v>
      </c>
      <c r="Q230" s="27">
        <v>43</v>
      </c>
      <c r="R230" s="27">
        <v>52</v>
      </c>
      <c r="S230" s="27">
        <v>60</v>
      </c>
      <c r="T230" s="27">
        <v>70</v>
      </c>
      <c r="U230" s="27">
        <v>75</v>
      </c>
      <c r="V230" s="27">
        <v>80</v>
      </c>
      <c r="W230" s="27">
        <v>88</v>
      </c>
      <c r="X230" s="27">
        <v>88</v>
      </c>
      <c r="Y230" s="27">
        <v>90</v>
      </c>
      <c r="Z230" s="37" t="s">
        <v>1406</v>
      </c>
      <c r="AA230" s="22"/>
      <c r="AB230" s="23"/>
    </row>
    <row r="231" spans="1:28" ht="75" x14ac:dyDescent="0.25">
      <c r="A231" s="18">
        <v>10676</v>
      </c>
      <c r="B231" s="30" t="s">
        <v>2198</v>
      </c>
      <c r="C231" s="21" t="s">
        <v>47</v>
      </c>
      <c r="D231" s="21" t="s">
        <v>795</v>
      </c>
      <c r="E231" s="21" t="s">
        <v>48</v>
      </c>
      <c r="F231" s="19">
        <v>84336</v>
      </c>
      <c r="G231" s="21" t="s">
        <v>607</v>
      </c>
      <c r="H231" s="19" t="s">
        <v>316</v>
      </c>
      <c r="I231" s="19" t="s">
        <v>317</v>
      </c>
      <c r="J231" s="20">
        <v>43160</v>
      </c>
      <c r="K231" s="19">
        <v>100</v>
      </c>
      <c r="L231" s="21" t="s">
        <v>14</v>
      </c>
      <c r="M231" s="21" t="s">
        <v>2192</v>
      </c>
      <c r="N231" s="21"/>
      <c r="O231" s="21"/>
      <c r="P231" s="21">
        <v>0</v>
      </c>
      <c r="Q231" s="21">
        <v>0</v>
      </c>
      <c r="R231" s="21">
        <v>75</v>
      </c>
      <c r="S231" s="21">
        <v>75</v>
      </c>
      <c r="T231" s="21">
        <v>75</v>
      </c>
      <c r="U231" s="21">
        <v>75</v>
      </c>
      <c r="V231" s="21">
        <v>75</v>
      </c>
      <c r="W231" s="21">
        <v>75</v>
      </c>
      <c r="X231" s="21">
        <v>75</v>
      </c>
      <c r="Y231" s="21">
        <v>58</v>
      </c>
      <c r="Z231" s="37" t="s">
        <v>1407</v>
      </c>
      <c r="AA231" s="22">
        <v>4311549437</v>
      </c>
      <c r="AB231" s="23" t="s">
        <v>2160</v>
      </c>
    </row>
    <row r="232" spans="1:28" ht="285" x14ac:dyDescent="0.25">
      <c r="A232" s="24">
        <v>10676</v>
      </c>
      <c r="B232" s="31" t="s">
        <v>2198</v>
      </c>
      <c r="C232" s="27" t="s">
        <v>47</v>
      </c>
      <c r="D232" s="27" t="s">
        <v>795</v>
      </c>
      <c r="E232" s="27" t="s">
        <v>48</v>
      </c>
      <c r="F232" s="25">
        <v>84376</v>
      </c>
      <c r="G232" s="27" t="s">
        <v>608</v>
      </c>
      <c r="H232" s="25" t="s">
        <v>318</v>
      </c>
      <c r="I232" s="25" t="s">
        <v>319</v>
      </c>
      <c r="J232" s="26">
        <v>43101</v>
      </c>
      <c r="K232" s="25">
        <v>69</v>
      </c>
      <c r="L232" s="27" t="s">
        <v>14</v>
      </c>
      <c r="M232" s="27" t="s">
        <v>2192</v>
      </c>
      <c r="N232" s="27">
        <f>VLOOKUP(F232,[1]ENERO!F$2:R$92,13,0)</f>
        <v>65</v>
      </c>
      <c r="O232" s="27">
        <v>59</v>
      </c>
      <c r="P232" s="27">
        <v>52</v>
      </c>
      <c r="Q232" s="27">
        <v>56</v>
      </c>
      <c r="R232" s="27">
        <v>59</v>
      </c>
      <c r="S232" s="27">
        <v>59</v>
      </c>
      <c r="T232" s="27">
        <v>60</v>
      </c>
      <c r="U232" s="27">
        <v>59</v>
      </c>
      <c r="V232" s="27">
        <v>60</v>
      </c>
      <c r="W232" s="27">
        <v>64</v>
      </c>
      <c r="X232" s="27">
        <v>65</v>
      </c>
      <c r="Y232" s="27">
        <v>69</v>
      </c>
      <c r="Z232" s="37" t="s">
        <v>1408</v>
      </c>
      <c r="AA232" s="22">
        <v>8726480094</v>
      </c>
      <c r="AB232" s="23" t="s">
        <v>2160</v>
      </c>
    </row>
    <row r="233" spans="1:28" ht="345" x14ac:dyDescent="0.25">
      <c r="A233" s="18">
        <v>10676</v>
      </c>
      <c r="B233" s="30" t="s">
        <v>2198</v>
      </c>
      <c r="C233" s="21" t="s">
        <v>47</v>
      </c>
      <c r="D233" s="21" t="s">
        <v>795</v>
      </c>
      <c r="E233" s="21" t="s">
        <v>48</v>
      </c>
      <c r="F233" s="19">
        <v>84495</v>
      </c>
      <c r="G233" s="21" t="s">
        <v>609</v>
      </c>
      <c r="H233" s="19" t="s">
        <v>320</v>
      </c>
      <c r="I233" s="19" t="s">
        <v>321</v>
      </c>
      <c r="J233" s="20">
        <v>43101</v>
      </c>
      <c r="K233" s="19">
        <v>468685</v>
      </c>
      <c r="L233" s="21" t="s">
        <v>111</v>
      </c>
      <c r="M233" s="21" t="s">
        <v>2175</v>
      </c>
      <c r="N233" s="21">
        <f>VLOOKUP(F233,[1]ENERO!F$2:R$92,13,0)</f>
        <v>17517</v>
      </c>
      <c r="O233" s="21">
        <v>44114</v>
      </c>
      <c r="P233" s="21">
        <v>68259</v>
      </c>
      <c r="Q233" s="21">
        <v>101392</v>
      </c>
      <c r="R233" s="21">
        <v>148971</v>
      </c>
      <c r="S233" s="21">
        <v>190919</v>
      </c>
      <c r="T233" s="21">
        <v>240635</v>
      </c>
      <c r="U233" s="21">
        <v>286057</v>
      </c>
      <c r="V233" s="21">
        <v>332392</v>
      </c>
      <c r="W233" s="21">
        <v>382952</v>
      </c>
      <c r="X233" s="21">
        <v>420000</v>
      </c>
      <c r="Y233" s="21">
        <v>468685</v>
      </c>
      <c r="Z233" s="37" t="s">
        <v>1409</v>
      </c>
      <c r="AA233" s="22">
        <v>29653345095</v>
      </c>
      <c r="AB233" s="23" t="s">
        <v>2167</v>
      </c>
    </row>
    <row r="234" spans="1:28" ht="210" x14ac:dyDescent="0.25">
      <c r="A234" s="24">
        <v>10676</v>
      </c>
      <c r="B234" s="31" t="s">
        <v>2198</v>
      </c>
      <c r="C234" s="27" t="s">
        <v>47</v>
      </c>
      <c r="D234" s="27" t="s">
        <v>795</v>
      </c>
      <c r="E234" s="27" t="s">
        <v>48</v>
      </c>
      <c r="F234" s="25">
        <v>85264</v>
      </c>
      <c r="G234" s="27" t="s">
        <v>919</v>
      </c>
      <c r="H234" s="25" t="s">
        <v>920</v>
      </c>
      <c r="I234" s="25" t="s">
        <v>921</v>
      </c>
      <c r="J234" s="26">
        <v>43313</v>
      </c>
      <c r="K234" s="25">
        <v>1</v>
      </c>
      <c r="L234" s="27" t="s">
        <v>111</v>
      </c>
      <c r="M234" s="27" t="s">
        <v>2195</v>
      </c>
      <c r="N234" s="27"/>
      <c r="O234" s="27"/>
      <c r="P234" s="27"/>
      <c r="Q234" s="27"/>
      <c r="R234" s="27"/>
      <c r="S234" s="27"/>
      <c r="T234" s="27"/>
      <c r="U234" s="27">
        <v>0</v>
      </c>
      <c r="V234" s="27">
        <v>0</v>
      </c>
      <c r="W234" s="27">
        <v>0</v>
      </c>
      <c r="X234" s="27">
        <v>0</v>
      </c>
      <c r="Y234" s="27">
        <v>0</v>
      </c>
      <c r="Z234" s="37" t="s">
        <v>1410</v>
      </c>
      <c r="AA234" s="22"/>
      <c r="AB234" s="23"/>
    </row>
    <row r="235" spans="1:28" ht="225" x14ac:dyDescent="0.25">
      <c r="A235" s="18">
        <v>10676</v>
      </c>
      <c r="B235" s="30" t="s">
        <v>2198</v>
      </c>
      <c r="C235" s="21" t="s">
        <v>47</v>
      </c>
      <c r="D235" s="21" t="s">
        <v>795</v>
      </c>
      <c r="E235" s="21" t="s">
        <v>48</v>
      </c>
      <c r="F235" s="19">
        <v>85265</v>
      </c>
      <c r="G235" s="21" t="s">
        <v>969</v>
      </c>
      <c r="H235" s="19" t="s">
        <v>970</v>
      </c>
      <c r="I235" s="19" t="s">
        <v>970</v>
      </c>
      <c r="J235" s="20">
        <v>43374</v>
      </c>
      <c r="K235" s="19">
        <v>1</v>
      </c>
      <c r="L235" s="21" t="s">
        <v>111</v>
      </c>
      <c r="M235" s="21" t="s">
        <v>2195</v>
      </c>
      <c r="N235" s="21"/>
      <c r="O235" s="21"/>
      <c r="P235" s="21"/>
      <c r="Q235" s="21"/>
      <c r="R235" s="21"/>
      <c r="S235" s="21"/>
      <c r="T235" s="21"/>
      <c r="U235" s="21"/>
      <c r="V235" s="21"/>
      <c r="W235" s="21">
        <v>0</v>
      </c>
      <c r="X235" s="21">
        <v>0</v>
      </c>
      <c r="Y235" s="21">
        <v>0</v>
      </c>
      <c r="Z235" s="37" t="s">
        <v>1411</v>
      </c>
      <c r="AA235" s="22"/>
      <c r="AB235" s="23"/>
    </row>
    <row r="236" spans="1:28" ht="225" x14ac:dyDescent="0.25">
      <c r="A236" s="24">
        <v>10676</v>
      </c>
      <c r="B236" s="31" t="s">
        <v>2198</v>
      </c>
      <c r="C236" s="27" t="s">
        <v>47</v>
      </c>
      <c r="D236" s="27" t="s">
        <v>795</v>
      </c>
      <c r="E236" s="27" t="s">
        <v>48</v>
      </c>
      <c r="F236" s="25">
        <v>85266</v>
      </c>
      <c r="G236" s="27" t="s">
        <v>1115</v>
      </c>
      <c r="H236" s="25" t="s">
        <v>1116</v>
      </c>
      <c r="I236" s="25" t="s">
        <v>1117</v>
      </c>
      <c r="J236" s="26">
        <v>43435</v>
      </c>
      <c r="K236" s="25">
        <v>1</v>
      </c>
      <c r="L236" s="27" t="s">
        <v>111</v>
      </c>
      <c r="M236" s="27" t="s">
        <v>2195</v>
      </c>
      <c r="N236" s="27"/>
      <c r="O236" s="27"/>
      <c r="P236" s="27"/>
      <c r="Q236" s="27"/>
      <c r="R236" s="27"/>
      <c r="S236" s="27"/>
      <c r="T236" s="27"/>
      <c r="U236" s="27"/>
      <c r="V236" s="27"/>
      <c r="W236" s="27"/>
      <c r="X236" s="27"/>
      <c r="Y236" s="27">
        <v>0</v>
      </c>
      <c r="Z236" s="37" t="s">
        <v>1411</v>
      </c>
      <c r="AA236" s="22"/>
      <c r="AB236" s="23"/>
    </row>
    <row r="237" spans="1:28" ht="225" x14ac:dyDescent="0.25">
      <c r="A237" s="18">
        <v>10676</v>
      </c>
      <c r="B237" s="30" t="s">
        <v>2198</v>
      </c>
      <c r="C237" s="21" t="s">
        <v>47</v>
      </c>
      <c r="D237" s="21" t="s">
        <v>795</v>
      </c>
      <c r="E237" s="21" t="s">
        <v>48</v>
      </c>
      <c r="F237" s="19">
        <v>85267</v>
      </c>
      <c r="G237" s="21" t="s">
        <v>1118</v>
      </c>
      <c r="H237" s="19" t="s">
        <v>1119</v>
      </c>
      <c r="I237" s="19" t="s">
        <v>1120</v>
      </c>
      <c r="J237" s="20">
        <v>43435</v>
      </c>
      <c r="K237" s="19">
        <v>1</v>
      </c>
      <c r="L237" s="21" t="s">
        <v>111</v>
      </c>
      <c r="M237" s="21" t="s">
        <v>2195</v>
      </c>
      <c r="N237" s="21"/>
      <c r="O237" s="21"/>
      <c r="P237" s="21"/>
      <c r="Q237" s="21"/>
      <c r="R237" s="21"/>
      <c r="S237" s="21"/>
      <c r="T237" s="21"/>
      <c r="U237" s="21"/>
      <c r="V237" s="21"/>
      <c r="W237" s="21"/>
      <c r="X237" s="21"/>
      <c r="Y237" s="21">
        <v>0</v>
      </c>
      <c r="Z237" s="37" t="s">
        <v>1411</v>
      </c>
      <c r="AA237" s="22"/>
      <c r="AB237" s="23"/>
    </row>
    <row r="238" spans="1:28" ht="225" x14ac:dyDescent="0.25">
      <c r="A238" s="24">
        <v>10676</v>
      </c>
      <c r="B238" s="31" t="s">
        <v>2198</v>
      </c>
      <c r="C238" s="27" t="s">
        <v>47</v>
      </c>
      <c r="D238" s="27" t="s">
        <v>795</v>
      </c>
      <c r="E238" s="27" t="s">
        <v>48</v>
      </c>
      <c r="F238" s="25">
        <v>85268</v>
      </c>
      <c r="G238" s="27" t="s">
        <v>971</v>
      </c>
      <c r="H238" s="25" t="s">
        <v>972</v>
      </c>
      <c r="I238" s="25" t="s">
        <v>973</v>
      </c>
      <c r="J238" s="26">
        <v>43374</v>
      </c>
      <c r="K238" s="25">
        <v>1</v>
      </c>
      <c r="L238" s="27" t="s">
        <v>111</v>
      </c>
      <c r="M238" s="27" t="s">
        <v>2195</v>
      </c>
      <c r="N238" s="27"/>
      <c r="O238" s="27"/>
      <c r="P238" s="27"/>
      <c r="Q238" s="27"/>
      <c r="R238" s="27"/>
      <c r="S238" s="27"/>
      <c r="T238" s="27"/>
      <c r="U238" s="27"/>
      <c r="V238" s="27"/>
      <c r="W238" s="27">
        <v>0</v>
      </c>
      <c r="X238" s="27">
        <v>0</v>
      </c>
      <c r="Y238" s="27">
        <v>0</v>
      </c>
      <c r="Z238" s="37" t="s">
        <v>1411</v>
      </c>
      <c r="AA238" s="22"/>
      <c r="AB238" s="23"/>
    </row>
    <row r="239" spans="1:28" ht="120" x14ac:dyDescent="0.25">
      <c r="A239" s="18">
        <v>10676</v>
      </c>
      <c r="B239" s="30" t="s">
        <v>2198</v>
      </c>
      <c r="C239" s="21" t="s">
        <v>47</v>
      </c>
      <c r="D239" s="21" t="s">
        <v>795</v>
      </c>
      <c r="E239" s="21" t="s">
        <v>48</v>
      </c>
      <c r="F239" s="19">
        <v>86184</v>
      </c>
      <c r="G239" s="21" t="s">
        <v>1175</v>
      </c>
      <c r="H239" s="19" t="s">
        <v>1176</v>
      </c>
      <c r="I239" s="19" t="s">
        <v>1177</v>
      </c>
      <c r="J239" s="20">
        <v>43344</v>
      </c>
      <c r="K239" s="19">
        <v>100</v>
      </c>
      <c r="L239" s="21" t="s">
        <v>14</v>
      </c>
      <c r="M239" s="21" t="s">
        <v>2178</v>
      </c>
      <c r="N239" s="21"/>
      <c r="O239" s="21"/>
      <c r="P239" s="21"/>
      <c r="Q239" s="21"/>
      <c r="R239" s="21"/>
      <c r="S239" s="21"/>
      <c r="T239" s="21"/>
      <c r="U239" s="21"/>
      <c r="V239" s="21">
        <v>91</v>
      </c>
      <c r="W239" s="21">
        <v>98</v>
      </c>
      <c r="X239" s="21">
        <v>91</v>
      </c>
      <c r="Y239" s="21">
        <v>99</v>
      </c>
      <c r="Z239" s="37" t="s">
        <v>1412</v>
      </c>
      <c r="AA239" s="22"/>
      <c r="AB239" s="23"/>
    </row>
    <row r="240" spans="1:28" ht="120" x14ac:dyDescent="0.25">
      <c r="A240" s="24">
        <v>10676</v>
      </c>
      <c r="B240" s="31" t="s">
        <v>2198</v>
      </c>
      <c r="C240" s="27" t="s">
        <v>47</v>
      </c>
      <c r="D240" s="27" t="s">
        <v>795</v>
      </c>
      <c r="E240" s="27" t="s">
        <v>48</v>
      </c>
      <c r="F240" s="25">
        <v>86185</v>
      </c>
      <c r="G240" s="27" t="s">
        <v>1178</v>
      </c>
      <c r="H240" s="25" t="s">
        <v>1179</v>
      </c>
      <c r="I240" s="25" t="s">
        <v>1180</v>
      </c>
      <c r="J240" s="26">
        <v>43344</v>
      </c>
      <c r="K240" s="25">
        <v>100</v>
      </c>
      <c r="L240" s="27" t="s">
        <v>14</v>
      </c>
      <c r="M240" s="27" t="s">
        <v>2178</v>
      </c>
      <c r="N240" s="27"/>
      <c r="O240" s="27"/>
      <c r="P240" s="27"/>
      <c r="Q240" s="27"/>
      <c r="R240" s="27"/>
      <c r="S240" s="27"/>
      <c r="T240" s="27"/>
      <c r="U240" s="27"/>
      <c r="V240" s="27">
        <v>91</v>
      </c>
      <c r="W240" s="27">
        <v>92</v>
      </c>
      <c r="X240" s="27">
        <v>92</v>
      </c>
      <c r="Y240" s="27">
        <v>0</v>
      </c>
      <c r="Z240" s="37" t="s">
        <v>1413</v>
      </c>
      <c r="AA240" s="22"/>
      <c r="AB240" s="23"/>
    </row>
    <row r="241" spans="1:28" ht="90" x14ac:dyDescent="0.25">
      <c r="A241" s="18">
        <v>10675</v>
      </c>
      <c r="B241" s="30" t="s">
        <v>2198</v>
      </c>
      <c r="C241" s="21" t="s">
        <v>49</v>
      </c>
      <c r="D241" s="21" t="s">
        <v>796</v>
      </c>
      <c r="E241" s="21" t="s">
        <v>50</v>
      </c>
      <c r="F241" s="19">
        <v>84221</v>
      </c>
      <c r="G241" s="21" t="s">
        <v>610</v>
      </c>
      <c r="H241" s="19" t="s">
        <v>322</v>
      </c>
      <c r="I241" s="19" t="s">
        <v>323</v>
      </c>
      <c r="J241" s="20">
        <v>43190</v>
      </c>
      <c r="K241" s="19">
        <v>100</v>
      </c>
      <c r="L241" s="21" t="s">
        <v>14</v>
      </c>
      <c r="M241" s="21" t="s">
        <v>2176</v>
      </c>
      <c r="N241" s="21"/>
      <c r="O241" s="21"/>
      <c r="P241" s="21">
        <v>100</v>
      </c>
      <c r="Q241" s="21">
        <v>100</v>
      </c>
      <c r="R241" s="21">
        <v>86</v>
      </c>
      <c r="S241" s="21">
        <v>100</v>
      </c>
      <c r="T241" s="21">
        <v>100</v>
      </c>
      <c r="U241" s="21">
        <v>100</v>
      </c>
      <c r="V241" s="21">
        <v>100</v>
      </c>
      <c r="W241" s="21">
        <v>100</v>
      </c>
      <c r="X241" s="21">
        <v>100</v>
      </c>
      <c r="Y241" s="21">
        <v>100</v>
      </c>
      <c r="Z241" s="37" t="s">
        <v>1414</v>
      </c>
      <c r="AA241" s="22"/>
      <c r="AB241" s="23"/>
    </row>
    <row r="242" spans="1:28" ht="90" x14ac:dyDescent="0.25">
      <c r="A242" s="24">
        <v>10675</v>
      </c>
      <c r="B242" s="31" t="s">
        <v>2198</v>
      </c>
      <c r="C242" s="27" t="s">
        <v>49</v>
      </c>
      <c r="D242" s="27" t="s">
        <v>796</v>
      </c>
      <c r="E242" s="27" t="s">
        <v>50</v>
      </c>
      <c r="F242" s="25">
        <v>84222</v>
      </c>
      <c r="G242" s="27" t="s">
        <v>611</v>
      </c>
      <c r="H242" s="25" t="s">
        <v>324</v>
      </c>
      <c r="I242" s="25" t="s">
        <v>325</v>
      </c>
      <c r="J242" s="26">
        <v>43131</v>
      </c>
      <c r="K242" s="25">
        <v>100</v>
      </c>
      <c r="L242" s="27" t="s">
        <v>14</v>
      </c>
      <c r="M242" s="27" t="s">
        <v>2176</v>
      </c>
      <c r="N242" s="27">
        <f>VLOOKUP(F242,[1]ENERO!F$2:R$92,13,0)</f>
        <v>100</v>
      </c>
      <c r="O242" s="27">
        <v>100</v>
      </c>
      <c r="P242" s="27">
        <v>100</v>
      </c>
      <c r="Q242" s="27">
        <v>100</v>
      </c>
      <c r="R242" s="27">
        <v>100</v>
      </c>
      <c r="S242" s="27">
        <v>100</v>
      </c>
      <c r="T242" s="27">
        <v>100</v>
      </c>
      <c r="U242" s="27">
        <v>38</v>
      </c>
      <c r="V242" s="27">
        <v>70</v>
      </c>
      <c r="W242" s="27">
        <v>94</v>
      </c>
      <c r="X242" s="27">
        <v>49</v>
      </c>
      <c r="Y242" s="27">
        <v>100</v>
      </c>
      <c r="Z242" s="37" t="s">
        <v>1415</v>
      </c>
      <c r="AA242" s="22">
        <v>25374946297</v>
      </c>
      <c r="AB242" s="23" t="s">
        <v>2138</v>
      </c>
    </row>
    <row r="243" spans="1:28" ht="105" x14ac:dyDescent="0.25">
      <c r="A243" s="18">
        <v>10675</v>
      </c>
      <c r="B243" s="30" t="s">
        <v>2198</v>
      </c>
      <c r="C243" s="21" t="s">
        <v>49</v>
      </c>
      <c r="D243" s="21" t="s">
        <v>796</v>
      </c>
      <c r="E243" s="21" t="s">
        <v>50</v>
      </c>
      <c r="F243" s="19">
        <v>84224</v>
      </c>
      <c r="G243" s="21" t="s">
        <v>612</v>
      </c>
      <c r="H243" s="19" t="s">
        <v>326</v>
      </c>
      <c r="I243" s="19" t="s">
        <v>327</v>
      </c>
      <c r="J243" s="20">
        <v>43131</v>
      </c>
      <c r="K243" s="19">
        <v>100</v>
      </c>
      <c r="L243" s="21" t="s">
        <v>14</v>
      </c>
      <c r="M243" s="21" t="s">
        <v>2176</v>
      </c>
      <c r="N243" s="21">
        <f>VLOOKUP(F243,[1]ENERO!F$2:R$92,13,0)</f>
        <v>100</v>
      </c>
      <c r="O243" s="21">
        <v>100</v>
      </c>
      <c r="P243" s="21">
        <v>100</v>
      </c>
      <c r="Q243" s="21">
        <v>100</v>
      </c>
      <c r="R243" s="21">
        <v>100</v>
      </c>
      <c r="S243" s="21">
        <v>100</v>
      </c>
      <c r="T243" s="21">
        <v>100</v>
      </c>
      <c r="U243" s="21">
        <v>100</v>
      </c>
      <c r="V243" s="21">
        <v>100</v>
      </c>
      <c r="W243" s="21">
        <v>100</v>
      </c>
      <c r="X243" s="21">
        <v>100</v>
      </c>
      <c r="Y243" s="21">
        <v>100</v>
      </c>
      <c r="Z243" s="37" t="s">
        <v>1416</v>
      </c>
      <c r="AA243" s="22">
        <v>25374946297</v>
      </c>
      <c r="AB243" s="23" t="s">
        <v>2138</v>
      </c>
    </row>
    <row r="244" spans="1:28" ht="90" x14ac:dyDescent="0.25">
      <c r="A244" s="24">
        <v>10675</v>
      </c>
      <c r="B244" s="31" t="s">
        <v>2198</v>
      </c>
      <c r="C244" s="27" t="s">
        <v>49</v>
      </c>
      <c r="D244" s="27" t="s">
        <v>796</v>
      </c>
      <c r="E244" s="27" t="s">
        <v>50</v>
      </c>
      <c r="F244" s="25">
        <v>84225</v>
      </c>
      <c r="G244" s="27" t="s">
        <v>613</v>
      </c>
      <c r="H244" s="25" t="s">
        <v>328</v>
      </c>
      <c r="I244" s="25" t="s">
        <v>329</v>
      </c>
      <c r="J244" s="26">
        <v>43131</v>
      </c>
      <c r="K244" s="25">
        <v>100</v>
      </c>
      <c r="L244" s="27" t="s">
        <v>14</v>
      </c>
      <c r="M244" s="27" t="s">
        <v>2176</v>
      </c>
      <c r="N244" s="27">
        <f>VLOOKUP(F244,[1]ENERO!F$2:R$92,13,0)</f>
        <v>100</v>
      </c>
      <c r="O244" s="27">
        <v>100</v>
      </c>
      <c r="P244" s="27">
        <v>100</v>
      </c>
      <c r="Q244" s="27">
        <v>100</v>
      </c>
      <c r="R244" s="27">
        <v>100</v>
      </c>
      <c r="S244" s="27">
        <v>100</v>
      </c>
      <c r="T244" s="27">
        <v>100</v>
      </c>
      <c r="U244" s="27">
        <v>100</v>
      </c>
      <c r="V244" s="27">
        <v>100</v>
      </c>
      <c r="W244" s="27">
        <v>100</v>
      </c>
      <c r="X244" s="27">
        <v>100</v>
      </c>
      <c r="Y244" s="27">
        <v>100</v>
      </c>
      <c r="Z244" s="37" t="s">
        <v>1417</v>
      </c>
      <c r="AA244" s="22"/>
      <c r="AB244" s="23"/>
    </row>
    <row r="245" spans="1:28" ht="90" x14ac:dyDescent="0.25">
      <c r="A245" s="18">
        <v>10675</v>
      </c>
      <c r="B245" s="30" t="s">
        <v>2198</v>
      </c>
      <c r="C245" s="21" t="s">
        <v>49</v>
      </c>
      <c r="D245" s="21" t="s">
        <v>796</v>
      </c>
      <c r="E245" s="21" t="s">
        <v>50</v>
      </c>
      <c r="F245" s="19">
        <v>84226</v>
      </c>
      <c r="G245" s="21" t="s">
        <v>614</v>
      </c>
      <c r="H245" s="19" t="s">
        <v>330</v>
      </c>
      <c r="I245" s="19" t="s">
        <v>331</v>
      </c>
      <c r="J245" s="20">
        <v>43131</v>
      </c>
      <c r="K245" s="19">
        <v>100</v>
      </c>
      <c r="L245" s="21" t="s">
        <v>14</v>
      </c>
      <c r="M245" s="21" t="s">
        <v>2176</v>
      </c>
      <c r="N245" s="21">
        <f>VLOOKUP(F245,[1]ENERO!F$2:R$92,13,0)</f>
        <v>100</v>
      </c>
      <c r="O245" s="21">
        <v>100</v>
      </c>
      <c r="P245" s="21">
        <v>100</v>
      </c>
      <c r="Q245" s="21">
        <v>100</v>
      </c>
      <c r="R245" s="21">
        <v>100</v>
      </c>
      <c r="S245" s="21">
        <v>100</v>
      </c>
      <c r="T245" s="21">
        <v>100</v>
      </c>
      <c r="U245" s="21">
        <v>100</v>
      </c>
      <c r="V245" s="21">
        <v>100</v>
      </c>
      <c r="W245" s="21">
        <v>100</v>
      </c>
      <c r="X245" s="21">
        <v>100</v>
      </c>
      <c r="Y245" s="21">
        <v>100</v>
      </c>
      <c r="Z245" s="37" t="s">
        <v>1418</v>
      </c>
      <c r="AA245" s="22"/>
      <c r="AB245" s="23"/>
    </row>
    <row r="246" spans="1:28" ht="90" x14ac:dyDescent="0.25">
      <c r="A246" s="24">
        <v>10675</v>
      </c>
      <c r="B246" s="31" t="s">
        <v>2198</v>
      </c>
      <c r="C246" s="27" t="s">
        <v>49</v>
      </c>
      <c r="D246" s="27" t="s">
        <v>796</v>
      </c>
      <c r="E246" s="27" t="s">
        <v>50</v>
      </c>
      <c r="F246" s="25">
        <v>85258</v>
      </c>
      <c r="G246" s="27" t="s">
        <v>869</v>
      </c>
      <c r="H246" s="25" t="s">
        <v>870</v>
      </c>
      <c r="I246" s="25" t="s">
        <v>871</v>
      </c>
      <c r="J246" s="26">
        <v>43282</v>
      </c>
      <c r="K246" s="25">
        <v>1</v>
      </c>
      <c r="L246" s="27" t="s">
        <v>111</v>
      </c>
      <c r="M246" s="27" t="s">
        <v>2195</v>
      </c>
      <c r="N246" s="27"/>
      <c r="O246" s="27"/>
      <c r="P246" s="27"/>
      <c r="Q246" s="27"/>
      <c r="R246" s="27"/>
      <c r="S246" s="27"/>
      <c r="T246" s="27">
        <v>1</v>
      </c>
      <c r="U246" s="27">
        <v>1</v>
      </c>
      <c r="V246" s="27">
        <v>1</v>
      </c>
      <c r="W246" s="27">
        <v>1</v>
      </c>
      <c r="X246" s="27">
        <v>1</v>
      </c>
      <c r="Y246" s="27">
        <v>1</v>
      </c>
      <c r="Z246" s="37" t="s">
        <v>1419</v>
      </c>
      <c r="AA246" s="22"/>
      <c r="AB246" s="23"/>
    </row>
    <row r="247" spans="1:28" ht="90" x14ac:dyDescent="0.25">
      <c r="A247" s="18">
        <v>10675</v>
      </c>
      <c r="B247" s="30" t="s">
        <v>2198</v>
      </c>
      <c r="C247" s="21" t="s">
        <v>49</v>
      </c>
      <c r="D247" s="21" t="s">
        <v>796</v>
      </c>
      <c r="E247" s="21" t="s">
        <v>50</v>
      </c>
      <c r="F247" s="19">
        <v>85259</v>
      </c>
      <c r="G247" s="21" t="s">
        <v>974</v>
      </c>
      <c r="H247" s="19" t="s">
        <v>975</v>
      </c>
      <c r="I247" s="19" t="s">
        <v>976</v>
      </c>
      <c r="J247" s="20">
        <v>43374</v>
      </c>
      <c r="K247" s="19">
        <v>1</v>
      </c>
      <c r="L247" s="21" t="s">
        <v>111</v>
      </c>
      <c r="M247" s="21" t="s">
        <v>2195</v>
      </c>
      <c r="N247" s="21"/>
      <c r="O247" s="21"/>
      <c r="P247" s="21"/>
      <c r="Q247" s="21"/>
      <c r="R247" s="21"/>
      <c r="S247" s="21"/>
      <c r="T247" s="21"/>
      <c r="U247" s="21"/>
      <c r="V247" s="21"/>
      <c r="W247" s="21">
        <v>0</v>
      </c>
      <c r="X247" s="21">
        <v>0</v>
      </c>
      <c r="Y247" s="21">
        <v>0</v>
      </c>
      <c r="Z247" s="37" t="s">
        <v>1420</v>
      </c>
      <c r="AA247" s="22"/>
      <c r="AB247" s="23"/>
    </row>
    <row r="248" spans="1:28" ht="90" x14ac:dyDescent="0.25">
      <c r="A248" s="24">
        <v>10675</v>
      </c>
      <c r="B248" s="31" t="s">
        <v>2198</v>
      </c>
      <c r="C248" s="27" t="s">
        <v>49</v>
      </c>
      <c r="D248" s="27" t="s">
        <v>796</v>
      </c>
      <c r="E248" s="27" t="s">
        <v>50</v>
      </c>
      <c r="F248" s="25">
        <v>85260</v>
      </c>
      <c r="G248" s="27" t="s">
        <v>1121</v>
      </c>
      <c r="H248" s="25" t="s">
        <v>1122</v>
      </c>
      <c r="I248" s="25" t="s">
        <v>1123</v>
      </c>
      <c r="J248" s="26">
        <v>43435</v>
      </c>
      <c r="K248" s="25">
        <v>1</v>
      </c>
      <c r="L248" s="27" t="s">
        <v>111</v>
      </c>
      <c r="M248" s="27" t="s">
        <v>2195</v>
      </c>
      <c r="N248" s="27"/>
      <c r="O248" s="27"/>
      <c r="P248" s="27"/>
      <c r="Q248" s="27"/>
      <c r="R248" s="27"/>
      <c r="S248" s="27"/>
      <c r="T248" s="27"/>
      <c r="U248" s="27"/>
      <c r="V248" s="27"/>
      <c r="W248" s="27"/>
      <c r="X248" s="27"/>
      <c r="Y248" s="27">
        <v>1</v>
      </c>
      <c r="Z248" s="37" t="s">
        <v>1421</v>
      </c>
      <c r="AA248" s="22"/>
      <c r="AB248" s="23"/>
    </row>
    <row r="249" spans="1:28" ht="90" x14ac:dyDescent="0.25">
      <c r="A249" s="18">
        <v>10675</v>
      </c>
      <c r="B249" s="30" t="s">
        <v>2198</v>
      </c>
      <c r="C249" s="21" t="s">
        <v>49</v>
      </c>
      <c r="D249" s="21" t="s">
        <v>796</v>
      </c>
      <c r="E249" s="21" t="s">
        <v>50</v>
      </c>
      <c r="F249" s="19">
        <v>85276</v>
      </c>
      <c r="G249" s="21" t="s">
        <v>872</v>
      </c>
      <c r="H249" s="19" t="s">
        <v>873</v>
      </c>
      <c r="I249" s="19" t="s">
        <v>874</v>
      </c>
      <c r="J249" s="20">
        <v>43282</v>
      </c>
      <c r="K249" s="19">
        <v>1</v>
      </c>
      <c r="L249" s="21" t="s">
        <v>111</v>
      </c>
      <c r="M249" s="21" t="s">
        <v>2183</v>
      </c>
      <c r="N249" s="21"/>
      <c r="O249" s="21"/>
      <c r="P249" s="21"/>
      <c r="Q249" s="21"/>
      <c r="R249" s="21"/>
      <c r="S249" s="21"/>
      <c r="T249" s="21">
        <v>1</v>
      </c>
      <c r="U249" s="21">
        <v>1</v>
      </c>
      <c r="V249" s="21">
        <v>1</v>
      </c>
      <c r="W249" s="21">
        <v>1</v>
      </c>
      <c r="X249" s="21">
        <v>1</v>
      </c>
      <c r="Y249" s="21">
        <v>1</v>
      </c>
      <c r="Z249" s="37" t="s">
        <v>1422</v>
      </c>
      <c r="AA249" s="22"/>
      <c r="AB249" s="23"/>
    </row>
    <row r="250" spans="1:28" ht="105" x14ac:dyDescent="0.25">
      <c r="A250" s="24">
        <v>10690</v>
      </c>
      <c r="B250" s="31" t="s">
        <v>2198</v>
      </c>
      <c r="C250" s="27" t="s">
        <v>332</v>
      </c>
      <c r="D250" s="27" t="s">
        <v>797</v>
      </c>
      <c r="E250" s="27" t="s">
        <v>333</v>
      </c>
      <c r="F250" s="25">
        <v>84471</v>
      </c>
      <c r="G250" s="27" t="s">
        <v>615</v>
      </c>
      <c r="H250" s="25" t="s">
        <v>426</v>
      </c>
      <c r="I250" s="25" t="s">
        <v>427</v>
      </c>
      <c r="J250" s="26">
        <v>43101</v>
      </c>
      <c r="K250" s="25">
        <v>300</v>
      </c>
      <c r="L250" s="27" t="s">
        <v>111</v>
      </c>
      <c r="M250" s="27" t="s">
        <v>2178</v>
      </c>
      <c r="N250" s="27">
        <f>VLOOKUP(F250,[1]ENERO!F$2:R$92,13,0)</f>
        <v>195</v>
      </c>
      <c r="O250" s="27">
        <v>195</v>
      </c>
      <c r="P250" s="27">
        <v>195</v>
      </c>
      <c r="Q250" s="27">
        <v>195</v>
      </c>
      <c r="R250" s="27">
        <v>195</v>
      </c>
      <c r="S250" s="27">
        <v>195</v>
      </c>
      <c r="T250" s="27">
        <v>195</v>
      </c>
      <c r="U250" s="27">
        <v>195</v>
      </c>
      <c r="V250" s="27">
        <v>201</v>
      </c>
      <c r="W250" s="27">
        <v>225</v>
      </c>
      <c r="X250" s="27">
        <v>230</v>
      </c>
      <c r="Y250" s="27">
        <v>230</v>
      </c>
      <c r="Z250" s="37" t="s">
        <v>1423</v>
      </c>
      <c r="AA250" s="22"/>
      <c r="AB250" s="23"/>
    </row>
    <row r="251" spans="1:28" ht="75" x14ac:dyDescent="0.25">
      <c r="A251" s="18">
        <v>10690</v>
      </c>
      <c r="B251" s="30" t="s">
        <v>2198</v>
      </c>
      <c r="C251" s="21" t="s">
        <v>332</v>
      </c>
      <c r="D251" s="21" t="s">
        <v>797</v>
      </c>
      <c r="E251" s="21" t="s">
        <v>333</v>
      </c>
      <c r="F251" s="19">
        <v>84473</v>
      </c>
      <c r="G251" s="21" t="s">
        <v>616</v>
      </c>
      <c r="H251" s="19" t="s">
        <v>428</v>
      </c>
      <c r="I251" s="19" t="s">
        <v>429</v>
      </c>
      <c r="J251" s="20">
        <v>43101</v>
      </c>
      <c r="K251" s="19">
        <v>210</v>
      </c>
      <c r="L251" s="21" t="s">
        <v>111</v>
      </c>
      <c r="M251" s="21" t="s">
        <v>2178</v>
      </c>
      <c r="N251" s="21">
        <f>VLOOKUP(F251,[1]ENERO!F$2:R$92,13,0)</f>
        <v>124</v>
      </c>
      <c r="O251" s="21">
        <v>124</v>
      </c>
      <c r="P251" s="21">
        <v>124</v>
      </c>
      <c r="Q251" s="21">
        <v>124</v>
      </c>
      <c r="R251" s="21">
        <v>126</v>
      </c>
      <c r="S251" s="21">
        <v>128</v>
      </c>
      <c r="T251" s="21">
        <v>128</v>
      </c>
      <c r="U251" s="21">
        <v>130</v>
      </c>
      <c r="V251" s="21">
        <v>131</v>
      </c>
      <c r="W251" s="21">
        <v>131</v>
      </c>
      <c r="X251" s="21">
        <v>131</v>
      </c>
      <c r="Y251" s="21">
        <v>133</v>
      </c>
      <c r="Z251" s="37" t="s">
        <v>1424</v>
      </c>
      <c r="AA251" s="22"/>
      <c r="AB251" s="23"/>
    </row>
    <row r="252" spans="1:28" ht="270" x14ac:dyDescent="0.25">
      <c r="A252" s="24">
        <v>10690</v>
      </c>
      <c r="B252" s="31" t="s">
        <v>2198</v>
      </c>
      <c r="C252" s="27" t="s">
        <v>332</v>
      </c>
      <c r="D252" s="27" t="s">
        <v>797</v>
      </c>
      <c r="E252" s="27" t="s">
        <v>333</v>
      </c>
      <c r="F252" s="25">
        <v>84474</v>
      </c>
      <c r="G252" s="27" t="s">
        <v>875</v>
      </c>
      <c r="H252" s="25" t="s">
        <v>876</v>
      </c>
      <c r="I252" s="25" t="s">
        <v>877</v>
      </c>
      <c r="J252" s="26">
        <v>43101</v>
      </c>
      <c r="K252" s="25">
        <v>50</v>
      </c>
      <c r="L252" s="27" t="s">
        <v>111</v>
      </c>
      <c r="M252" s="27" t="s">
        <v>2178</v>
      </c>
      <c r="N252" s="27">
        <f>VLOOKUP(F252,[1]ENERO!F$2:R$92,13,0)</f>
        <v>0</v>
      </c>
      <c r="O252" s="27">
        <v>0</v>
      </c>
      <c r="P252" s="27">
        <v>0</v>
      </c>
      <c r="Q252" s="27">
        <v>0</v>
      </c>
      <c r="R252" s="27">
        <v>0</v>
      </c>
      <c r="S252" s="27">
        <v>0</v>
      </c>
      <c r="T252" s="27">
        <v>4</v>
      </c>
      <c r="U252" s="27">
        <v>5</v>
      </c>
      <c r="V252" s="27">
        <v>6</v>
      </c>
      <c r="W252" s="27">
        <v>6</v>
      </c>
      <c r="X252" s="27">
        <v>6</v>
      </c>
      <c r="Y252" s="27">
        <v>16</v>
      </c>
      <c r="Z252" s="37" t="s">
        <v>1425</v>
      </c>
      <c r="AA252" s="22"/>
      <c r="AB252" s="23"/>
    </row>
    <row r="253" spans="1:28" ht="120" x14ac:dyDescent="0.25">
      <c r="A253" s="18">
        <v>10690</v>
      </c>
      <c r="B253" s="30" t="s">
        <v>2198</v>
      </c>
      <c r="C253" s="21" t="s">
        <v>332</v>
      </c>
      <c r="D253" s="21" t="s">
        <v>797</v>
      </c>
      <c r="E253" s="21" t="s">
        <v>333</v>
      </c>
      <c r="F253" s="19">
        <v>84475</v>
      </c>
      <c r="G253" s="21" t="s">
        <v>617</v>
      </c>
      <c r="H253" s="19" t="s">
        <v>430</v>
      </c>
      <c r="I253" s="19" t="s">
        <v>431</v>
      </c>
      <c r="J253" s="20">
        <v>43191</v>
      </c>
      <c r="K253" s="19">
        <v>70</v>
      </c>
      <c r="L253" s="21" t="s">
        <v>111</v>
      </c>
      <c r="M253" s="21" t="s">
        <v>2175</v>
      </c>
      <c r="N253" s="21"/>
      <c r="O253" s="21"/>
      <c r="P253" s="21"/>
      <c r="Q253" s="21">
        <v>0</v>
      </c>
      <c r="R253" s="21">
        <v>0</v>
      </c>
      <c r="S253" s="21">
        <v>0</v>
      </c>
      <c r="T253" s="21">
        <v>1</v>
      </c>
      <c r="U253" s="21">
        <v>2</v>
      </c>
      <c r="V253" s="21">
        <v>3</v>
      </c>
      <c r="W253" s="21">
        <v>3</v>
      </c>
      <c r="X253" s="21">
        <v>22</v>
      </c>
      <c r="Y253" s="21">
        <v>26</v>
      </c>
      <c r="Z253" s="37" t="s">
        <v>1426</v>
      </c>
      <c r="AA253" s="22"/>
      <c r="AB253" s="23"/>
    </row>
    <row r="254" spans="1:28" ht="180" x14ac:dyDescent="0.25">
      <c r="A254" s="24">
        <v>10690</v>
      </c>
      <c r="B254" s="31" t="s">
        <v>2198</v>
      </c>
      <c r="C254" s="27" t="s">
        <v>332</v>
      </c>
      <c r="D254" s="27" t="s">
        <v>797</v>
      </c>
      <c r="E254" s="27" t="s">
        <v>333</v>
      </c>
      <c r="F254" s="25">
        <v>84477</v>
      </c>
      <c r="G254" s="27" t="s">
        <v>878</v>
      </c>
      <c r="H254" s="25" t="s">
        <v>879</v>
      </c>
      <c r="I254" s="25" t="s">
        <v>880</v>
      </c>
      <c r="J254" s="26">
        <v>43282</v>
      </c>
      <c r="K254" s="25">
        <v>100</v>
      </c>
      <c r="L254" s="27" t="s">
        <v>14</v>
      </c>
      <c r="M254" s="27" t="s">
        <v>2180</v>
      </c>
      <c r="N254" s="27"/>
      <c r="O254" s="27"/>
      <c r="P254" s="27"/>
      <c r="Q254" s="27"/>
      <c r="R254" s="27"/>
      <c r="S254" s="27"/>
      <c r="T254" s="27">
        <v>0</v>
      </c>
      <c r="U254" s="27">
        <v>0</v>
      </c>
      <c r="V254" s="27">
        <v>0</v>
      </c>
      <c r="W254" s="27">
        <v>0</v>
      </c>
      <c r="X254" s="27">
        <v>100</v>
      </c>
      <c r="Y254" s="27">
        <v>100</v>
      </c>
      <c r="Z254" s="37" t="s">
        <v>1427</v>
      </c>
      <c r="AA254" s="22"/>
      <c r="AB254" s="23"/>
    </row>
    <row r="255" spans="1:28" ht="75" x14ac:dyDescent="0.25">
      <c r="A255" s="18">
        <v>10690</v>
      </c>
      <c r="B255" s="30" t="s">
        <v>2198</v>
      </c>
      <c r="C255" s="21" t="s">
        <v>332</v>
      </c>
      <c r="D255" s="21" t="s">
        <v>797</v>
      </c>
      <c r="E255" s="21" t="s">
        <v>333</v>
      </c>
      <c r="F255" s="19">
        <v>84479</v>
      </c>
      <c r="G255" s="21" t="s">
        <v>881</v>
      </c>
      <c r="H255" s="19" t="s">
        <v>882</v>
      </c>
      <c r="I255" s="19" t="s">
        <v>883</v>
      </c>
      <c r="J255" s="20">
        <v>43282</v>
      </c>
      <c r="K255" s="19">
        <v>10</v>
      </c>
      <c r="L255" s="21" t="s">
        <v>111</v>
      </c>
      <c r="M255" s="21" t="s">
        <v>2180</v>
      </c>
      <c r="N255" s="21"/>
      <c r="O255" s="21"/>
      <c r="P255" s="21"/>
      <c r="Q255" s="21"/>
      <c r="R255" s="21"/>
      <c r="S255" s="21"/>
      <c r="T255" s="21">
        <v>0</v>
      </c>
      <c r="U255" s="21">
        <v>0</v>
      </c>
      <c r="V255" s="21">
        <v>3</v>
      </c>
      <c r="W255" s="21">
        <v>3</v>
      </c>
      <c r="X255" s="21">
        <v>3</v>
      </c>
      <c r="Y255" s="21">
        <v>4</v>
      </c>
      <c r="Z255" s="37" t="s">
        <v>1428</v>
      </c>
      <c r="AA255" s="22"/>
      <c r="AB255" s="23"/>
    </row>
    <row r="256" spans="1:28" ht="105" x14ac:dyDescent="0.25">
      <c r="A256" s="24">
        <v>10690</v>
      </c>
      <c r="B256" s="31" t="s">
        <v>2198</v>
      </c>
      <c r="C256" s="27" t="s">
        <v>332</v>
      </c>
      <c r="D256" s="27" t="s">
        <v>797</v>
      </c>
      <c r="E256" s="27" t="s">
        <v>333</v>
      </c>
      <c r="F256" s="25">
        <v>84481</v>
      </c>
      <c r="G256" s="27" t="s">
        <v>717</v>
      </c>
      <c r="H256" s="25" t="s">
        <v>764</v>
      </c>
      <c r="I256" s="25" t="s">
        <v>765</v>
      </c>
      <c r="J256" s="26">
        <v>43252</v>
      </c>
      <c r="K256" s="25">
        <v>10</v>
      </c>
      <c r="L256" s="27" t="s">
        <v>111</v>
      </c>
      <c r="M256" s="27" t="s">
        <v>2180</v>
      </c>
      <c r="N256" s="27"/>
      <c r="O256" s="27"/>
      <c r="P256" s="27"/>
      <c r="Q256" s="27"/>
      <c r="R256" s="27"/>
      <c r="S256" s="27">
        <v>1</v>
      </c>
      <c r="T256" s="27">
        <v>2</v>
      </c>
      <c r="U256" s="27">
        <v>3</v>
      </c>
      <c r="V256" s="27">
        <v>7</v>
      </c>
      <c r="W256" s="27">
        <v>8</v>
      </c>
      <c r="X256" s="27">
        <v>9</v>
      </c>
      <c r="Y256" s="27">
        <v>10</v>
      </c>
      <c r="Z256" s="37" t="s">
        <v>1429</v>
      </c>
      <c r="AA256" s="22"/>
      <c r="AB256" s="23"/>
    </row>
    <row r="257" spans="1:28" ht="75" x14ac:dyDescent="0.25">
      <c r="A257" s="18">
        <v>10690</v>
      </c>
      <c r="B257" s="30" t="s">
        <v>2198</v>
      </c>
      <c r="C257" s="21" t="s">
        <v>332</v>
      </c>
      <c r="D257" s="21" t="s">
        <v>797</v>
      </c>
      <c r="E257" s="21" t="s">
        <v>333</v>
      </c>
      <c r="F257" s="19">
        <v>84482</v>
      </c>
      <c r="G257" s="21" t="s">
        <v>939</v>
      </c>
      <c r="H257" s="19" t="s">
        <v>940</v>
      </c>
      <c r="I257" s="19" t="s">
        <v>941</v>
      </c>
      <c r="J257" s="20">
        <v>43344</v>
      </c>
      <c r="K257" s="19">
        <v>2</v>
      </c>
      <c r="L257" s="21" t="s">
        <v>111</v>
      </c>
      <c r="M257" s="21" t="s">
        <v>2178</v>
      </c>
      <c r="N257" s="21"/>
      <c r="O257" s="21"/>
      <c r="P257" s="21"/>
      <c r="Q257" s="21"/>
      <c r="R257" s="21"/>
      <c r="S257" s="21"/>
      <c r="T257" s="21"/>
      <c r="U257" s="21"/>
      <c r="V257" s="21">
        <v>0</v>
      </c>
      <c r="W257" s="21">
        <v>1</v>
      </c>
      <c r="X257" s="21">
        <v>2</v>
      </c>
      <c r="Y257" s="21">
        <v>2</v>
      </c>
      <c r="Z257" s="37" t="s">
        <v>1430</v>
      </c>
      <c r="AA257" s="22"/>
      <c r="AB257" s="23"/>
    </row>
    <row r="258" spans="1:28" ht="75" x14ac:dyDescent="0.25">
      <c r="A258" s="24">
        <v>10690</v>
      </c>
      <c r="B258" s="31" t="s">
        <v>2198</v>
      </c>
      <c r="C258" s="27" t="s">
        <v>332</v>
      </c>
      <c r="D258" s="27" t="s">
        <v>797</v>
      </c>
      <c r="E258" s="27" t="s">
        <v>333</v>
      </c>
      <c r="F258" s="25">
        <v>84483</v>
      </c>
      <c r="G258" s="27" t="s">
        <v>942</v>
      </c>
      <c r="H258" s="25" t="s">
        <v>943</v>
      </c>
      <c r="I258" s="25" t="s">
        <v>944</v>
      </c>
      <c r="J258" s="26">
        <v>43344</v>
      </c>
      <c r="K258" s="25">
        <v>1</v>
      </c>
      <c r="L258" s="27" t="s">
        <v>111</v>
      </c>
      <c r="M258" s="27" t="s">
        <v>2180</v>
      </c>
      <c r="N258" s="27"/>
      <c r="O258" s="27"/>
      <c r="P258" s="27"/>
      <c r="Q258" s="27"/>
      <c r="R258" s="27"/>
      <c r="S258" s="27"/>
      <c r="T258" s="27"/>
      <c r="U258" s="27"/>
      <c r="V258" s="27">
        <v>0</v>
      </c>
      <c r="W258" s="27">
        <v>0</v>
      </c>
      <c r="X258" s="27">
        <v>0</v>
      </c>
      <c r="Y258" s="27">
        <v>0</v>
      </c>
      <c r="Z258" s="37" t="s">
        <v>1431</v>
      </c>
      <c r="AA258" s="22"/>
      <c r="AB258" s="23"/>
    </row>
    <row r="259" spans="1:28" ht="75" x14ac:dyDescent="0.25">
      <c r="A259" s="18">
        <v>10690</v>
      </c>
      <c r="B259" s="30" t="s">
        <v>2198</v>
      </c>
      <c r="C259" s="21" t="s">
        <v>332</v>
      </c>
      <c r="D259" s="21" t="s">
        <v>797</v>
      </c>
      <c r="E259" s="21" t="s">
        <v>333</v>
      </c>
      <c r="F259" s="19">
        <v>85121</v>
      </c>
      <c r="G259" s="21" t="s">
        <v>618</v>
      </c>
      <c r="H259" s="19" t="s">
        <v>334</v>
      </c>
      <c r="I259" s="19" t="s">
        <v>335</v>
      </c>
      <c r="J259" s="20">
        <v>43101</v>
      </c>
      <c r="K259" s="19">
        <v>100</v>
      </c>
      <c r="L259" s="21" t="s">
        <v>14</v>
      </c>
      <c r="M259" s="21" t="s">
        <v>2178</v>
      </c>
      <c r="N259" s="21"/>
      <c r="O259" s="21"/>
      <c r="P259" s="21">
        <v>50</v>
      </c>
      <c r="Q259" s="21">
        <v>55</v>
      </c>
      <c r="R259" s="21">
        <v>55</v>
      </c>
      <c r="S259" s="21">
        <v>60</v>
      </c>
      <c r="T259" s="21">
        <v>60</v>
      </c>
      <c r="U259" s="21">
        <v>60</v>
      </c>
      <c r="V259" s="21">
        <v>65</v>
      </c>
      <c r="W259" s="21">
        <v>85</v>
      </c>
      <c r="X259" s="21">
        <v>90</v>
      </c>
      <c r="Y259" s="21">
        <v>100</v>
      </c>
      <c r="Z259" s="37" t="s">
        <v>1432</v>
      </c>
      <c r="AA259" s="22"/>
      <c r="AB259" s="23"/>
    </row>
    <row r="260" spans="1:28" ht="75" x14ac:dyDescent="0.25">
      <c r="A260" s="24">
        <v>10690</v>
      </c>
      <c r="B260" s="31" t="s">
        <v>2198</v>
      </c>
      <c r="C260" s="27" t="s">
        <v>332</v>
      </c>
      <c r="D260" s="27" t="s">
        <v>797</v>
      </c>
      <c r="E260" s="27" t="s">
        <v>333</v>
      </c>
      <c r="F260" s="25">
        <v>85122</v>
      </c>
      <c r="G260" s="27" t="s">
        <v>619</v>
      </c>
      <c r="H260" s="25" t="s">
        <v>336</v>
      </c>
      <c r="I260" s="25" t="s">
        <v>337</v>
      </c>
      <c r="J260" s="26">
        <v>43101</v>
      </c>
      <c r="K260" s="25">
        <v>100</v>
      </c>
      <c r="L260" s="27" t="s">
        <v>14</v>
      </c>
      <c r="M260" s="27" t="s">
        <v>2178</v>
      </c>
      <c r="N260" s="27"/>
      <c r="O260" s="27"/>
      <c r="P260" s="27">
        <v>30</v>
      </c>
      <c r="Q260" s="27">
        <v>30</v>
      </c>
      <c r="R260" s="27">
        <v>30</v>
      </c>
      <c r="S260" s="27">
        <v>30</v>
      </c>
      <c r="T260" s="27">
        <v>30</v>
      </c>
      <c r="U260" s="27">
        <v>30</v>
      </c>
      <c r="V260" s="27">
        <v>30</v>
      </c>
      <c r="W260" s="27">
        <v>30</v>
      </c>
      <c r="X260" s="27">
        <v>30</v>
      </c>
      <c r="Y260" s="27">
        <v>100</v>
      </c>
      <c r="Z260" s="37" t="s">
        <v>1433</v>
      </c>
      <c r="AA260" s="22"/>
      <c r="AB260" s="23"/>
    </row>
    <row r="261" spans="1:28" ht="75" x14ac:dyDescent="0.25">
      <c r="A261" s="18">
        <v>10674</v>
      </c>
      <c r="B261" s="30" t="s">
        <v>2198</v>
      </c>
      <c r="C261" s="21" t="s">
        <v>51</v>
      </c>
      <c r="D261" s="21" t="s">
        <v>797</v>
      </c>
      <c r="E261" s="21" t="s">
        <v>52</v>
      </c>
      <c r="F261" s="19">
        <v>84445</v>
      </c>
      <c r="G261" s="21" t="s">
        <v>620</v>
      </c>
      <c r="H261" s="19" t="s">
        <v>338</v>
      </c>
      <c r="I261" s="19" t="s">
        <v>339</v>
      </c>
      <c r="J261" s="20">
        <v>43101</v>
      </c>
      <c r="K261" s="19">
        <v>1440000</v>
      </c>
      <c r="L261" s="21" t="s">
        <v>111</v>
      </c>
      <c r="M261" s="21" t="s">
        <v>2178</v>
      </c>
      <c r="N261" s="21">
        <f>VLOOKUP(F261,[1]ENERO!F$2:R$92,13,0)</f>
        <v>871990</v>
      </c>
      <c r="O261" s="21">
        <v>884990</v>
      </c>
      <c r="P261" s="21">
        <v>897990</v>
      </c>
      <c r="Q261" s="21">
        <v>925228</v>
      </c>
      <c r="R261" s="21">
        <v>938233</v>
      </c>
      <c r="S261" s="21">
        <v>944356</v>
      </c>
      <c r="T261" s="21">
        <v>950015</v>
      </c>
      <c r="U261" s="21">
        <v>953139</v>
      </c>
      <c r="V261" s="21">
        <v>955613</v>
      </c>
      <c r="W261" s="21">
        <v>957750</v>
      </c>
      <c r="X261" s="21">
        <v>959060</v>
      </c>
      <c r="Y261" s="21">
        <v>959580</v>
      </c>
      <c r="Z261" s="37" t="s">
        <v>1434</v>
      </c>
      <c r="AA261" s="22"/>
      <c r="AB261" s="23"/>
    </row>
    <row r="262" spans="1:28" ht="105" x14ac:dyDescent="0.25">
      <c r="A262" s="24">
        <v>10674</v>
      </c>
      <c r="B262" s="31" t="s">
        <v>2198</v>
      </c>
      <c r="C262" s="27" t="s">
        <v>51</v>
      </c>
      <c r="D262" s="27" t="s">
        <v>797</v>
      </c>
      <c r="E262" s="27" t="s">
        <v>52</v>
      </c>
      <c r="F262" s="25">
        <v>84446</v>
      </c>
      <c r="G262" s="27" t="s">
        <v>621</v>
      </c>
      <c r="H262" s="25" t="s">
        <v>340</v>
      </c>
      <c r="I262" s="25" t="s">
        <v>1124</v>
      </c>
      <c r="J262" s="26">
        <v>43101</v>
      </c>
      <c r="K262" s="25">
        <v>32440</v>
      </c>
      <c r="L262" s="27" t="s">
        <v>111</v>
      </c>
      <c r="M262" s="27" t="s">
        <v>2178</v>
      </c>
      <c r="N262" s="27">
        <f>VLOOKUP(F262,[1]ENERO!F$2:R$92,13,0)</f>
        <v>18973</v>
      </c>
      <c r="O262" s="27">
        <v>18973</v>
      </c>
      <c r="P262" s="27">
        <v>18973</v>
      </c>
      <c r="Q262" s="27">
        <v>19191</v>
      </c>
      <c r="R262" s="27">
        <v>19531</v>
      </c>
      <c r="S262" s="27">
        <v>20040</v>
      </c>
      <c r="T262" s="27">
        <v>20141</v>
      </c>
      <c r="U262" s="27">
        <v>20269</v>
      </c>
      <c r="V262" s="27">
        <v>20315</v>
      </c>
      <c r="W262" s="27">
        <v>20373</v>
      </c>
      <c r="X262" s="27">
        <v>20416</v>
      </c>
      <c r="Y262" s="27">
        <v>20447</v>
      </c>
      <c r="Z262" s="37" t="s">
        <v>1435</v>
      </c>
      <c r="AA262" s="22"/>
      <c r="AB262" s="23"/>
    </row>
    <row r="263" spans="1:28" ht="75" x14ac:dyDescent="0.25">
      <c r="A263" s="18">
        <v>10674</v>
      </c>
      <c r="B263" s="30" t="s">
        <v>2198</v>
      </c>
      <c r="C263" s="21" t="s">
        <v>51</v>
      </c>
      <c r="D263" s="21" t="s">
        <v>797</v>
      </c>
      <c r="E263" s="21" t="s">
        <v>52</v>
      </c>
      <c r="F263" s="19">
        <v>84447</v>
      </c>
      <c r="G263" s="21" t="s">
        <v>622</v>
      </c>
      <c r="H263" s="19" t="s">
        <v>341</v>
      </c>
      <c r="I263" s="19" t="s">
        <v>342</v>
      </c>
      <c r="J263" s="20">
        <v>43101</v>
      </c>
      <c r="K263" s="19">
        <v>173360</v>
      </c>
      <c r="L263" s="21" t="s">
        <v>111</v>
      </c>
      <c r="M263" s="21" t="s">
        <v>2178</v>
      </c>
      <c r="N263" s="21">
        <f>VLOOKUP(F263,[1]ENERO!F$2:R$92,13,0)</f>
        <v>146358</v>
      </c>
      <c r="O263" s="21">
        <v>146424</v>
      </c>
      <c r="P263" s="21">
        <v>146520</v>
      </c>
      <c r="Q263" s="21">
        <v>146659</v>
      </c>
      <c r="R263" s="21">
        <v>146942</v>
      </c>
      <c r="S263" s="21">
        <v>147077</v>
      </c>
      <c r="T263" s="21">
        <v>147502</v>
      </c>
      <c r="U263" s="21">
        <v>147561</v>
      </c>
      <c r="V263" s="21">
        <v>147688</v>
      </c>
      <c r="W263" s="21">
        <v>147772</v>
      </c>
      <c r="X263" s="21">
        <v>147920</v>
      </c>
      <c r="Y263" s="21">
        <v>173360</v>
      </c>
      <c r="Z263" s="37" t="s">
        <v>1436</v>
      </c>
      <c r="AA263" s="22"/>
      <c r="AB263" s="23"/>
    </row>
    <row r="264" spans="1:28" ht="75" x14ac:dyDescent="0.25">
      <c r="A264" s="24">
        <v>10674</v>
      </c>
      <c r="B264" s="31" t="s">
        <v>2198</v>
      </c>
      <c r="C264" s="27" t="s">
        <v>51</v>
      </c>
      <c r="D264" s="27" t="s">
        <v>797</v>
      </c>
      <c r="E264" s="27" t="s">
        <v>52</v>
      </c>
      <c r="F264" s="25">
        <v>84448</v>
      </c>
      <c r="G264" s="27" t="s">
        <v>623</v>
      </c>
      <c r="H264" s="25" t="s">
        <v>343</v>
      </c>
      <c r="I264" s="25" t="s">
        <v>344</v>
      </c>
      <c r="J264" s="26">
        <v>43101</v>
      </c>
      <c r="K264" s="25">
        <v>27314</v>
      </c>
      <c r="L264" s="27" t="s">
        <v>111</v>
      </c>
      <c r="M264" s="27" t="s">
        <v>2178</v>
      </c>
      <c r="N264" s="27">
        <f>VLOOKUP(F264,[1]ENERO!F$2:R$92,13,0)</f>
        <v>25953</v>
      </c>
      <c r="O264" s="27">
        <v>25953</v>
      </c>
      <c r="P264" s="27">
        <v>25953</v>
      </c>
      <c r="Q264" s="27">
        <v>26027</v>
      </c>
      <c r="R264" s="27">
        <v>26166</v>
      </c>
      <c r="S264" s="27">
        <v>26423</v>
      </c>
      <c r="T264" s="27">
        <v>26524</v>
      </c>
      <c r="U264" s="27">
        <v>26556</v>
      </c>
      <c r="V264" s="27">
        <v>26581</v>
      </c>
      <c r="W264" s="27">
        <v>26601</v>
      </c>
      <c r="X264" s="27">
        <v>26673</v>
      </c>
      <c r="Y264" s="27">
        <v>27314</v>
      </c>
      <c r="Z264" s="37" t="s">
        <v>1437</v>
      </c>
      <c r="AA264" s="22"/>
      <c r="AB264" s="23"/>
    </row>
    <row r="265" spans="1:28" ht="75" x14ac:dyDescent="0.25">
      <c r="A265" s="18">
        <v>10674</v>
      </c>
      <c r="B265" s="30" t="s">
        <v>2198</v>
      </c>
      <c r="C265" s="21" t="s">
        <v>51</v>
      </c>
      <c r="D265" s="21" t="s">
        <v>797</v>
      </c>
      <c r="E265" s="21" t="s">
        <v>52</v>
      </c>
      <c r="F265" s="19">
        <v>84449</v>
      </c>
      <c r="G265" s="21" t="s">
        <v>624</v>
      </c>
      <c r="H265" s="19" t="s">
        <v>345</v>
      </c>
      <c r="I265" s="19" t="s">
        <v>346</v>
      </c>
      <c r="J265" s="20">
        <v>43101</v>
      </c>
      <c r="K265" s="19">
        <v>140806</v>
      </c>
      <c r="L265" s="21" t="s">
        <v>111</v>
      </c>
      <c r="M265" s="21" t="s">
        <v>2178</v>
      </c>
      <c r="N265" s="21">
        <f>VLOOKUP(F265,[1]ENERO!F$2:R$92,13,0)</f>
        <v>107159</v>
      </c>
      <c r="O265" s="21">
        <v>107353</v>
      </c>
      <c r="P265" s="21">
        <v>108186</v>
      </c>
      <c r="Q265" s="21">
        <v>110888</v>
      </c>
      <c r="R265" s="21">
        <v>117058</v>
      </c>
      <c r="S265" s="21">
        <v>125850</v>
      </c>
      <c r="T265" s="21">
        <v>131922</v>
      </c>
      <c r="U265" s="21">
        <v>132288</v>
      </c>
      <c r="V265" s="21">
        <v>132781</v>
      </c>
      <c r="W265" s="21">
        <v>133210</v>
      </c>
      <c r="X265" s="21">
        <v>133871</v>
      </c>
      <c r="Y265" s="21">
        <v>140806</v>
      </c>
      <c r="Z265" s="37" t="s">
        <v>1438</v>
      </c>
      <c r="AA265" s="22"/>
      <c r="AB265" s="23"/>
    </row>
    <row r="266" spans="1:28" ht="90" x14ac:dyDescent="0.25">
      <c r="A266" s="24">
        <v>10674</v>
      </c>
      <c r="B266" s="31" t="s">
        <v>2198</v>
      </c>
      <c r="C266" s="27" t="s">
        <v>51</v>
      </c>
      <c r="D266" s="27" t="s">
        <v>797</v>
      </c>
      <c r="E266" s="27" t="s">
        <v>52</v>
      </c>
      <c r="F266" s="25">
        <v>84450</v>
      </c>
      <c r="G266" s="27" t="s">
        <v>625</v>
      </c>
      <c r="H266" s="25" t="s">
        <v>347</v>
      </c>
      <c r="I266" s="25" t="s">
        <v>348</v>
      </c>
      <c r="J266" s="26">
        <v>43101</v>
      </c>
      <c r="K266" s="25">
        <v>962815</v>
      </c>
      <c r="L266" s="27" t="s">
        <v>111</v>
      </c>
      <c r="M266" s="27" t="s">
        <v>2178</v>
      </c>
      <c r="N266" s="27">
        <f>VLOOKUP(F266,[1]ENERO!F$2:R$92,13,0)</f>
        <v>791801</v>
      </c>
      <c r="O266" s="27">
        <v>792500</v>
      </c>
      <c r="P266" s="27">
        <v>795139</v>
      </c>
      <c r="Q266" s="27">
        <v>805815</v>
      </c>
      <c r="R266" s="27">
        <v>827007</v>
      </c>
      <c r="S266" s="27">
        <v>854278</v>
      </c>
      <c r="T266" s="27">
        <v>875993</v>
      </c>
      <c r="U266" s="27">
        <v>877845</v>
      </c>
      <c r="V266" s="27">
        <v>880591</v>
      </c>
      <c r="W266" s="27">
        <v>881509</v>
      </c>
      <c r="X266" s="27">
        <v>885428</v>
      </c>
      <c r="Y266" s="27">
        <v>962815</v>
      </c>
      <c r="Z266" s="37" t="s">
        <v>1439</v>
      </c>
      <c r="AA266" s="22"/>
      <c r="AB266" s="23"/>
    </row>
    <row r="267" spans="1:28" ht="75" x14ac:dyDescent="0.25">
      <c r="A267" s="18">
        <v>10674</v>
      </c>
      <c r="B267" s="30" t="s">
        <v>2198</v>
      </c>
      <c r="C267" s="21" t="s">
        <v>51</v>
      </c>
      <c r="D267" s="21" t="s">
        <v>797</v>
      </c>
      <c r="E267" s="21" t="s">
        <v>52</v>
      </c>
      <c r="F267" s="19">
        <v>84451</v>
      </c>
      <c r="G267" s="21" t="s">
        <v>626</v>
      </c>
      <c r="H267" s="19" t="s">
        <v>349</v>
      </c>
      <c r="I267" s="19" t="s">
        <v>350</v>
      </c>
      <c r="J267" s="20">
        <v>43101</v>
      </c>
      <c r="K267" s="19">
        <v>7959</v>
      </c>
      <c r="L267" s="21" t="s">
        <v>111</v>
      </c>
      <c r="M267" s="21" t="s">
        <v>2178</v>
      </c>
      <c r="N267" s="21">
        <f>VLOOKUP(F267,[1]ENERO!F$2:R$92,13,0)</f>
        <v>7491</v>
      </c>
      <c r="O267" s="21">
        <v>7491</v>
      </c>
      <c r="P267" s="21">
        <v>7495</v>
      </c>
      <c r="Q267" s="21">
        <v>7505</v>
      </c>
      <c r="R267" s="21">
        <v>7603</v>
      </c>
      <c r="S267" s="21">
        <v>7814</v>
      </c>
      <c r="T267" s="21">
        <v>7876</v>
      </c>
      <c r="U267" s="21">
        <v>7884</v>
      </c>
      <c r="V267" s="21">
        <v>7892</v>
      </c>
      <c r="W267" s="21">
        <v>7896</v>
      </c>
      <c r="X267" s="21">
        <v>7932</v>
      </c>
      <c r="Y267" s="21">
        <v>7952</v>
      </c>
      <c r="Z267" s="37" t="s">
        <v>1440</v>
      </c>
      <c r="AA267" s="22"/>
      <c r="AB267" s="23"/>
    </row>
    <row r="268" spans="1:28" ht="105" x14ac:dyDescent="0.25">
      <c r="A268" s="24">
        <v>10674</v>
      </c>
      <c r="B268" s="31" t="s">
        <v>2198</v>
      </c>
      <c r="C268" s="27" t="s">
        <v>51</v>
      </c>
      <c r="D268" s="27" t="s">
        <v>797</v>
      </c>
      <c r="E268" s="27" t="s">
        <v>52</v>
      </c>
      <c r="F268" s="25">
        <v>84452</v>
      </c>
      <c r="G268" s="27" t="s">
        <v>1125</v>
      </c>
      <c r="H268" s="25" t="s">
        <v>1126</v>
      </c>
      <c r="I268" s="25" t="s">
        <v>1127</v>
      </c>
      <c r="J268" s="26">
        <v>43101</v>
      </c>
      <c r="K268" s="25">
        <v>100</v>
      </c>
      <c r="L268" s="27" t="s">
        <v>14</v>
      </c>
      <c r="M268" s="27" t="s">
        <v>2178</v>
      </c>
      <c r="N268" s="27">
        <f>VLOOKUP(F268,[1]ENERO!F$2:R$92,13,0)</f>
        <v>0</v>
      </c>
      <c r="O268" s="27">
        <v>99</v>
      </c>
      <c r="P268" s="27">
        <v>99</v>
      </c>
      <c r="Q268" s="27">
        <v>99</v>
      </c>
      <c r="R268" s="27">
        <v>100</v>
      </c>
      <c r="S268" s="27">
        <v>100</v>
      </c>
      <c r="T268" s="27">
        <v>99</v>
      </c>
      <c r="U268" s="27">
        <v>99</v>
      </c>
      <c r="V268" s="27">
        <v>99</v>
      </c>
      <c r="W268" s="27">
        <v>99</v>
      </c>
      <c r="X268" s="27">
        <v>99</v>
      </c>
      <c r="Y268" s="27">
        <v>92</v>
      </c>
      <c r="Z268" s="37" t="s">
        <v>1441</v>
      </c>
      <c r="AA268" s="22"/>
      <c r="AB268" s="23"/>
    </row>
    <row r="269" spans="1:28" ht="120" x14ac:dyDescent="0.25">
      <c r="A269" s="18">
        <v>10674</v>
      </c>
      <c r="B269" s="30" t="s">
        <v>2198</v>
      </c>
      <c r="C269" s="21" t="s">
        <v>51</v>
      </c>
      <c r="D269" s="21" t="s">
        <v>797</v>
      </c>
      <c r="E269" s="21" t="s">
        <v>52</v>
      </c>
      <c r="F269" s="19">
        <v>84453</v>
      </c>
      <c r="G269" s="21" t="s">
        <v>1128</v>
      </c>
      <c r="H269" s="19" t="s">
        <v>1129</v>
      </c>
      <c r="I269" s="19" t="s">
        <v>351</v>
      </c>
      <c r="J269" s="20">
        <v>43101</v>
      </c>
      <c r="K269" s="19">
        <v>35361</v>
      </c>
      <c r="L269" s="21" t="s">
        <v>111</v>
      </c>
      <c r="M269" s="21" t="s">
        <v>2178</v>
      </c>
      <c r="N269" s="21">
        <f>VLOOKUP(F269,[1]ENERO!F$2:R$92,13,0)</f>
        <v>22148</v>
      </c>
      <c r="O269" s="21">
        <v>22148</v>
      </c>
      <c r="P269" s="21">
        <v>22148</v>
      </c>
      <c r="Q269" s="21">
        <v>22148</v>
      </c>
      <c r="R269" s="21">
        <v>22148</v>
      </c>
      <c r="S269" s="21">
        <v>22148</v>
      </c>
      <c r="T269" s="21">
        <v>22148</v>
      </c>
      <c r="U269" s="21">
        <v>22148</v>
      </c>
      <c r="V269" s="21">
        <v>26438</v>
      </c>
      <c r="W269" s="21">
        <v>27270</v>
      </c>
      <c r="X269" s="21">
        <v>32833</v>
      </c>
      <c r="Y269" s="21">
        <v>35361</v>
      </c>
      <c r="Z269" s="37" t="s">
        <v>1442</v>
      </c>
      <c r="AA269" s="22"/>
      <c r="AB269" s="23"/>
    </row>
    <row r="270" spans="1:28" ht="90" x14ac:dyDescent="0.25">
      <c r="A270" s="24">
        <v>10674</v>
      </c>
      <c r="B270" s="31" t="s">
        <v>2198</v>
      </c>
      <c r="C270" s="27" t="s">
        <v>51</v>
      </c>
      <c r="D270" s="27" t="s">
        <v>797</v>
      </c>
      <c r="E270" s="27" t="s">
        <v>52</v>
      </c>
      <c r="F270" s="25">
        <v>84454</v>
      </c>
      <c r="G270" s="27" t="s">
        <v>1130</v>
      </c>
      <c r="H270" s="25" t="s">
        <v>1131</v>
      </c>
      <c r="I270" s="25" t="s">
        <v>1132</v>
      </c>
      <c r="J270" s="26">
        <v>43191</v>
      </c>
      <c r="K270" s="25">
        <v>65810</v>
      </c>
      <c r="L270" s="27" t="s">
        <v>111</v>
      </c>
      <c r="M270" s="27" t="s">
        <v>2176</v>
      </c>
      <c r="N270" s="27"/>
      <c r="O270" s="27"/>
      <c r="P270" s="27"/>
      <c r="Q270" s="27">
        <v>4835</v>
      </c>
      <c r="R270" s="27">
        <v>9509</v>
      </c>
      <c r="S270" s="27">
        <v>14616</v>
      </c>
      <c r="T270" s="27">
        <v>21858</v>
      </c>
      <c r="U270" s="27">
        <v>29746</v>
      </c>
      <c r="V270" s="27">
        <v>39716</v>
      </c>
      <c r="W270" s="27">
        <v>49740</v>
      </c>
      <c r="X270" s="27">
        <v>59098</v>
      </c>
      <c r="Y270" s="27">
        <v>65810</v>
      </c>
      <c r="Z270" s="37" t="s">
        <v>1443</v>
      </c>
      <c r="AA270" s="22"/>
      <c r="AB270" s="23"/>
    </row>
    <row r="271" spans="1:28" ht="120" x14ac:dyDescent="0.25">
      <c r="A271" s="18">
        <v>10674</v>
      </c>
      <c r="B271" s="30" t="s">
        <v>2198</v>
      </c>
      <c r="C271" s="21" t="s">
        <v>51</v>
      </c>
      <c r="D271" s="21" t="s">
        <v>797</v>
      </c>
      <c r="E271" s="21" t="s">
        <v>52</v>
      </c>
      <c r="F271" s="19">
        <v>84456</v>
      </c>
      <c r="G271" s="21" t="s">
        <v>1133</v>
      </c>
      <c r="H271" s="19" t="s">
        <v>1134</v>
      </c>
      <c r="I271" s="19" t="s">
        <v>1135</v>
      </c>
      <c r="J271" s="20">
        <v>43160</v>
      </c>
      <c r="K271" s="19">
        <v>2</v>
      </c>
      <c r="L271" s="21" t="s">
        <v>111</v>
      </c>
      <c r="M271" s="21" t="s">
        <v>2175</v>
      </c>
      <c r="N271" s="21"/>
      <c r="O271" s="21"/>
      <c r="P271" s="21">
        <v>2</v>
      </c>
      <c r="Q271" s="21">
        <v>2</v>
      </c>
      <c r="R271" s="21">
        <v>2</v>
      </c>
      <c r="S271" s="21">
        <v>2</v>
      </c>
      <c r="T271" s="21">
        <v>2</v>
      </c>
      <c r="U271" s="21">
        <v>2</v>
      </c>
      <c r="V271" s="21">
        <v>2</v>
      </c>
      <c r="W271" s="21">
        <v>2</v>
      </c>
      <c r="X271" s="21">
        <v>2</v>
      </c>
      <c r="Y271" s="21">
        <v>2</v>
      </c>
      <c r="Z271" s="37" t="s">
        <v>1444</v>
      </c>
      <c r="AA271" s="22"/>
      <c r="AB271" s="23"/>
    </row>
    <row r="272" spans="1:28" ht="75" x14ac:dyDescent="0.25">
      <c r="A272" s="24">
        <v>10674</v>
      </c>
      <c r="B272" s="31" t="s">
        <v>2198</v>
      </c>
      <c r="C272" s="27" t="s">
        <v>51</v>
      </c>
      <c r="D272" s="27" t="s">
        <v>797</v>
      </c>
      <c r="E272" s="27" t="s">
        <v>52</v>
      </c>
      <c r="F272" s="25">
        <v>85289</v>
      </c>
      <c r="G272" s="27" t="s">
        <v>977</v>
      </c>
      <c r="H272" s="25" t="s">
        <v>978</v>
      </c>
      <c r="I272" s="25" t="s">
        <v>979</v>
      </c>
      <c r="J272" s="26">
        <v>43374</v>
      </c>
      <c r="K272" s="25">
        <v>1</v>
      </c>
      <c r="L272" s="27" t="s">
        <v>111</v>
      </c>
      <c r="M272" s="27" t="s">
        <v>2192</v>
      </c>
      <c r="N272" s="27"/>
      <c r="O272" s="27"/>
      <c r="P272" s="27"/>
      <c r="Q272" s="27"/>
      <c r="R272" s="27"/>
      <c r="S272" s="27"/>
      <c r="T272" s="27"/>
      <c r="U272" s="27"/>
      <c r="V272" s="27"/>
      <c r="W272" s="27">
        <v>0</v>
      </c>
      <c r="X272" s="27">
        <v>0</v>
      </c>
      <c r="Y272" s="27">
        <v>0</v>
      </c>
      <c r="Z272" s="37" t="s">
        <v>1445</v>
      </c>
      <c r="AA272" s="22"/>
      <c r="AB272" s="23"/>
    </row>
    <row r="273" spans="1:28" ht="120" x14ac:dyDescent="0.25">
      <c r="A273" s="18">
        <v>10673</v>
      </c>
      <c r="B273" s="30" t="s">
        <v>2198</v>
      </c>
      <c r="C273" s="21" t="s">
        <v>53</v>
      </c>
      <c r="D273" s="21" t="s">
        <v>796</v>
      </c>
      <c r="E273" s="21" t="s">
        <v>54</v>
      </c>
      <c r="F273" s="19">
        <v>84422</v>
      </c>
      <c r="G273" s="21" t="s">
        <v>627</v>
      </c>
      <c r="H273" s="19" t="s">
        <v>352</v>
      </c>
      <c r="I273" s="19" t="s">
        <v>353</v>
      </c>
      <c r="J273" s="20">
        <v>43102</v>
      </c>
      <c r="K273" s="19">
        <v>100</v>
      </c>
      <c r="L273" s="21" t="s">
        <v>14</v>
      </c>
      <c r="M273" s="21" t="s">
        <v>2176</v>
      </c>
      <c r="N273" s="21">
        <f>VLOOKUP(F273,[1]ENERO!F$2:R$92,13,0)</f>
        <v>52</v>
      </c>
      <c r="O273" s="21">
        <v>57</v>
      </c>
      <c r="P273" s="21">
        <v>62</v>
      </c>
      <c r="Q273" s="21">
        <v>76</v>
      </c>
      <c r="R273" s="21">
        <v>72</v>
      </c>
      <c r="S273" s="21">
        <v>70</v>
      </c>
      <c r="T273" s="21">
        <v>82</v>
      </c>
      <c r="U273" s="21">
        <v>63</v>
      </c>
      <c r="V273" s="21">
        <v>76</v>
      </c>
      <c r="W273" s="21">
        <v>57</v>
      </c>
      <c r="X273" s="21">
        <v>52</v>
      </c>
      <c r="Y273" s="21">
        <v>45</v>
      </c>
      <c r="Z273" s="37" t="s">
        <v>1446</v>
      </c>
      <c r="AA273" s="22">
        <v>2353227816.3000002</v>
      </c>
      <c r="AB273" s="23" t="s">
        <v>2141</v>
      </c>
    </row>
    <row r="274" spans="1:28" ht="120" x14ac:dyDescent="0.25">
      <c r="A274" s="24">
        <v>10673</v>
      </c>
      <c r="B274" s="31" t="s">
        <v>2198</v>
      </c>
      <c r="C274" s="27" t="s">
        <v>53</v>
      </c>
      <c r="D274" s="27" t="s">
        <v>796</v>
      </c>
      <c r="E274" s="27" t="s">
        <v>54</v>
      </c>
      <c r="F274" s="25">
        <v>84423</v>
      </c>
      <c r="G274" s="27" t="s">
        <v>1136</v>
      </c>
      <c r="H274" s="25" t="s">
        <v>1137</v>
      </c>
      <c r="I274" s="25" t="s">
        <v>1138</v>
      </c>
      <c r="J274" s="26">
        <v>43102</v>
      </c>
      <c r="K274" s="25">
        <v>100</v>
      </c>
      <c r="L274" s="27" t="s">
        <v>14</v>
      </c>
      <c r="M274" s="27" t="s">
        <v>2176</v>
      </c>
      <c r="N274" s="27">
        <f>VLOOKUP(F274,[1]ENERO!F$2:R$92,13,0)</f>
        <v>40</v>
      </c>
      <c r="O274" s="27">
        <v>70</v>
      </c>
      <c r="P274" s="27">
        <v>84</v>
      </c>
      <c r="Q274" s="27">
        <v>93</v>
      </c>
      <c r="R274" s="27">
        <v>91</v>
      </c>
      <c r="S274" s="27">
        <v>87</v>
      </c>
      <c r="T274" s="27">
        <v>85</v>
      </c>
      <c r="U274" s="27">
        <v>78</v>
      </c>
      <c r="V274" s="27">
        <v>71</v>
      </c>
      <c r="W274" s="27">
        <v>69</v>
      </c>
      <c r="X274" s="27">
        <v>62</v>
      </c>
      <c r="Y274" s="27">
        <v>60</v>
      </c>
      <c r="Z274" s="37" t="s">
        <v>1447</v>
      </c>
      <c r="AA274" s="22">
        <v>2353227816.3000002</v>
      </c>
      <c r="AB274" s="23" t="s">
        <v>2141</v>
      </c>
    </row>
    <row r="275" spans="1:28" ht="105" x14ac:dyDescent="0.25">
      <c r="A275" s="18">
        <v>10673</v>
      </c>
      <c r="B275" s="30" t="s">
        <v>2198</v>
      </c>
      <c r="C275" s="21" t="s">
        <v>53</v>
      </c>
      <c r="D275" s="21" t="s">
        <v>796</v>
      </c>
      <c r="E275" s="21" t="s">
        <v>54</v>
      </c>
      <c r="F275" s="19">
        <v>84424</v>
      </c>
      <c r="G275" s="21" t="s">
        <v>1139</v>
      </c>
      <c r="H275" s="19" t="s">
        <v>1140</v>
      </c>
      <c r="I275" s="19" t="s">
        <v>1141</v>
      </c>
      <c r="J275" s="20">
        <v>43102</v>
      </c>
      <c r="K275" s="19">
        <v>100</v>
      </c>
      <c r="L275" s="21" t="s">
        <v>14</v>
      </c>
      <c r="M275" s="21" t="s">
        <v>2176</v>
      </c>
      <c r="N275" s="21">
        <f>VLOOKUP(F275,[1]ENERO!F$2:R$92,13,0)</f>
        <v>0</v>
      </c>
      <c r="O275" s="21">
        <v>7</v>
      </c>
      <c r="P275" s="21">
        <v>14</v>
      </c>
      <c r="Q275" s="21">
        <v>24</v>
      </c>
      <c r="R275" s="21">
        <v>41</v>
      </c>
      <c r="S275" s="21">
        <v>46</v>
      </c>
      <c r="T275" s="21">
        <v>57</v>
      </c>
      <c r="U275" s="21">
        <v>61</v>
      </c>
      <c r="V275" s="21">
        <v>57</v>
      </c>
      <c r="W275" s="21">
        <v>65</v>
      </c>
      <c r="X275" s="21">
        <v>82</v>
      </c>
      <c r="Y275" s="21">
        <v>72</v>
      </c>
      <c r="Z275" s="37" t="s">
        <v>1448</v>
      </c>
      <c r="AA275" s="22">
        <v>3529841724.4499998</v>
      </c>
      <c r="AB275" s="23" t="s">
        <v>2141</v>
      </c>
    </row>
    <row r="276" spans="1:28" ht="90" x14ac:dyDescent="0.25">
      <c r="A276" s="24">
        <v>10673</v>
      </c>
      <c r="B276" s="31" t="s">
        <v>2198</v>
      </c>
      <c r="C276" s="27" t="s">
        <v>53</v>
      </c>
      <c r="D276" s="27" t="s">
        <v>796</v>
      </c>
      <c r="E276" s="27" t="s">
        <v>54</v>
      </c>
      <c r="F276" s="25">
        <v>84428</v>
      </c>
      <c r="G276" s="27" t="s">
        <v>628</v>
      </c>
      <c r="H276" s="25" t="s">
        <v>1142</v>
      </c>
      <c r="I276" s="25" t="s">
        <v>1143</v>
      </c>
      <c r="J276" s="26">
        <v>43191</v>
      </c>
      <c r="K276" s="25">
        <v>100</v>
      </c>
      <c r="L276" s="27" t="s">
        <v>14</v>
      </c>
      <c r="M276" s="27" t="s">
        <v>2176</v>
      </c>
      <c r="N276" s="27"/>
      <c r="O276" s="27"/>
      <c r="P276" s="27"/>
      <c r="Q276" s="27">
        <v>95</v>
      </c>
      <c r="R276" s="27">
        <v>94</v>
      </c>
      <c r="S276" s="27">
        <v>95</v>
      </c>
      <c r="T276" s="27">
        <v>94</v>
      </c>
      <c r="U276" s="27">
        <v>93</v>
      </c>
      <c r="V276" s="27">
        <v>92</v>
      </c>
      <c r="W276" s="27">
        <v>92</v>
      </c>
      <c r="X276" s="27">
        <v>92</v>
      </c>
      <c r="Y276" s="27">
        <v>92</v>
      </c>
      <c r="Z276" s="37" t="s">
        <v>1449</v>
      </c>
      <c r="AA276" s="22">
        <v>4706455632.6000004</v>
      </c>
      <c r="AB276" s="23" t="s">
        <v>2141</v>
      </c>
    </row>
    <row r="277" spans="1:28" ht="150" x14ac:dyDescent="0.25">
      <c r="A277" s="18">
        <v>10673</v>
      </c>
      <c r="B277" s="30" t="s">
        <v>2198</v>
      </c>
      <c r="C277" s="21" t="s">
        <v>53</v>
      </c>
      <c r="D277" s="21" t="s">
        <v>796</v>
      </c>
      <c r="E277" s="21" t="s">
        <v>54</v>
      </c>
      <c r="F277" s="19">
        <v>84430</v>
      </c>
      <c r="G277" s="21" t="s">
        <v>1144</v>
      </c>
      <c r="H277" s="19" t="s">
        <v>1145</v>
      </c>
      <c r="I277" s="19" t="s">
        <v>1146</v>
      </c>
      <c r="J277" s="20">
        <v>43102</v>
      </c>
      <c r="K277" s="19">
        <v>100</v>
      </c>
      <c r="L277" s="21" t="s">
        <v>14</v>
      </c>
      <c r="M277" s="21" t="s">
        <v>2176</v>
      </c>
      <c r="N277" s="21">
        <f>VLOOKUP(F277,[1]ENERO!F$2:R$92,13,0)</f>
        <v>0</v>
      </c>
      <c r="O277" s="21">
        <v>9</v>
      </c>
      <c r="P277" s="21">
        <v>21</v>
      </c>
      <c r="Q277" s="21">
        <v>35</v>
      </c>
      <c r="R277" s="21">
        <v>70</v>
      </c>
      <c r="S277" s="21">
        <v>74</v>
      </c>
      <c r="T277" s="21">
        <v>79</v>
      </c>
      <c r="U277" s="21">
        <v>83</v>
      </c>
      <c r="V277" s="21">
        <v>84</v>
      </c>
      <c r="W277" s="21">
        <v>90</v>
      </c>
      <c r="X277" s="21">
        <v>93</v>
      </c>
      <c r="Y277" s="21">
        <v>94</v>
      </c>
      <c r="Z277" s="37" t="s">
        <v>1450</v>
      </c>
      <c r="AA277" s="22">
        <v>3529841724.4499998</v>
      </c>
      <c r="AB277" s="23" t="s">
        <v>2141</v>
      </c>
    </row>
    <row r="278" spans="1:28" ht="135" x14ac:dyDescent="0.25">
      <c r="A278" s="24">
        <v>10673</v>
      </c>
      <c r="B278" s="31" t="s">
        <v>2198</v>
      </c>
      <c r="C278" s="27" t="s">
        <v>53</v>
      </c>
      <c r="D278" s="27" t="s">
        <v>796</v>
      </c>
      <c r="E278" s="27" t="s">
        <v>54</v>
      </c>
      <c r="F278" s="25">
        <v>84432</v>
      </c>
      <c r="G278" s="27" t="s">
        <v>1147</v>
      </c>
      <c r="H278" s="25" t="s">
        <v>1148</v>
      </c>
      <c r="I278" s="25" t="s">
        <v>1149</v>
      </c>
      <c r="J278" s="26">
        <v>43191</v>
      </c>
      <c r="K278" s="25">
        <v>100</v>
      </c>
      <c r="L278" s="27" t="s">
        <v>14</v>
      </c>
      <c r="M278" s="27" t="s">
        <v>2176</v>
      </c>
      <c r="N278" s="27"/>
      <c r="O278" s="27"/>
      <c r="P278" s="27"/>
      <c r="Q278" s="27">
        <v>100</v>
      </c>
      <c r="R278" s="27">
        <v>100</v>
      </c>
      <c r="S278" s="27">
        <v>100</v>
      </c>
      <c r="T278" s="27">
        <v>100</v>
      </c>
      <c r="U278" s="27">
        <v>100</v>
      </c>
      <c r="V278" s="27">
        <v>100</v>
      </c>
      <c r="W278" s="27">
        <v>99</v>
      </c>
      <c r="X278" s="27">
        <v>100</v>
      </c>
      <c r="Y278" s="27">
        <v>100</v>
      </c>
      <c r="Z278" s="37" t="s">
        <v>1451</v>
      </c>
      <c r="AA278" s="22">
        <v>2353227816.3000002</v>
      </c>
      <c r="AB278" s="23" t="s">
        <v>2141</v>
      </c>
    </row>
    <row r="279" spans="1:28" ht="135" x14ac:dyDescent="0.25">
      <c r="A279" s="18">
        <v>10673</v>
      </c>
      <c r="B279" s="30" t="s">
        <v>2198</v>
      </c>
      <c r="C279" s="21" t="s">
        <v>53</v>
      </c>
      <c r="D279" s="21" t="s">
        <v>796</v>
      </c>
      <c r="E279" s="21" t="s">
        <v>54</v>
      </c>
      <c r="F279" s="19">
        <v>84435</v>
      </c>
      <c r="G279" s="21" t="s">
        <v>1150</v>
      </c>
      <c r="H279" s="19" t="s">
        <v>1151</v>
      </c>
      <c r="I279" s="19" t="s">
        <v>1152</v>
      </c>
      <c r="J279" s="20">
        <v>43101</v>
      </c>
      <c r="K279" s="19">
        <v>100</v>
      </c>
      <c r="L279" s="21" t="s">
        <v>14</v>
      </c>
      <c r="M279" s="21" t="s">
        <v>2175</v>
      </c>
      <c r="N279" s="21">
        <f>VLOOKUP(F279,[1]ENERO!F$2:R$92,13,0)</f>
        <v>51</v>
      </c>
      <c r="O279" s="21">
        <v>65</v>
      </c>
      <c r="P279" s="21">
        <v>68</v>
      </c>
      <c r="Q279" s="21">
        <v>72</v>
      </c>
      <c r="R279" s="21">
        <v>76</v>
      </c>
      <c r="S279" s="21">
        <v>90</v>
      </c>
      <c r="T279" s="21">
        <v>78</v>
      </c>
      <c r="U279" s="21">
        <v>88</v>
      </c>
      <c r="V279" s="21">
        <v>88</v>
      </c>
      <c r="W279" s="21">
        <v>79</v>
      </c>
      <c r="X279" s="21">
        <v>83</v>
      </c>
      <c r="Y279" s="21">
        <v>83</v>
      </c>
      <c r="Z279" s="37" t="s">
        <v>1452</v>
      </c>
      <c r="AA279" s="22">
        <v>2353227816.3000002</v>
      </c>
      <c r="AB279" s="23" t="s">
        <v>2141</v>
      </c>
    </row>
    <row r="280" spans="1:28" ht="165" x14ac:dyDescent="0.25">
      <c r="A280" s="24">
        <v>10673</v>
      </c>
      <c r="B280" s="31" t="s">
        <v>2198</v>
      </c>
      <c r="C280" s="27" t="s">
        <v>53</v>
      </c>
      <c r="D280" s="27" t="s">
        <v>796</v>
      </c>
      <c r="E280" s="27" t="s">
        <v>54</v>
      </c>
      <c r="F280" s="25">
        <v>84438</v>
      </c>
      <c r="G280" s="27" t="s">
        <v>1153</v>
      </c>
      <c r="H280" s="25" t="s">
        <v>1154</v>
      </c>
      <c r="I280" s="25" t="s">
        <v>1155</v>
      </c>
      <c r="J280" s="26">
        <v>43102</v>
      </c>
      <c r="K280" s="25">
        <v>100</v>
      </c>
      <c r="L280" s="27" t="s">
        <v>14</v>
      </c>
      <c r="M280" s="27" t="s">
        <v>2192</v>
      </c>
      <c r="N280" s="27">
        <f>VLOOKUP(F280,[1]ENERO!F$2:R$92,13,0)</f>
        <v>42</v>
      </c>
      <c r="O280" s="27">
        <v>62</v>
      </c>
      <c r="P280" s="27">
        <v>67</v>
      </c>
      <c r="Q280" s="27">
        <v>52</v>
      </c>
      <c r="R280" s="27">
        <v>22</v>
      </c>
      <c r="S280" s="27">
        <v>57</v>
      </c>
      <c r="T280" s="27">
        <v>29</v>
      </c>
      <c r="U280" s="27">
        <v>35</v>
      </c>
      <c r="V280" s="27">
        <v>19</v>
      </c>
      <c r="W280" s="27">
        <v>21</v>
      </c>
      <c r="X280" s="27">
        <v>27</v>
      </c>
      <c r="Y280" s="27">
        <v>14</v>
      </c>
      <c r="Z280" s="37" t="s">
        <v>1453</v>
      </c>
      <c r="AA280" s="22">
        <v>2353227816.3000002</v>
      </c>
      <c r="AB280" s="23" t="s">
        <v>2141</v>
      </c>
    </row>
    <row r="281" spans="1:28" ht="75" x14ac:dyDescent="0.25">
      <c r="A281" s="18">
        <v>10688</v>
      </c>
      <c r="B281" s="30" t="s">
        <v>2198</v>
      </c>
      <c r="C281" s="21" t="s">
        <v>55</v>
      </c>
      <c r="D281" s="21" t="s">
        <v>797</v>
      </c>
      <c r="E281" s="21" t="s">
        <v>56</v>
      </c>
      <c r="F281" s="19">
        <v>84390</v>
      </c>
      <c r="G281" s="21" t="s">
        <v>718</v>
      </c>
      <c r="H281" s="19" t="s">
        <v>766</v>
      </c>
      <c r="I281" s="19" t="s">
        <v>767</v>
      </c>
      <c r="J281" s="20">
        <v>43252</v>
      </c>
      <c r="K281" s="19">
        <v>74</v>
      </c>
      <c r="L281" s="21" t="s">
        <v>14</v>
      </c>
      <c r="M281" s="21" t="s">
        <v>2176</v>
      </c>
      <c r="N281" s="21"/>
      <c r="O281" s="21"/>
      <c r="P281" s="21"/>
      <c r="Q281" s="21"/>
      <c r="R281" s="21"/>
      <c r="S281" s="21">
        <v>70</v>
      </c>
      <c r="T281" s="21">
        <v>70</v>
      </c>
      <c r="U281" s="21">
        <v>70</v>
      </c>
      <c r="V281" s="21">
        <v>70</v>
      </c>
      <c r="W281" s="21">
        <v>70</v>
      </c>
      <c r="X281" s="21">
        <v>70</v>
      </c>
      <c r="Y281" s="21">
        <v>74</v>
      </c>
      <c r="Z281" s="37" t="s">
        <v>1454</v>
      </c>
      <c r="AA281" s="22">
        <v>675000997.10000002</v>
      </c>
      <c r="AB281" s="23" t="s">
        <v>2170</v>
      </c>
    </row>
    <row r="282" spans="1:28" ht="75" x14ac:dyDescent="0.25">
      <c r="A282" s="24">
        <v>10688</v>
      </c>
      <c r="B282" s="31" t="s">
        <v>2198</v>
      </c>
      <c r="C282" s="27" t="s">
        <v>55</v>
      </c>
      <c r="D282" s="27" t="s">
        <v>797</v>
      </c>
      <c r="E282" s="27" t="s">
        <v>56</v>
      </c>
      <c r="F282" s="25">
        <v>84408</v>
      </c>
      <c r="G282" s="27" t="s">
        <v>719</v>
      </c>
      <c r="H282" s="25" t="s">
        <v>768</v>
      </c>
      <c r="I282" s="25" t="s">
        <v>769</v>
      </c>
      <c r="J282" s="26">
        <v>43252</v>
      </c>
      <c r="K282" s="25">
        <v>2</v>
      </c>
      <c r="L282" s="27" t="s">
        <v>111</v>
      </c>
      <c r="M282" s="27" t="s">
        <v>2175</v>
      </c>
      <c r="N282" s="27"/>
      <c r="O282" s="27"/>
      <c r="P282" s="27"/>
      <c r="Q282" s="27"/>
      <c r="R282" s="27"/>
      <c r="S282" s="27">
        <v>0</v>
      </c>
      <c r="T282" s="27">
        <v>1</v>
      </c>
      <c r="U282" s="27">
        <v>2</v>
      </c>
      <c r="V282" s="27">
        <v>2</v>
      </c>
      <c r="W282" s="27">
        <v>2</v>
      </c>
      <c r="X282" s="27">
        <v>2</v>
      </c>
      <c r="Y282" s="27">
        <v>2</v>
      </c>
      <c r="Z282" s="37" t="s">
        <v>1455</v>
      </c>
      <c r="AA282" s="22">
        <v>1462893189.5999999</v>
      </c>
      <c r="AB282" s="23" t="s">
        <v>2171</v>
      </c>
    </row>
    <row r="283" spans="1:28" ht="120" x14ac:dyDescent="0.25">
      <c r="A283" s="18">
        <v>10688</v>
      </c>
      <c r="B283" s="30" t="s">
        <v>2198</v>
      </c>
      <c r="C283" s="21" t="s">
        <v>55</v>
      </c>
      <c r="D283" s="21" t="s">
        <v>797</v>
      </c>
      <c r="E283" s="21" t="s">
        <v>56</v>
      </c>
      <c r="F283" s="19">
        <v>84410</v>
      </c>
      <c r="G283" s="21" t="s">
        <v>630</v>
      </c>
      <c r="H283" s="19" t="s">
        <v>354</v>
      </c>
      <c r="I283" s="19" t="s">
        <v>355</v>
      </c>
      <c r="J283" s="20">
        <v>43160</v>
      </c>
      <c r="K283" s="19">
        <v>100</v>
      </c>
      <c r="L283" s="21" t="s">
        <v>14</v>
      </c>
      <c r="M283" s="21" t="s">
        <v>2175</v>
      </c>
      <c r="N283" s="21"/>
      <c r="O283" s="21">
        <v>0</v>
      </c>
      <c r="P283" s="21">
        <v>25</v>
      </c>
      <c r="Q283" s="21">
        <v>50</v>
      </c>
      <c r="R283" s="21">
        <v>75</v>
      </c>
      <c r="S283" s="21">
        <v>75</v>
      </c>
      <c r="T283" s="21">
        <v>75</v>
      </c>
      <c r="U283" s="21">
        <v>95</v>
      </c>
      <c r="V283" s="21">
        <v>97</v>
      </c>
      <c r="W283" s="21">
        <v>99</v>
      </c>
      <c r="X283" s="21">
        <v>99</v>
      </c>
      <c r="Y283" s="21">
        <v>100</v>
      </c>
      <c r="Z283" s="37" t="s">
        <v>1456</v>
      </c>
      <c r="AA283" s="22">
        <v>4375071231.7600002</v>
      </c>
      <c r="AB283" s="23" t="s">
        <v>2171</v>
      </c>
    </row>
    <row r="284" spans="1:28" ht="75" x14ac:dyDescent="0.25">
      <c r="A284" s="24">
        <v>10688</v>
      </c>
      <c r="B284" s="31" t="s">
        <v>2198</v>
      </c>
      <c r="C284" s="27" t="s">
        <v>55</v>
      </c>
      <c r="D284" s="27" t="s">
        <v>797</v>
      </c>
      <c r="E284" s="27" t="s">
        <v>56</v>
      </c>
      <c r="F284" s="25">
        <v>84411</v>
      </c>
      <c r="G284" s="27" t="s">
        <v>720</v>
      </c>
      <c r="H284" s="25" t="s">
        <v>770</v>
      </c>
      <c r="I284" s="25" t="s">
        <v>771</v>
      </c>
      <c r="J284" s="26">
        <v>43252</v>
      </c>
      <c r="K284" s="25">
        <v>1</v>
      </c>
      <c r="L284" s="27" t="s">
        <v>111</v>
      </c>
      <c r="M284" s="27" t="s">
        <v>2175</v>
      </c>
      <c r="N284" s="27"/>
      <c r="O284" s="27"/>
      <c r="P284" s="27"/>
      <c r="Q284" s="27"/>
      <c r="R284" s="27"/>
      <c r="S284" s="27">
        <v>0</v>
      </c>
      <c r="T284" s="27">
        <v>1</v>
      </c>
      <c r="U284" s="27">
        <v>1</v>
      </c>
      <c r="V284" s="27">
        <v>1</v>
      </c>
      <c r="W284" s="27">
        <v>1</v>
      </c>
      <c r="X284" s="27">
        <v>1</v>
      </c>
      <c r="Y284" s="27">
        <v>1</v>
      </c>
      <c r="Z284" s="37" t="s">
        <v>1457</v>
      </c>
      <c r="AA284" s="22">
        <v>124913937.31999999</v>
      </c>
      <c r="AB284" s="23" t="s">
        <v>2171</v>
      </c>
    </row>
    <row r="285" spans="1:28" ht="75" x14ac:dyDescent="0.25">
      <c r="A285" s="18">
        <v>10688</v>
      </c>
      <c r="B285" s="30" t="s">
        <v>2198</v>
      </c>
      <c r="C285" s="21" t="s">
        <v>55</v>
      </c>
      <c r="D285" s="21" t="s">
        <v>797</v>
      </c>
      <c r="E285" s="21" t="s">
        <v>56</v>
      </c>
      <c r="F285" s="19">
        <v>84414</v>
      </c>
      <c r="G285" s="21" t="s">
        <v>721</v>
      </c>
      <c r="H285" s="19" t="s">
        <v>772</v>
      </c>
      <c r="I285" s="19" t="s">
        <v>773</v>
      </c>
      <c r="J285" s="20">
        <v>43252</v>
      </c>
      <c r="K285" s="19">
        <v>1</v>
      </c>
      <c r="L285" s="21" t="s">
        <v>111</v>
      </c>
      <c r="M285" s="21" t="s">
        <v>2175</v>
      </c>
      <c r="N285" s="21"/>
      <c r="O285" s="21"/>
      <c r="P285" s="21"/>
      <c r="Q285" s="21"/>
      <c r="R285" s="21"/>
      <c r="S285" s="21">
        <v>0</v>
      </c>
      <c r="T285" s="21">
        <v>1</v>
      </c>
      <c r="U285" s="21">
        <v>1</v>
      </c>
      <c r="V285" s="21">
        <v>1</v>
      </c>
      <c r="W285" s="21">
        <v>1</v>
      </c>
      <c r="X285" s="21">
        <v>1</v>
      </c>
      <c r="Y285" s="21">
        <v>1</v>
      </c>
      <c r="Z285" s="37" t="s">
        <v>1458</v>
      </c>
      <c r="AA285" s="22">
        <v>638815921.24000001</v>
      </c>
      <c r="AB285" s="23" t="s">
        <v>2171</v>
      </c>
    </row>
    <row r="286" spans="1:28" ht="75" x14ac:dyDescent="0.25">
      <c r="A286" s="24">
        <v>10688</v>
      </c>
      <c r="B286" s="31" t="s">
        <v>2198</v>
      </c>
      <c r="C286" s="27" t="s">
        <v>55</v>
      </c>
      <c r="D286" s="27" t="s">
        <v>797</v>
      </c>
      <c r="E286" s="27" t="s">
        <v>56</v>
      </c>
      <c r="F286" s="25">
        <v>84415</v>
      </c>
      <c r="G286" s="27" t="s">
        <v>722</v>
      </c>
      <c r="H286" s="25" t="s">
        <v>774</v>
      </c>
      <c r="I286" s="25" t="s">
        <v>775</v>
      </c>
      <c r="J286" s="26">
        <v>43252</v>
      </c>
      <c r="K286" s="25">
        <v>1</v>
      </c>
      <c r="L286" s="27" t="s">
        <v>111</v>
      </c>
      <c r="M286" s="27" t="s">
        <v>2175</v>
      </c>
      <c r="N286" s="27"/>
      <c r="O286" s="27"/>
      <c r="P286" s="27"/>
      <c r="Q286" s="27"/>
      <c r="R286" s="27"/>
      <c r="S286" s="27">
        <v>0</v>
      </c>
      <c r="T286" s="27">
        <v>1</v>
      </c>
      <c r="U286" s="27">
        <v>1</v>
      </c>
      <c r="V286" s="27">
        <v>1</v>
      </c>
      <c r="W286" s="27">
        <v>1</v>
      </c>
      <c r="X286" s="27">
        <v>1</v>
      </c>
      <c r="Y286" s="27">
        <v>1</v>
      </c>
      <c r="Z286" s="37" t="s">
        <v>1459</v>
      </c>
      <c r="AA286" s="22">
        <v>417739500.56</v>
      </c>
      <c r="AB286" s="23" t="s">
        <v>2171</v>
      </c>
    </row>
    <row r="287" spans="1:28" ht="150" x14ac:dyDescent="0.25">
      <c r="A287" s="18">
        <v>10688</v>
      </c>
      <c r="B287" s="30" t="s">
        <v>2198</v>
      </c>
      <c r="C287" s="21" t="s">
        <v>55</v>
      </c>
      <c r="D287" s="21" t="s">
        <v>797</v>
      </c>
      <c r="E287" s="21" t="s">
        <v>56</v>
      </c>
      <c r="F287" s="19">
        <v>84417</v>
      </c>
      <c r="G287" s="21" t="s">
        <v>631</v>
      </c>
      <c r="H287" s="19" t="s">
        <v>432</v>
      </c>
      <c r="I287" s="19" t="s">
        <v>433</v>
      </c>
      <c r="J287" s="20">
        <v>43191</v>
      </c>
      <c r="K287" s="19">
        <v>5</v>
      </c>
      <c r="L287" s="21" t="s">
        <v>111</v>
      </c>
      <c r="M287" s="21" t="s">
        <v>2175</v>
      </c>
      <c r="N287" s="21"/>
      <c r="O287" s="21"/>
      <c r="P287" s="21"/>
      <c r="Q287" s="21">
        <v>2</v>
      </c>
      <c r="R287" s="21">
        <v>3</v>
      </c>
      <c r="S287" s="21">
        <v>3</v>
      </c>
      <c r="T287" s="21">
        <v>4</v>
      </c>
      <c r="U287" s="21">
        <v>5</v>
      </c>
      <c r="V287" s="21">
        <v>5</v>
      </c>
      <c r="W287" s="21">
        <v>5</v>
      </c>
      <c r="X287" s="21">
        <v>5</v>
      </c>
      <c r="Y287" s="21">
        <v>5</v>
      </c>
      <c r="Z287" s="37" t="s">
        <v>1460</v>
      </c>
      <c r="AA287" s="22">
        <v>1477521339.5200002</v>
      </c>
      <c r="AB287" s="23" t="s">
        <v>2172</v>
      </c>
    </row>
    <row r="288" spans="1:28" ht="105" x14ac:dyDescent="0.25">
      <c r="A288" s="24">
        <v>10688</v>
      </c>
      <c r="B288" s="31" t="s">
        <v>2198</v>
      </c>
      <c r="C288" s="27" t="s">
        <v>55</v>
      </c>
      <c r="D288" s="27" t="s">
        <v>797</v>
      </c>
      <c r="E288" s="27" t="s">
        <v>56</v>
      </c>
      <c r="F288" s="25">
        <v>85123</v>
      </c>
      <c r="G288" s="27" t="s">
        <v>1156</v>
      </c>
      <c r="H288" s="25" t="s">
        <v>1157</v>
      </c>
      <c r="I288" s="25" t="s">
        <v>1158</v>
      </c>
      <c r="J288" s="26">
        <v>43435</v>
      </c>
      <c r="K288" s="25">
        <v>2</v>
      </c>
      <c r="L288" s="27" t="s">
        <v>111</v>
      </c>
      <c r="M288" s="27" t="s">
        <v>2175</v>
      </c>
      <c r="N288" s="27"/>
      <c r="O288" s="27"/>
      <c r="P288" s="27"/>
      <c r="Q288" s="27"/>
      <c r="R288" s="27"/>
      <c r="S288" s="27"/>
      <c r="T288" s="27"/>
      <c r="U288" s="27"/>
      <c r="V288" s="27"/>
      <c r="W288" s="27"/>
      <c r="X288" s="27"/>
      <c r="Y288" s="27">
        <v>2</v>
      </c>
      <c r="Z288" s="37" t="s">
        <v>1461</v>
      </c>
      <c r="AA288" s="22">
        <v>246698508</v>
      </c>
      <c r="AB288" s="23" t="s">
        <v>2148</v>
      </c>
    </row>
    <row r="289" spans="1:28" ht="75" x14ac:dyDescent="0.25">
      <c r="A289" s="18">
        <v>10688</v>
      </c>
      <c r="B289" s="30" t="s">
        <v>2198</v>
      </c>
      <c r="C289" s="21" t="s">
        <v>55</v>
      </c>
      <c r="D289" s="21" t="s">
        <v>797</v>
      </c>
      <c r="E289" s="21" t="s">
        <v>56</v>
      </c>
      <c r="F289" s="19">
        <v>85124</v>
      </c>
      <c r="G289" s="21" t="s">
        <v>1159</v>
      </c>
      <c r="H289" s="19" t="s">
        <v>597</v>
      </c>
      <c r="I289" s="19" t="s">
        <v>1160</v>
      </c>
      <c r="J289" s="20">
        <v>43435</v>
      </c>
      <c r="K289" s="19">
        <v>2</v>
      </c>
      <c r="L289" s="21" t="s">
        <v>111</v>
      </c>
      <c r="M289" s="21" t="s">
        <v>2175</v>
      </c>
      <c r="N289" s="21"/>
      <c r="O289" s="21"/>
      <c r="P289" s="21"/>
      <c r="Q289" s="21"/>
      <c r="R289" s="21"/>
      <c r="S289" s="21"/>
      <c r="T289" s="21"/>
      <c r="U289" s="21"/>
      <c r="V289" s="21"/>
      <c r="W289" s="21"/>
      <c r="X289" s="21"/>
      <c r="Y289" s="21">
        <v>2</v>
      </c>
      <c r="Z289" s="37" t="s">
        <v>1462</v>
      </c>
      <c r="AA289" s="22">
        <v>1498535262.0999999</v>
      </c>
      <c r="AB289" s="23" t="s">
        <v>2170</v>
      </c>
    </row>
    <row r="290" spans="1:28" ht="150" x14ac:dyDescent="0.25">
      <c r="A290" s="24">
        <v>10688</v>
      </c>
      <c r="B290" s="31" t="s">
        <v>2198</v>
      </c>
      <c r="C290" s="27" t="s">
        <v>55</v>
      </c>
      <c r="D290" s="27" t="s">
        <v>797</v>
      </c>
      <c r="E290" s="27" t="s">
        <v>56</v>
      </c>
      <c r="F290" s="25">
        <v>85256</v>
      </c>
      <c r="G290" s="27" t="s">
        <v>629</v>
      </c>
      <c r="H290" s="25" t="s">
        <v>776</v>
      </c>
      <c r="I290" s="25" t="s">
        <v>777</v>
      </c>
      <c r="J290" s="26">
        <v>43252</v>
      </c>
      <c r="K290" s="25">
        <v>100</v>
      </c>
      <c r="L290" s="27" t="s">
        <v>14</v>
      </c>
      <c r="M290" s="27" t="s">
        <v>2180</v>
      </c>
      <c r="N290" s="27"/>
      <c r="O290" s="27"/>
      <c r="P290" s="27"/>
      <c r="Q290" s="27"/>
      <c r="R290" s="27"/>
      <c r="S290" s="27">
        <v>30</v>
      </c>
      <c r="T290" s="27">
        <v>40</v>
      </c>
      <c r="U290" s="27">
        <v>50</v>
      </c>
      <c r="V290" s="27">
        <v>60</v>
      </c>
      <c r="W290" s="27">
        <v>70</v>
      </c>
      <c r="X290" s="27">
        <v>80</v>
      </c>
      <c r="Y290" s="27">
        <v>100</v>
      </c>
      <c r="Z290" s="37" t="s">
        <v>1463</v>
      </c>
      <c r="AA290" s="22">
        <v>863995052.79999995</v>
      </c>
      <c r="AB290" s="23" t="s">
        <v>2170</v>
      </c>
    </row>
    <row r="291" spans="1:28" ht="90" x14ac:dyDescent="0.25">
      <c r="A291" s="18">
        <v>10688</v>
      </c>
      <c r="B291" s="30" t="s">
        <v>2198</v>
      </c>
      <c r="C291" s="21" t="s">
        <v>55</v>
      </c>
      <c r="D291" s="21" t="s">
        <v>797</v>
      </c>
      <c r="E291" s="21" t="s">
        <v>56</v>
      </c>
      <c r="F291" s="19">
        <v>85296</v>
      </c>
      <c r="G291" s="21" t="s">
        <v>980</v>
      </c>
      <c r="H291" s="19" t="s">
        <v>981</v>
      </c>
      <c r="I291" s="19" t="s">
        <v>982</v>
      </c>
      <c r="J291" s="20">
        <v>43374</v>
      </c>
      <c r="K291" s="19">
        <v>1</v>
      </c>
      <c r="L291" s="21" t="s">
        <v>111</v>
      </c>
      <c r="M291" s="21" t="s">
        <v>2186</v>
      </c>
      <c r="N291" s="21"/>
      <c r="O291" s="21"/>
      <c r="P291" s="21"/>
      <c r="Q291" s="21"/>
      <c r="R291" s="21"/>
      <c r="S291" s="21"/>
      <c r="T291" s="21"/>
      <c r="U291" s="21"/>
      <c r="V291" s="21"/>
      <c r="W291" s="21">
        <v>1</v>
      </c>
      <c r="X291" s="21">
        <v>1</v>
      </c>
      <c r="Y291" s="21">
        <v>1</v>
      </c>
      <c r="Z291" s="37" t="s">
        <v>1464</v>
      </c>
      <c r="AA291" s="22"/>
      <c r="AB291" s="23"/>
    </row>
    <row r="292" spans="1:28" ht="120" x14ac:dyDescent="0.25">
      <c r="A292" s="24">
        <v>10672</v>
      </c>
      <c r="B292" s="31" t="s">
        <v>2198</v>
      </c>
      <c r="C292" s="27" t="s">
        <v>57</v>
      </c>
      <c r="D292" s="27" t="s">
        <v>797</v>
      </c>
      <c r="E292" s="27" t="s">
        <v>58</v>
      </c>
      <c r="F292" s="25">
        <v>84250</v>
      </c>
      <c r="G292" s="27" t="s">
        <v>884</v>
      </c>
      <c r="H292" s="25" t="s">
        <v>885</v>
      </c>
      <c r="I292" s="25" t="s">
        <v>886</v>
      </c>
      <c r="J292" s="26">
        <v>43282</v>
      </c>
      <c r="K292" s="25">
        <v>27</v>
      </c>
      <c r="L292" s="27" t="s">
        <v>111</v>
      </c>
      <c r="M292" s="27" t="s">
        <v>2176</v>
      </c>
      <c r="N292" s="27"/>
      <c r="O292" s="27"/>
      <c r="P292" s="27"/>
      <c r="Q292" s="27"/>
      <c r="R292" s="27"/>
      <c r="S292" s="27"/>
      <c r="T292" s="27">
        <v>0</v>
      </c>
      <c r="U292" s="27">
        <v>3</v>
      </c>
      <c r="V292" s="27">
        <v>4</v>
      </c>
      <c r="W292" s="27">
        <v>8</v>
      </c>
      <c r="X292" s="27">
        <v>15</v>
      </c>
      <c r="Y292" s="27">
        <v>27</v>
      </c>
      <c r="Z292" s="37" t="s">
        <v>1465</v>
      </c>
      <c r="AA292" s="22">
        <v>2489499663.3499999</v>
      </c>
      <c r="AB292" s="23" t="s">
        <v>2170</v>
      </c>
    </row>
    <row r="293" spans="1:28" ht="120" x14ac:dyDescent="0.25">
      <c r="A293" s="18">
        <v>10672</v>
      </c>
      <c r="B293" s="30" t="s">
        <v>2198</v>
      </c>
      <c r="C293" s="21" t="s">
        <v>57</v>
      </c>
      <c r="D293" s="21" t="s">
        <v>797</v>
      </c>
      <c r="E293" s="21" t="s">
        <v>58</v>
      </c>
      <c r="F293" s="19">
        <v>84252</v>
      </c>
      <c r="G293" s="21" t="s">
        <v>945</v>
      </c>
      <c r="H293" s="19" t="s">
        <v>946</v>
      </c>
      <c r="I293" s="19" t="s">
        <v>947</v>
      </c>
      <c r="J293" s="20">
        <v>43360</v>
      </c>
      <c r="K293" s="19">
        <v>2100</v>
      </c>
      <c r="L293" s="21" t="s">
        <v>111</v>
      </c>
      <c r="M293" s="21" t="s">
        <v>2176</v>
      </c>
      <c r="N293" s="21"/>
      <c r="O293" s="21"/>
      <c r="P293" s="21"/>
      <c r="Q293" s="21"/>
      <c r="R293" s="21"/>
      <c r="S293" s="21"/>
      <c r="T293" s="21"/>
      <c r="U293" s="21"/>
      <c r="V293" s="21">
        <v>0</v>
      </c>
      <c r="W293" s="21">
        <v>0</v>
      </c>
      <c r="X293" s="21">
        <v>250</v>
      </c>
      <c r="Y293" s="21">
        <v>2100</v>
      </c>
      <c r="Z293" s="37" t="s">
        <v>1466</v>
      </c>
      <c r="AA293" s="22">
        <v>2562499663.3499999</v>
      </c>
      <c r="AB293" s="23" t="s">
        <v>2170</v>
      </c>
    </row>
    <row r="294" spans="1:28" ht="75" x14ac:dyDescent="0.25">
      <c r="A294" s="24">
        <v>10672</v>
      </c>
      <c r="B294" s="31" t="s">
        <v>2198</v>
      </c>
      <c r="C294" s="27" t="s">
        <v>57</v>
      </c>
      <c r="D294" s="27" t="s">
        <v>797</v>
      </c>
      <c r="E294" s="27" t="s">
        <v>58</v>
      </c>
      <c r="F294" s="25">
        <v>84254</v>
      </c>
      <c r="G294" s="27" t="s">
        <v>723</v>
      </c>
      <c r="H294" s="25" t="s">
        <v>778</v>
      </c>
      <c r="I294" s="25" t="s">
        <v>779</v>
      </c>
      <c r="J294" s="26">
        <v>43269</v>
      </c>
      <c r="K294" s="25">
        <v>350</v>
      </c>
      <c r="L294" s="27" t="s">
        <v>111</v>
      </c>
      <c r="M294" s="27" t="s">
        <v>2175</v>
      </c>
      <c r="N294" s="27"/>
      <c r="O294" s="27"/>
      <c r="P294" s="27"/>
      <c r="Q294" s="27"/>
      <c r="R294" s="27"/>
      <c r="S294" s="27">
        <v>8</v>
      </c>
      <c r="T294" s="27">
        <v>10</v>
      </c>
      <c r="U294" s="27">
        <v>13</v>
      </c>
      <c r="V294" s="27">
        <v>85</v>
      </c>
      <c r="W294" s="27">
        <v>94</v>
      </c>
      <c r="X294" s="27">
        <v>110</v>
      </c>
      <c r="Y294" s="27">
        <v>350</v>
      </c>
      <c r="Z294" s="37" t="s">
        <v>1467</v>
      </c>
      <c r="AA294" s="22">
        <v>2391199663.3499999</v>
      </c>
      <c r="AB294" s="23" t="s">
        <v>2170</v>
      </c>
    </row>
    <row r="295" spans="1:28" ht="75" x14ac:dyDescent="0.25">
      <c r="A295" s="18">
        <v>10672</v>
      </c>
      <c r="B295" s="30" t="s">
        <v>2198</v>
      </c>
      <c r="C295" s="21" t="s">
        <v>57</v>
      </c>
      <c r="D295" s="21" t="s">
        <v>797</v>
      </c>
      <c r="E295" s="21" t="s">
        <v>58</v>
      </c>
      <c r="F295" s="19">
        <v>84257</v>
      </c>
      <c r="G295" s="21" t="s">
        <v>632</v>
      </c>
      <c r="H295" s="19" t="s">
        <v>356</v>
      </c>
      <c r="I295" s="19" t="s">
        <v>357</v>
      </c>
      <c r="J295" s="20">
        <v>43185</v>
      </c>
      <c r="K295" s="19">
        <v>1</v>
      </c>
      <c r="L295" s="21" t="s">
        <v>111</v>
      </c>
      <c r="M295" s="21" t="s">
        <v>2180</v>
      </c>
      <c r="N295" s="21"/>
      <c r="O295" s="21"/>
      <c r="P295" s="21">
        <v>1</v>
      </c>
      <c r="Q295" s="21">
        <v>1</v>
      </c>
      <c r="R295" s="21">
        <v>1</v>
      </c>
      <c r="S295" s="21">
        <v>1</v>
      </c>
      <c r="T295" s="21">
        <v>1</v>
      </c>
      <c r="U295" s="21">
        <v>1</v>
      </c>
      <c r="V295" s="21">
        <v>1</v>
      </c>
      <c r="W295" s="21">
        <v>1</v>
      </c>
      <c r="X295" s="21">
        <v>1</v>
      </c>
      <c r="Y295" s="21">
        <v>1</v>
      </c>
      <c r="Z295" s="37" t="s">
        <v>1468</v>
      </c>
      <c r="AA295" s="22">
        <v>2189187697.9499998</v>
      </c>
      <c r="AB295" s="23" t="s">
        <v>2170</v>
      </c>
    </row>
    <row r="296" spans="1:28" ht="105" x14ac:dyDescent="0.25">
      <c r="A296" s="24">
        <v>10671</v>
      </c>
      <c r="B296" s="31" t="s">
        <v>2198</v>
      </c>
      <c r="C296" s="27" t="s">
        <v>358</v>
      </c>
      <c r="D296" s="27" t="s">
        <v>795</v>
      </c>
      <c r="E296" s="27" t="s">
        <v>359</v>
      </c>
      <c r="F296" s="25">
        <v>84234</v>
      </c>
      <c r="G296" s="27" t="s">
        <v>922</v>
      </c>
      <c r="H296" s="25" t="s">
        <v>923</v>
      </c>
      <c r="I296" s="25" t="s">
        <v>924</v>
      </c>
      <c r="J296" s="26">
        <v>43313</v>
      </c>
      <c r="K296" s="25">
        <v>100</v>
      </c>
      <c r="L296" s="27" t="s">
        <v>14</v>
      </c>
      <c r="M296" s="27" t="s">
        <v>2176</v>
      </c>
      <c r="N296" s="27"/>
      <c r="O296" s="27"/>
      <c r="P296" s="27"/>
      <c r="Q296" s="27"/>
      <c r="R296" s="27"/>
      <c r="S296" s="27"/>
      <c r="T296" s="27"/>
      <c r="U296" s="27">
        <v>0</v>
      </c>
      <c r="V296" s="27">
        <v>50</v>
      </c>
      <c r="W296" s="27">
        <v>50</v>
      </c>
      <c r="X296" s="27">
        <v>50</v>
      </c>
      <c r="Y296" s="27">
        <v>100</v>
      </c>
      <c r="Z296" s="37" t="s">
        <v>1469</v>
      </c>
      <c r="AA296" s="22">
        <v>933674010.60000002</v>
      </c>
      <c r="AB296" s="23" t="s">
        <v>2173</v>
      </c>
    </row>
    <row r="297" spans="1:28" ht="105" x14ac:dyDescent="0.25">
      <c r="A297" s="18">
        <v>10671</v>
      </c>
      <c r="B297" s="30" t="s">
        <v>2198</v>
      </c>
      <c r="C297" s="21" t="s">
        <v>358</v>
      </c>
      <c r="D297" s="21" t="s">
        <v>795</v>
      </c>
      <c r="E297" s="21" t="s">
        <v>359</v>
      </c>
      <c r="F297" s="19">
        <v>84236</v>
      </c>
      <c r="G297" s="21" t="s">
        <v>1161</v>
      </c>
      <c r="H297" s="19" t="s">
        <v>887</v>
      </c>
      <c r="I297" s="19" t="s">
        <v>888</v>
      </c>
      <c r="J297" s="20">
        <v>43282</v>
      </c>
      <c r="K297" s="19">
        <v>1</v>
      </c>
      <c r="L297" s="21" t="s">
        <v>111</v>
      </c>
      <c r="M297" s="21" t="s">
        <v>2176</v>
      </c>
      <c r="N297" s="21"/>
      <c r="O297" s="21"/>
      <c r="P297" s="21"/>
      <c r="Q297" s="21"/>
      <c r="R297" s="21"/>
      <c r="S297" s="21"/>
      <c r="T297" s="21">
        <v>0</v>
      </c>
      <c r="U297" s="21">
        <v>1</v>
      </c>
      <c r="V297" s="21">
        <v>1</v>
      </c>
      <c r="W297" s="21">
        <v>1</v>
      </c>
      <c r="X297" s="21">
        <v>1</v>
      </c>
      <c r="Y297" s="21">
        <v>1</v>
      </c>
      <c r="Z297" s="37" t="s">
        <v>1470</v>
      </c>
      <c r="AA297" s="22">
        <v>473427005.30000001</v>
      </c>
      <c r="AB297" s="23" t="s">
        <v>2173</v>
      </c>
    </row>
    <row r="298" spans="1:28" ht="120" x14ac:dyDescent="0.25">
      <c r="A298" s="24">
        <v>10671</v>
      </c>
      <c r="B298" s="31" t="s">
        <v>2198</v>
      </c>
      <c r="C298" s="27" t="s">
        <v>358</v>
      </c>
      <c r="D298" s="27" t="s">
        <v>795</v>
      </c>
      <c r="E298" s="27" t="s">
        <v>359</v>
      </c>
      <c r="F298" s="25">
        <v>84237</v>
      </c>
      <c r="G298" s="27" t="s">
        <v>1162</v>
      </c>
      <c r="H298" s="25" t="s">
        <v>1163</v>
      </c>
      <c r="I298" s="25" t="s">
        <v>1164</v>
      </c>
      <c r="J298" s="26">
        <v>43252</v>
      </c>
      <c r="K298" s="25">
        <v>100</v>
      </c>
      <c r="L298" s="27" t="s">
        <v>14</v>
      </c>
      <c r="M298" s="27" t="s">
        <v>2176</v>
      </c>
      <c r="N298" s="27"/>
      <c r="O298" s="27"/>
      <c r="P298" s="27"/>
      <c r="Q298" s="27"/>
      <c r="R298" s="27"/>
      <c r="S298" s="27">
        <v>50</v>
      </c>
      <c r="T298" s="27">
        <v>50</v>
      </c>
      <c r="U298" s="27">
        <v>50</v>
      </c>
      <c r="V298" s="27">
        <v>50</v>
      </c>
      <c r="W298" s="27">
        <v>50</v>
      </c>
      <c r="X298" s="27">
        <v>50</v>
      </c>
      <c r="Y298" s="27">
        <v>100</v>
      </c>
      <c r="Z298" s="37" t="s">
        <v>1471</v>
      </c>
      <c r="AA298" s="22">
        <v>473427005.30000001</v>
      </c>
      <c r="AB298" s="23" t="s">
        <v>2173</v>
      </c>
    </row>
    <row r="299" spans="1:28" ht="120" x14ac:dyDescent="0.25">
      <c r="A299" s="18">
        <v>10671</v>
      </c>
      <c r="B299" s="30" t="s">
        <v>2198</v>
      </c>
      <c r="C299" s="21" t="s">
        <v>358</v>
      </c>
      <c r="D299" s="21" t="s">
        <v>795</v>
      </c>
      <c r="E299" s="21" t="s">
        <v>359</v>
      </c>
      <c r="F299" s="19">
        <v>84238</v>
      </c>
      <c r="G299" s="21" t="s">
        <v>1165</v>
      </c>
      <c r="H299" s="19" t="s">
        <v>1166</v>
      </c>
      <c r="I299" s="19" t="s">
        <v>1167</v>
      </c>
      <c r="J299" s="20">
        <v>43191</v>
      </c>
      <c r="K299" s="19">
        <v>4</v>
      </c>
      <c r="L299" s="21" t="s">
        <v>111</v>
      </c>
      <c r="M299" s="21" t="s">
        <v>2175</v>
      </c>
      <c r="N299" s="21"/>
      <c r="O299" s="21"/>
      <c r="P299" s="21"/>
      <c r="Q299" s="21">
        <v>2</v>
      </c>
      <c r="R299" s="21">
        <v>2</v>
      </c>
      <c r="S299" s="21">
        <v>2</v>
      </c>
      <c r="T299" s="21">
        <v>3</v>
      </c>
      <c r="U299" s="21">
        <v>3</v>
      </c>
      <c r="V299" s="21">
        <v>4</v>
      </c>
      <c r="W299" s="21">
        <v>4</v>
      </c>
      <c r="X299" s="21">
        <v>4</v>
      </c>
      <c r="Y299" s="21">
        <v>4</v>
      </c>
      <c r="Z299" s="37" t="s">
        <v>1472</v>
      </c>
      <c r="AA299" s="22">
        <v>473427005.30000001</v>
      </c>
      <c r="AB299" s="23" t="s">
        <v>2173</v>
      </c>
    </row>
    <row r="300" spans="1:28" ht="105" x14ac:dyDescent="0.25">
      <c r="A300" s="24">
        <v>10671</v>
      </c>
      <c r="B300" s="31" t="s">
        <v>2198</v>
      </c>
      <c r="C300" s="27" t="s">
        <v>358</v>
      </c>
      <c r="D300" s="27" t="s">
        <v>795</v>
      </c>
      <c r="E300" s="27" t="s">
        <v>359</v>
      </c>
      <c r="F300" s="25">
        <v>84239</v>
      </c>
      <c r="G300" s="27" t="s">
        <v>1168</v>
      </c>
      <c r="H300" s="25" t="s">
        <v>1169</v>
      </c>
      <c r="I300" s="25" t="s">
        <v>1170</v>
      </c>
      <c r="J300" s="26">
        <v>43160</v>
      </c>
      <c r="K300" s="25">
        <v>700</v>
      </c>
      <c r="L300" s="27" t="s">
        <v>111</v>
      </c>
      <c r="M300" s="27" t="s">
        <v>2175</v>
      </c>
      <c r="N300" s="27"/>
      <c r="O300" s="27"/>
      <c r="P300" s="27">
        <v>70</v>
      </c>
      <c r="Q300" s="27">
        <v>70</v>
      </c>
      <c r="R300" s="27">
        <v>70</v>
      </c>
      <c r="S300" s="27">
        <v>292</v>
      </c>
      <c r="T300" s="27">
        <v>325</v>
      </c>
      <c r="U300" s="27">
        <v>370</v>
      </c>
      <c r="V300" s="27">
        <v>492</v>
      </c>
      <c r="W300" s="27">
        <v>586</v>
      </c>
      <c r="X300" s="27">
        <v>646</v>
      </c>
      <c r="Y300" s="27">
        <v>700</v>
      </c>
      <c r="Z300" s="37" t="s">
        <v>1473</v>
      </c>
      <c r="AA300" s="22">
        <v>473427005.30000001</v>
      </c>
      <c r="AB300" s="23" t="s">
        <v>2173</v>
      </c>
    </row>
    <row r="301" spans="1:28" ht="105" x14ac:dyDescent="0.25">
      <c r="A301" s="18">
        <v>10671</v>
      </c>
      <c r="B301" s="30" t="s">
        <v>2198</v>
      </c>
      <c r="C301" s="21" t="s">
        <v>358</v>
      </c>
      <c r="D301" s="21" t="s">
        <v>795</v>
      </c>
      <c r="E301" s="21" t="s">
        <v>359</v>
      </c>
      <c r="F301" s="19">
        <v>84255</v>
      </c>
      <c r="G301" s="21" t="s">
        <v>1171</v>
      </c>
      <c r="H301" s="19" t="s">
        <v>1172</v>
      </c>
      <c r="I301" s="19" t="s">
        <v>1173</v>
      </c>
      <c r="J301" s="20">
        <v>43282</v>
      </c>
      <c r="K301" s="19">
        <v>497500</v>
      </c>
      <c r="L301" s="21" t="s">
        <v>111</v>
      </c>
      <c r="M301" s="21" t="s">
        <v>2175</v>
      </c>
      <c r="N301" s="21"/>
      <c r="O301" s="21"/>
      <c r="P301" s="21"/>
      <c r="Q301" s="21"/>
      <c r="R301" s="21"/>
      <c r="S301" s="21"/>
      <c r="T301" s="21">
        <v>169148</v>
      </c>
      <c r="U301" s="21">
        <v>169148</v>
      </c>
      <c r="V301" s="21">
        <v>246451</v>
      </c>
      <c r="W301" s="21">
        <v>293008</v>
      </c>
      <c r="X301" s="21">
        <v>343454</v>
      </c>
      <c r="Y301" s="21">
        <v>412502</v>
      </c>
      <c r="Z301" s="37" t="s">
        <v>1474</v>
      </c>
      <c r="AA301" s="22">
        <v>933674010.60000002</v>
      </c>
      <c r="AB301" s="23" t="s">
        <v>2173</v>
      </c>
    </row>
    <row r="302" spans="1:28" ht="210" x14ac:dyDescent="0.25">
      <c r="A302" s="24">
        <v>10671</v>
      </c>
      <c r="B302" s="31" t="s">
        <v>2198</v>
      </c>
      <c r="C302" s="27" t="s">
        <v>358</v>
      </c>
      <c r="D302" s="27" t="s">
        <v>795</v>
      </c>
      <c r="E302" s="27" t="s">
        <v>359</v>
      </c>
      <c r="F302" s="25">
        <v>85103</v>
      </c>
      <c r="G302" s="27" t="s">
        <v>633</v>
      </c>
      <c r="H302" s="25" t="s">
        <v>434</v>
      </c>
      <c r="I302" s="25" t="s">
        <v>435</v>
      </c>
      <c r="J302" s="26">
        <v>43191</v>
      </c>
      <c r="K302" s="25">
        <v>100</v>
      </c>
      <c r="L302" s="27" t="s">
        <v>14</v>
      </c>
      <c r="M302" s="27" t="s">
        <v>2176</v>
      </c>
      <c r="N302" s="27"/>
      <c r="O302" s="27"/>
      <c r="P302" s="27"/>
      <c r="Q302" s="27">
        <v>33</v>
      </c>
      <c r="R302" s="27">
        <v>33</v>
      </c>
      <c r="S302" s="27">
        <v>33</v>
      </c>
      <c r="T302" s="27">
        <v>33</v>
      </c>
      <c r="U302" s="27">
        <v>66</v>
      </c>
      <c r="V302" s="27">
        <v>66</v>
      </c>
      <c r="W302" s="27">
        <v>66</v>
      </c>
      <c r="X302" s="27">
        <v>66</v>
      </c>
      <c r="Y302" s="27">
        <v>100</v>
      </c>
      <c r="Z302" s="37" t="s">
        <v>1475</v>
      </c>
      <c r="AA302" s="22">
        <v>486607005.29999995</v>
      </c>
      <c r="AB302" s="23" t="s">
        <v>2173</v>
      </c>
    </row>
    <row r="303" spans="1:28" ht="195" x14ac:dyDescent="0.25">
      <c r="A303" s="18">
        <v>10671</v>
      </c>
      <c r="B303" s="30" t="s">
        <v>2198</v>
      </c>
      <c r="C303" s="21" t="s">
        <v>358</v>
      </c>
      <c r="D303" s="21" t="s">
        <v>795</v>
      </c>
      <c r="E303" s="21" t="s">
        <v>359</v>
      </c>
      <c r="F303" s="19">
        <v>85104</v>
      </c>
      <c r="G303" s="21" t="s">
        <v>634</v>
      </c>
      <c r="H303" s="19" t="s">
        <v>436</v>
      </c>
      <c r="I303" s="19" t="s">
        <v>437</v>
      </c>
      <c r="J303" s="20">
        <v>43191</v>
      </c>
      <c r="K303" s="19">
        <v>100</v>
      </c>
      <c r="L303" s="21" t="s">
        <v>14</v>
      </c>
      <c r="M303" s="21" t="s">
        <v>2176</v>
      </c>
      <c r="N303" s="21"/>
      <c r="O303" s="21"/>
      <c r="P303" s="21"/>
      <c r="Q303" s="21">
        <v>33</v>
      </c>
      <c r="R303" s="21">
        <v>33</v>
      </c>
      <c r="S303" s="21">
        <v>33</v>
      </c>
      <c r="T303" s="21">
        <v>33</v>
      </c>
      <c r="U303" s="21">
        <v>66</v>
      </c>
      <c r="V303" s="21">
        <v>66</v>
      </c>
      <c r="W303" s="21">
        <v>66</v>
      </c>
      <c r="X303" s="21">
        <v>66</v>
      </c>
      <c r="Y303" s="21">
        <v>100</v>
      </c>
      <c r="Z303" s="37" t="s">
        <v>1476</v>
      </c>
      <c r="AA303" s="22">
        <v>486607005.29999995</v>
      </c>
      <c r="AB303" s="23" t="s">
        <v>2174</v>
      </c>
    </row>
    <row r="304" spans="1:28" ht="195" x14ac:dyDescent="0.25">
      <c r="A304" s="24">
        <v>10694</v>
      </c>
      <c r="B304" s="31" t="s">
        <v>2199</v>
      </c>
      <c r="C304" s="27" t="s">
        <v>59</v>
      </c>
      <c r="D304" s="27" t="s">
        <v>799</v>
      </c>
      <c r="E304" s="27" t="s">
        <v>60</v>
      </c>
      <c r="F304" s="25">
        <v>84518</v>
      </c>
      <c r="G304" s="27" t="s">
        <v>635</v>
      </c>
      <c r="H304" s="25" t="s">
        <v>636</v>
      </c>
      <c r="I304" s="25" t="s">
        <v>637</v>
      </c>
      <c r="J304" s="26">
        <v>43221</v>
      </c>
      <c r="K304" s="25">
        <v>2</v>
      </c>
      <c r="L304" s="27" t="s">
        <v>111</v>
      </c>
      <c r="M304" s="27" t="s">
        <v>2176</v>
      </c>
      <c r="N304" s="27"/>
      <c r="O304" s="27"/>
      <c r="P304" s="27"/>
      <c r="Q304" s="27"/>
      <c r="R304" s="27">
        <v>1</v>
      </c>
      <c r="S304" s="27">
        <v>1</v>
      </c>
      <c r="T304" s="27">
        <v>1</v>
      </c>
      <c r="U304" s="27">
        <v>1</v>
      </c>
      <c r="V304" s="27">
        <v>1</v>
      </c>
      <c r="W304" s="27">
        <v>1</v>
      </c>
      <c r="X304" s="27">
        <v>2</v>
      </c>
      <c r="Y304" s="27">
        <v>2</v>
      </c>
      <c r="Z304" s="37" t="s">
        <v>1477</v>
      </c>
      <c r="AA304" s="22"/>
      <c r="AB304" s="23"/>
    </row>
    <row r="305" spans="1:28" ht="390" x14ac:dyDescent="0.25">
      <c r="A305" s="18">
        <v>10694</v>
      </c>
      <c r="B305" s="30" t="s">
        <v>2199</v>
      </c>
      <c r="C305" s="21" t="s">
        <v>59</v>
      </c>
      <c r="D305" s="21" t="s">
        <v>799</v>
      </c>
      <c r="E305" s="21" t="s">
        <v>60</v>
      </c>
      <c r="F305" s="19">
        <v>84519</v>
      </c>
      <c r="G305" s="21" t="s">
        <v>638</v>
      </c>
      <c r="H305" s="19" t="s">
        <v>360</v>
      </c>
      <c r="I305" s="19" t="s">
        <v>361</v>
      </c>
      <c r="J305" s="20">
        <v>43101</v>
      </c>
      <c r="K305" s="19">
        <v>100</v>
      </c>
      <c r="L305" s="21" t="s">
        <v>14</v>
      </c>
      <c r="M305" s="21" t="s">
        <v>2176</v>
      </c>
      <c r="N305" s="21"/>
      <c r="O305" s="21">
        <v>100</v>
      </c>
      <c r="P305" s="21">
        <v>100</v>
      </c>
      <c r="Q305" s="21">
        <v>100</v>
      </c>
      <c r="R305" s="21">
        <v>100</v>
      </c>
      <c r="S305" s="21">
        <v>100</v>
      </c>
      <c r="T305" s="21">
        <v>100</v>
      </c>
      <c r="U305" s="21">
        <v>100</v>
      </c>
      <c r="V305" s="21">
        <v>100</v>
      </c>
      <c r="W305" s="21">
        <v>100</v>
      </c>
      <c r="X305" s="21">
        <v>100</v>
      </c>
      <c r="Y305" s="21">
        <v>100</v>
      </c>
      <c r="Z305" s="37" t="s">
        <v>1478</v>
      </c>
      <c r="AA305" s="22"/>
      <c r="AB305" s="23"/>
    </row>
    <row r="306" spans="1:28" ht="315" x14ac:dyDescent="0.25">
      <c r="A306" s="24">
        <v>10694</v>
      </c>
      <c r="B306" s="31" t="s">
        <v>2199</v>
      </c>
      <c r="C306" s="27" t="s">
        <v>59</v>
      </c>
      <c r="D306" s="27" t="s">
        <v>799</v>
      </c>
      <c r="E306" s="27" t="s">
        <v>60</v>
      </c>
      <c r="F306" s="25">
        <v>84520</v>
      </c>
      <c r="G306" s="27" t="s">
        <v>639</v>
      </c>
      <c r="H306" s="25" t="s">
        <v>362</v>
      </c>
      <c r="I306" s="25" t="s">
        <v>363</v>
      </c>
      <c r="J306" s="26">
        <v>43101</v>
      </c>
      <c r="K306" s="25">
        <v>34</v>
      </c>
      <c r="L306" s="27" t="s">
        <v>111</v>
      </c>
      <c r="M306" s="27" t="s">
        <v>2176</v>
      </c>
      <c r="N306" s="27"/>
      <c r="O306" s="27">
        <v>6</v>
      </c>
      <c r="P306" s="27">
        <v>34</v>
      </c>
      <c r="Q306" s="27">
        <v>34</v>
      </c>
      <c r="R306" s="27">
        <v>34</v>
      </c>
      <c r="S306" s="27">
        <v>34</v>
      </c>
      <c r="T306" s="27">
        <v>34</v>
      </c>
      <c r="U306" s="27">
        <v>34</v>
      </c>
      <c r="V306" s="27">
        <v>34</v>
      </c>
      <c r="W306" s="27">
        <v>34</v>
      </c>
      <c r="X306" s="27">
        <v>34</v>
      </c>
      <c r="Y306" s="27">
        <v>34</v>
      </c>
      <c r="Z306" s="37" t="s">
        <v>1479</v>
      </c>
      <c r="AA306" s="22"/>
      <c r="AB306" s="23"/>
    </row>
    <row r="307" spans="1:28" ht="210" x14ac:dyDescent="0.25">
      <c r="A307" s="18">
        <v>10694</v>
      </c>
      <c r="B307" s="30" t="s">
        <v>2199</v>
      </c>
      <c r="C307" s="21" t="s">
        <v>59</v>
      </c>
      <c r="D307" s="21" t="s">
        <v>799</v>
      </c>
      <c r="E307" s="21" t="s">
        <v>60</v>
      </c>
      <c r="F307" s="19">
        <v>84521</v>
      </c>
      <c r="G307" s="21" t="s">
        <v>640</v>
      </c>
      <c r="H307" s="19" t="s">
        <v>364</v>
      </c>
      <c r="I307" s="19" t="s">
        <v>365</v>
      </c>
      <c r="J307" s="20">
        <v>43101</v>
      </c>
      <c r="K307" s="19">
        <v>93</v>
      </c>
      <c r="L307" s="21" t="s">
        <v>111</v>
      </c>
      <c r="M307" s="21" t="s">
        <v>2176</v>
      </c>
      <c r="N307" s="21"/>
      <c r="O307" s="21">
        <v>4</v>
      </c>
      <c r="P307" s="21">
        <v>8</v>
      </c>
      <c r="Q307" s="21">
        <v>18</v>
      </c>
      <c r="R307" s="21">
        <v>40</v>
      </c>
      <c r="S307" s="21">
        <v>62</v>
      </c>
      <c r="T307" s="21">
        <v>65</v>
      </c>
      <c r="U307" s="21">
        <v>69</v>
      </c>
      <c r="V307" s="21">
        <v>75</v>
      </c>
      <c r="W307" s="21">
        <v>87</v>
      </c>
      <c r="X307" s="21">
        <v>93</v>
      </c>
      <c r="Y307" s="21">
        <v>93</v>
      </c>
      <c r="Z307" s="37" t="s">
        <v>1480</v>
      </c>
      <c r="AA307" s="22"/>
      <c r="AB307" s="23"/>
    </row>
    <row r="308" spans="1:28" ht="105" x14ac:dyDescent="0.25">
      <c r="A308" s="24">
        <v>10694</v>
      </c>
      <c r="B308" s="31" t="s">
        <v>2199</v>
      </c>
      <c r="C308" s="27" t="s">
        <v>59</v>
      </c>
      <c r="D308" s="27" t="s">
        <v>799</v>
      </c>
      <c r="E308" s="27" t="s">
        <v>60</v>
      </c>
      <c r="F308" s="25">
        <v>84522</v>
      </c>
      <c r="G308" s="27" t="s">
        <v>670</v>
      </c>
      <c r="H308" s="25" t="s">
        <v>382</v>
      </c>
      <c r="I308" s="25" t="s">
        <v>383</v>
      </c>
      <c r="J308" s="26">
        <v>43282</v>
      </c>
      <c r="K308" s="25">
        <v>12</v>
      </c>
      <c r="L308" s="27" t="s">
        <v>111</v>
      </c>
      <c r="M308" s="27" t="s">
        <v>2176</v>
      </c>
      <c r="N308" s="27"/>
      <c r="O308" s="27"/>
      <c r="P308" s="27"/>
      <c r="Q308" s="27"/>
      <c r="R308" s="27"/>
      <c r="S308" s="27"/>
      <c r="T308" s="27">
        <v>1</v>
      </c>
      <c r="U308" s="27">
        <v>12</v>
      </c>
      <c r="V308" s="27">
        <v>12</v>
      </c>
      <c r="W308" s="27">
        <v>12</v>
      </c>
      <c r="X308" s="27">
        <v>12</v>
      </c>
      <c r="Y308" s="27">
        <v>12</v>
      </c>
      <c r="Z308" s="37" t="s">
        <v>1481</v>
      </c>
      <c r="AA308" s="22"/>
      <c r="AB308" s="23"/>
    </row>
    <row r="309" spans="1:28" ht="255" x14ac:dyDescent="0.25">
      <c r="A309" s="18">
        <v>10694</v>
      </c>
      <c r="B309" s="30" t="s">
        <v>2199</v>
      </c>
      <c r="C309" s="21" t="s">
        <v>59</v>
      </c>
      <c r="D309" s="21" t="s">
        <v>799</v>
      </c>
      <c r="E309" s="21" t="s">
        <v>60</v>
      </c>
      <c r="F309" s="19">
        <v>84523</v>
      </c>
      <c r="G309" s="21" t="s">
        <v>641</v>
      </c>
      <c r="H309" s="19" t="s">
        <v>366</v>
      </c>
      <c r="I309" s="19" t="s">
        <v>367</v>
      </c>
      <c r="J309" s="20">
        <v>43101</v>
      </c>
      <c r="K309" s="19">
        <v>112</v>
      </c>
      <c r="L309" s="21" t="s">
        <v>111</v>
      </c>
      <c r="M309" s="21" t="s">
        <v>2176</v>
      </c>
      <c r="N309" s="21"/>
      <c r="O309" s="21">
        <v>83</v>
      </c>
      <c r="P309" s="21">
        <v>83</v>
      </c>
      <c r="Q309" s="21">
        <v>83</v>
      </c>
      <c r="R309" s="21">
        <v>83</v>
      </c>
      <c r="S309" s="21">
        <v>83</v>
      </c>
      <c r="T309" s="21">
        <v>83</v>
      </c>
      <c r="U309" s="21">
        <v>108</v>
      </c>
      <c r="V309" s="21">
        <v>108</v>
      </c>
      <c r="W309" s="21">
        <v>108</v>
      </c>
      <c r="X309" s="21">
        <v>112</v>
      </c>
      <c r="Y309" s="21">
        <v>112</v>
      </c>
      <c r="Z309" s="37" t="s">
        <v>1482</v>
      </c>
      <c r="AA309" s="22"/>
      <c r="AB309" s="23"/>
    </row>
    <row r="310" spans="1:28" ht="255" x14ac:dyDescent="0.25">
      <c r="A310" s="24">
        <v>10694</v>
      </c>
      <c r="B310" s="31" t="s">
        <v>2199</v>
      </c>
      <c r="C310" s="27" t="s">
        <v>59</v>
      </c>
      <c r="D310" s="27" t="s">
        <v>799</v>
      </c>
      <c r="E310" s="27" t="s">
        <v>60</v>
      </c>
      <c r="F310" s="25">
        <v>84524</v>
      </c>
      <c r="G310" s="27" t="s">
        <v>642</v>
      </c>
      <c r="H310" s="25" t="s">
        <v>368</v>
      </c>
      <c r="I310" s="25" t="s">
        <v>369</v>
      </c>
      <c r="J310" s="26">
        <v>43101</v>
      </c>
      <c r="K310" s="25">
        <v>112</v>
      </c>
      <c r="L310" s="27" t="s">
        <v>111</v>
      </c>
      <c r="M310" s="27" t="s">
        <v>2176</v>
      </c>
      <c r="N310" s="27"/>
      <c r="O310" s="27">
        <v>1</v>
      </c>
      <c r="P310" s="27">
        <v>14</v>
      </c>
      <c r="Q310" s="27">
        <v>28</v>
      </c>
      <c r="R310" s="27">
        <v>35</v>
      </c>
      <c r="S310" s="27">
        <v>51</v>
      </c>
      <c r="T310" s="27">
        <v>55</v>
      </c>
      <c r="U310" s="27">
        <v>82</v>
      </c>
      <c r="V310" s="27">
        <v>88</v>
      </c>
      <c r="W310" s="27">
        <v>100</v>
      </c>
      <c r="X310" s="27">
        <v>112</v>
      </c>
      <c r="Y310" s="27">
        <v>112</v>
      </c>
      <c r="Z310" s="37" t="s">
        <v>1483</v>
      </c>
      <c r="AA310" s="22"/>
      <c r="AB310" s="23"/>
    </row>
    <row r="311" spans="1:28" ht="180" x14ac:dyDescent="0.25">
      <c r="A311" s="18">
        <v>10694</v>
      </c>
      <c r="B311" s="30" t="s">
        <v>2199</v>
      </c>
      <c r="C311" s="21" t="s">
        <v>59</v>
      </c>
      <c r="D311" s="21" t="s">
        <v>799</v>
      </c>
      <c r="E311" s="21" t="s">
        <v>60</v>
      </c>
      <c r="F311" s="19">
        <v>84525</v>
      </c>
      <c r="G311" s="21" t="s">
        <v>726</v>
      </c>
      <c r="H311" s="19" t="s">
        <v>784</v>
      </c>
      <c r="I311" s="19" t="s">
        <v>785</v>
      </c>
      <c r="J311" s="20">
        <v>43282</v>
      </c>
      <c r="K311" s="19">
        <v>5935</v>
      </c>
      <c r="L311" s="21" t="s">
        <v>111</v>
      </c>
      <c r="M311" s="21" t="s">
        <v>2176</v>
      </c>
      <c r="N311" s="21"/>
      <c r="O311" s="21"/>
      <c r="P311" s="21"/>
      <c r="Q311" s="21"/>
      <c r="R311" s="21"/>
      <c r="S311" s="21"/>
      <c r="T311" s="21">
        <v>155</v>
      </c>
      <c r="U311" s="21">
        <v>260</v>
      </c>
      <c r="V311" s="21">
        <v>2295</v>
      </c>
      <c r="W311" s="21">
        <v>2854</v>
      </c>
      <c r="X311" s="21">
        <v>4495</v>
      </c>
      <c r="Y311" s="21">
        <v>5920</v>
      </c>
      <c r="Z311" s="37" t="s">
        <v>1484</v>
      </c>
      <c r="AA311" s="22"/>
      <c r="AB311" s="23"/>
    </row>
    <row r="312" spans="1:28" ht="210" x14ac:dyDescent="0.25">
      <c r="A312" s="24">
        <v>10694</v>
      </c>
      <c r="B312" s="31" t="s">
        <v>2199</v>
      </c>
      <c r="C312" s="27" t="s">
        <v>59</v>
      </c>
      <c r="D312" s="27" t="s">
        <v>799</v>
      </c>
      <c r="E312" s="27" t="s">
        <v>60</v>
      </c>
      <c r="F312" s="25">
        <v>84526</v>
      </c>
      <c r="G312" s="27" t="s">
        <v>643</v>
      </c>
      <c r="H312" s="25" t="s">
        <v>438</v>
      </c>
      <c r="I312" s="25" t="s">
        <v>439</v>
      </c>
      <c r="J312" s="26">
        <v>43191</v>
      </c>
      <c r="K312" s="25">
        <v>100</v>
      </c>
      <c r="L312" s="27" t="s">
        <v>14</v>
      </c>
      <c r="M312" s="27" t="s">
        <v>2176</v>
      </c>
      <c r="N312" s="27"/>
      <c r="O312" s="27"/>
      <c r="P312" s="27"/>
      <c r="Q312" s="27">
        <v>83</v>
      </c>
      <c r="R312" s="27">
        <v>89</v>
      </c>
      <c r="S312" s="27">
        <v>100</v>
      </c>
      <c r="T312" s="27">
        <v>100</v>
      </c>
      <c r="U312" s="27">
        <v>100</v>
      </c>
      <c r="V312" s="27">
        <v>100</v>
      </c>
      <c r="W312" s="27">
        <v>100</v>
      </c>
      <c r="X312" s="27">
        <v>100</v>
      </c>
      <c r="Y312" s="27">
        <v>100</v>
      </c>
      <c r="Z312" s="37" t="s">
        <v>1485</v>
      </c>
      <c r="AA312" s="22"/>
      <c r="AB312" s="23"/>
    </row>
    <row r="313" spans="1:28" ht="180" x14ac:dyDescent="0.25">
      <c r="A313" s="18">
        <v>10694</v>
      </c>
      <c r="B313" s="30" t="s">
        <v>2199</v>
      </c>
      <c r="C313" s="21" t="s">
        <v>59</v>
      </c>
      <c r="D313" s="21" t="s">
        <v>799</v>
      </c>
      <c r="E313" s="21" t="s">
        <v>60</v>
      </c>
      <c r="F313" s="19">
        <v>84527</v>
      </c>
      <c r="G313" s="21" t="s">
        <v>678</v>
      </c>
      <c r="H313" s="19" t="s">
        <v>679</v>
      </c>
      <c r="I313" s="19" t="s">
        <v>680</v>
      </c>
      <c r="J313" s="20">
        <v>43313</v>
      </c>
      <c r="K313" s="19">
        <v>9</v>
      </c>
      <c r="L313" s="21" t="s">
        <v>111</v>
      </c>
      <c r="M313" s="21" t="s">
        <v>2176</v>
      </c>
      <c r="N313" s="21"/>
      <c r="O313" s="21"/>
      <c r="P313" s="21"/>
      <c r="Q313" s="21"/>
      <c r="R313" s="21"/>
      <c r="S313" s="21"/>
      <c r="T313" s="21"/>
      <c r="U313" s="21">
        <v>1</v>
      </c>
      <c r="V313" s="21">
        <v>3</v>
      </c>
      <c r="W313" s="21">
        <v>6</v>
      </c>
      <c r="X313" s="21">
        <v>8</v>
      </c>
      <c r="Y313" s="21">
        <v>9</v>
      </c>
      <c r="Z313" s="37" t="s">
        <v>1486</v>
      </c>
      <c r="AA313" s="22"/>
      <c r="AB313" s="23"/>
    </row>
    <row r="314" spans="1:28" ht="135" x14ac:dyDescent="0.25">
      <c r="A314" s="24">
        <v>10694</v>
      </c>
      <c r="B314" s="31" t="s">
        <v>2199</v>
      </c>
      <c r="C314" s="27" t="s">
        <v>59</v>
      </c>
      <c r="D314" s="27" t="s">
        <v>799</v>
      </c>
      <c r="E314" s="27" t="s">
        <v>60</v>
      </c>
      <c r="F314" s="25">
        <v>84528</v>
      </c>
      <c r="G314" s="27" t="s">
        <v>681</v>
      </c>
      <c r="H314" s="25" t="s">
        <v>463</v>
      </c>
      <c r="I314" s="25" t="s">
        <v>464</v>
      </c>
      <c r="J314" s="26">
        <v>43313</v>
      </c>
      <c r="K314" s="25">
        <v>103</v>
      </c>
      <c r="L314" s="27" t="s">
        <v>111</v>
      </c>
      <c r="M314" s="27" t="s">
        <v>2176</v>
      </c>
      <c r="N314" s="27"/>
      <c r="O314" s="27"/>
      <c r="P314" s="27"/>
      <c r="Q314" s="27"/>
      <c r="R314" s="27"/>
      <c r="S314" s="27"/>
      <c r="T314" s="27"/>
      <c r="U314" s="27">
        <v>48</v>
      </c>
      <c r="V314" s="27">
        <v>59</v>
      </c>
      <c r="W314" s="27">
        <v>59</v>
      </c>
      <c r="X314" s="27">
        <v>60</v>
      </c>
      <c r="Y314" s="27">
        <v>103</v>
      </c>
      <c r="Z314" s="37" t="s">
        <v>1487</v>
      </c>
      <c r="AA314" s="22"/>
      <c r="AB314" s="23"/>
    </row>
    <row r="315" spans="1:28" ht="240" x14ac:dyDescent="0.25">
      <c r="A315" s="18">
        <v>10694</v>
      </c>
      <c r="B315" s="30" t="s">
        <v>2199</v>
      </c>
      <c r="C315" s="21" t="s">
        <v>59</v>
      </c>
      <c r="D315" s="21" t="s">
        <v>799</v>
      </c>
      <c r="E315" s="21" t="s">
        <v>60</v>
      </c>
      <c r="F315" s="19">
        <v>84736</v>
      </c>
      <c r="G315" s="21" t="s">
        <v>644</v>
      </c>
      <c r="H315" s="19" t="s">
        <v>370</v>
      </c>
      <c r="I315" s="19" t="s">
        <v>371</v>
      </c>
      <c r="J315" s="20">
        <v>43132</v>
      </c>
      <c r="K315" s="19">
        <v>23</v>
      </c>
      <c r="L315" s="21" t="s">
        <v>111</v>
      </c>
      <c r="M315" s="21" t="s">
        <v>2176</v>
      </c>
      <c r="N315" s="21"/>
      <c r="O315" s="21">
        <v>3</v>
      </c>
      <c r="P315" s="21">
        <v>9</v>
      </c>
      <c r="Q315" s="21">
        <v>15</v>
      </c>
      <c r="R315" s="21">
        <v>19</v>
      </c>
      <c r="S315" s="21">
        <v>20</v>
      </c>
      <c r="T315" s="21">
        <v>20</v>
      </c>
      <c r="U315" s="21">
        <v>20</v>
      </c>
      <c r="V315" s="21">
        <v>20</v>
      </c>
      <c r="W315" s="21">
        <v>20</v>
      </c>
      <c r="X315" s="21">
        <v>20</v>
      </c>
      <c r="Y315" s="21">
        <v>23</v>
      </c>
      <c r="Z315" s="37" t="s">
        <v>1488</v>
      </c>
      <c r="AA315" s="22"/>
      <c r="AB315" s="23"/>
    </row>
    <row r="316" spans="1:28" ht="225" x14ac:dyDescent="0.25">
      <c r="A316" s="24">
        <v>10694</v>
      </c>
      <c r="B316" s="31" t="s">
        <v>2199</v>
      </c>
      <c r="C316" s="27" t="s">
        <v>59</v>
      </c>
      <c r="D316" s="27" t="s">
        <v>799</v>
      </c>
      <c r="E316" s="27" t="s">
        <v>60</v>
      </c>
      <c r="F316" s="25">
        <v>84737</v>
      </c>
      <c r="G316" s="27" t="s">
        <v>645</v>
      </c>
      <c r="H316" s="25" t="s">
        <v>372</v>
      </c>
      <c r="I316" s="25" t="s">
        <v>373</v>
      </c>
      <c r="J316" s="26">
        <v>43132</v>
      </c>
      <c r="K316" s="25">
        <v>164</v>
      </c>
      <c r="L316" s="27" t="s">
        <v>111</v>
      </c>
      <c r="M316" s="27" t="s">
        <v>2176</v>
      </c>
      <c r="N316" s="27"/>
      <c r="O316" s="27">
        <v>70</v>
      </c>
      <c r="P316" s="27">
        <v>70</v>
      </c>
      <c r="Q316" s="27">
        <v>70</v>
      </c>
      <c r="R316" s="27">
        <v>121</v>
      </c>
      <c r="S316" s="27">
        <v>121</v>
      </c>
      <c r="T316" s="27">
        <v>121</v>
      </c>
      <c r="U316" s="27">
        <v>121</v>
      </c>
      <c r="V316" s="27">
        <v>121</v>
      </c>
      <c r="W316" s="27">
        <v>121</v>
      </c>
      <c r="X316" s="27">
        <v>150</v>
      </c>
      <c r="Y316" s="27">
        <v>164</v>
      </c>
      <c r="Z316" s="37" t="s">
        <v>1489</v>
      </c>
      <c r="AA316" s="22"/>
      <c r="AB316" s="23"/>
    </row>
    <row r="317" spans="1:28" ht="300" x14ac:dyDescent="0.25">
      <c r="A317" s="18">
        <v>10694</v>
      </c>
      <c r="B317" s="30" t="s">
        <v>2199</v>
      </c>
      <c r="C317" s="21" t="s">
        <v>59</v>
      </c>
      <c r="D317" s="21" t="s">
        <v>799</v>
      </c>
      <c r="E317" s="21" t="s">
        <v>60</v>
      </c>
      <c r="F317" s="19">
        <v>84738</v>
      </c>
      <c r="G317" s="21" t="s">
        <v>646</v>
      </c>
      <c r="H317" s="19" t="s">
        <v>374</v>
      </c>
      <c r="I317" s="19" t="s">
        <v>375</v>
      </c>
      <c r="J317" s="20">
        <v>43101</v>
      </c>
      <c r="K317" s="19">
        <v>69</v>
      </c>
      <c r="L317" s="21" t="s">
        <v>111</v>
      </c>
      <c r="M317" s="21" t="s">
        <v>2176</v>
      </c>
      <c r="N317" s="21"/>
      <c r="O317" s="21">
        <v>1</v>
      </c>
      <c r="P317" s="21">
        <v>2</v>
      </c>
      <c r="Q317" s="21">
        <v>10</v>
      </c>
      <c r="R317" s="21">
        <v>20</v>
      </c>
      <c r="S317" s="21">
        <v>25</v>
      </c>
      <c r="T317" s="21">
        <v>30</v>
      </c>
      <c r="U317" s="21">
        <v>36</v>
      </c>
      <c r="V317" s="21">
        <v>40</v>
      </c>
      <c r="W317" s="21">
        <v>53</v>
      </c>
      <c r="X317" s="21">
        <v>67</v>
      </c>
      <c r="Y317" s="21">
        <v>69</v>
      </c>
      <c r="Z317" s="37" t="s">
        <v>1490</v>
      </c>
      <c r="AA317" s="22"/>
      <c r="AB317" s="23"/>
    </row>
    <row r="318" spans="1:28" ht="180" x14ac:dyDescent="0.25">
      <c r="A318" s="24">
        <v>10694</v>
      </c>
      <c r="B318" s="31" t="s">
        <v>2199</v>
      </c>
      <c r="C318" s="27" t="s">
        <v>59</v>
      </c>
      <c r="D318" s="27" t="s">
        <v>799</v>
      </c>
      <c r="E318" s="27" t="s">
        <v>60</v>
      </c>
      <c r="F318" s="25">
        <v>84740</v>
      </c>
      <c r="G318" s="27" t="s">
        <v>673</v>
      </c>
      <c r="H318" s="25" t="s">
        <v>674</v>
      </c>
      <c r="I318" s="25" t="s">
        <v>675</v>
      </c>
      <c r="J318" s="26">
        <v>43282</v>
      </c>
      <c r="K318" s="25">
        <v>2</v>
      </c>
      <c r="L318" s="27" t="s">
        <v>111</v>
      </c>
      <c r="M318" s="27" t="s">
        <v>2176</v>
      </c>
      <c r="N318" s="27"/>
      <c r="O318" s="27"/>
      <c r="P318" s="27"/>
      <c r="Q318" s="27"/>
      <c r="R318" s="27"/>
      <c r="S318" s="27"/>
      <c r="T318" s="27">
        <v>1</v>
      </c>
      <c r="U318" s="27">
        <v>1</v>
      </c>
      <c r="V318" s="27">
        <v>1</v>
      </c>
      <c r="W318" s="27">
        <v>1</v>
      </c>
      <c r="X318" s="27">
        <v>1</v>
      </c>
      <c r="Y318" s="27">
        <v>2</v>
      </c>
      <c r="Z318" s="37" t="s">
        <v>1491</v>
      </c>
      <c r="AA318" s="22"/>
      <c r="AB318" s="23"/>
    </row>
    <row r="319" spans="1:28" ht="225" x14ac:dyDescent="0.25">
      <c r="A319" s="18">
        <v>10694</v>
      </c>
      <c r="B319" s="30" t="s">
        <v>2199</v>
      </c>
      <c r="C319" s="21" t="s">
        <v>59</v>
      </c>
      <c r="D319" s="21" t="s">
        <v>799</v>
      </c>
      <c r="E319" s="21" t="s">
        <v>60</v>
      </c>
      <c r="F319" s="19">
        <v>84741</v>
      </c>
      <c r="G319" s="21" t="s">
        <v>647</v>
      </c>
      <c r="H319" s="19" t="s">
        <v>387</v>
      </c>
      <c r="I319" s="19" t="s">
        <v>388</v>
      </c>
      <c r="J319" s="20">
        <v>43191</v>
      </c>
      <c r="K319" s="19">
        <v>8</v>
      </c>
      <c r="L319" s="21" t="s">
        <v>111</v>
      </c>
      <c r="M319" s="21" t="s">
        <v>2176</v>
      </c>
      <c r="N319" s="21"/>
      <c r="O319" s="21"/>
      <c r="P319" s="21"/>
      <c r="Q319" s="21">
        <v>2</v>
      </c>
      <c r="R319" s="21">
        <v>4</v>
      </c>
      <c r="S319" s="21">
        <v>4</v>
      </c>
      <c r="T319" s="21">
        <v>5</v>
      </c>
      <c r="U319" s="21">
        <v>6</v>
      </c>
      <c r="V319" s="21">
        <v>7</v>
      </c>
      <c r="W319" s="21">
        <v>8</v>
      </c>
      <c r="X319" s="21">
        <v>8</v>
      </c>
      <c r="Y319" s="21">
        <v>8</v>
      </c>
      <c r="Z319" s="37" t="s">
        <v>1492</v>
      </c>
      <c r="AA319" s="22"/>
      <c r="AB319" s="23"/>
    </row>
    <row r="320" spans="1:28" ht="195" x14ac:dyDescent="0.25">
      <c r="A320" s="24">
        <v>10694</v>
      </c>
      <c r="B320" s="31" t="s">
        <v>2199</v>
      </c>
      <c r="C320" s="27" t="s">
        <v>59</v>
      </c>
      <c r="D320" s="27" t="s">
        <v>799</v>
      </c>
      <c r="E320" s="27" t="s">
        <v>60</v>
      </c>
      <c r="F320" s="25">
        <v>84742</v>
      </c>
      <c r="G320" s="27" t="s">
        <v>648</v>
      </c>
      <c r="H320" s="25" t="s">
        <v>440</v>
      </c>
      <c r="I320" s="25" t="s">
        <v>441</v>
      </c>
      <c r="J320" s="26">
        <v>43191</v>
      </c>
      <c r="K320" s="25">
        <v>7</v>
      </c>
      <c r="L320" s="27" t="s">
        <v>111</v>
      </c>
      <c r="M320" s="27" t="s">
        <v>2176</v>
      </c>
      <c r="N320" s="27"/>
      <c r="O320" s="27"/>
      <c r="P320" s="27"/>
      <c r="Q320" s="27">
        <v>1</v>
      </c>
      <c r="R320" s="27">
        <v>2</v>
      </c>
      <c r="S320" s="27">
        <v>2</v>
      </c>
      <c r="T320" s="27">
        <v>2</v>
      </c>
      <c r="U320" s="27">
        <v>2</v>
      </c>
      <c r="V320" s="27">
        <v>3</v>
      </c>
      <c r="W320" s="27">
        <v>5</v>
      </c>
      <c r="X320" s="27">
        <v>7</v>
      </c>
      <c r="Y320" s="27">
        <v>7</v>
      </c>
      <c r="Z320" s="37" t="s">
        <v>1493</v>
      </c>
      <c r="AA320" s="22"/>
      <c r="AB320" s="23"/>
    </row>
    <row r="321" spans="1:28" ht="180" x14ac:dyDescent="0.25">
      <c r="A321" s="18">
        <v>10694</v>
      </c>
      <c r="B321" s="30" t="s">
        <v>2199</v>
      </c>
      <c r="C321" s="21" t="s">
        <v>59</v>
      </c>
      <c r="D321" s="21" t="s">
        <v>799</v>
      </c>
      <c r="E321" s="21" t="s">
        <v>60</v>
      </c>
      <c r="F321" s="19">
        <v>84743</v>
      </c>
      <c r="G321" s="21" t="s">
        <v>649</v>
      </c>
      <c r="H321" s="19" t="s">
        <v>459</v>
      </c>
      <c r="I321" s="19" t="s">
        <v>460</v>
      </c>
      <c r="J321" s="20">
        <v>43221</v>
      </c>
      <c r="K321" s="19">
        <v>2</v>
      </c>
      <c r="L321" s="21" t="s">
        <v>111</v>
      </c>
      <c r="M321" s="21" t="s">
        <v>2176</v>
      </c>
      <c r="N321" s="21"/>
      <c r="O321" s="21"/>
      <c r="P321" s="21"/>
      <c r="Q321" s="21"/>
      <c r="R321" s="21">
        <v>0</v>
      </c>
      <c r="S321" s="21">
        <v>1</v>
      </c>
      <c r="T321" s="21">
        <v>1</v>
      </c>
      <c r="U321" s="21">
        <v>1</v>
      </c>
      <c r="V321" s="21">
        <v>2</v>
      </c>
      <c r="W321" s="21">
        <v>2</v>
      </c>
      <c r="X321" s="21">
        <v>2</v>
      </c>
      <c r="Y321" s="21">
        <v>2</v>
      </c>
      <c r="Z321" s="37" t="s">
        <v>1494</v>
      </c>
      <c r="AA321" s="22"/>
      <c r="AB321" s="23"/>
    </row>
    <row r="322" spans="1:28" ht="255" x14ac:dyDescent="0.25">
      <c r="A322" s="24">
        <v>10694</v>
      </c>
      <c r="B322" s="31" t="s">
        <v>2199</v>
      </c>
      <c r="C322" s="27" t="s">
        <v>59</v>
      </c>
      <c r="D322" s="27" t="s">
        <v>799</v>
      </c>
      <c r="E322" s="27" t="s">
        <v>60</v>
      </c>
      <c r="F322" s="25">
        <v>84744</v>
      </c>
      <c r="G322" s="27" t="s">
        <v>724</v>
      </c>
      <c r="H322" s="25" t="s">
        <v>780</v>
      </c>
      <c r="I322" s="25" t="s">
        <v>781</v>
      </c>
      <c r="J322" s="26">
        <v>43252</v>
      </c>
      <c r="K322" s="25">
        <v>28</v>
      </c>
      <c r="L322" s="27" t="s">
        <v>111</v>
      </c>
      <c r="M322" s="27" t="s">
        <v>2176</v>
      </c>
      <c r="N322" s="27"/>
      <c r="O322" s="27"/>
      <c r="P322" s="27"/>
      <c r="Q322" s="27"/>
      <c r="R322" s="27"/>
      <c r="S322" s="27">
        <v>2</v>
      </c>
      <c r="T322" s="27">
        <v>2</v>
      </c>
      <c r="U322" s="27">
        <v>16</v>
      </c>
      <c r="V322" s="27">
        <v>19</v>
      </c>
      <c r="W322" s="27">
        <v>24</v>
      </c>
      <c r="X322" s="27">
        <v>28</v>
      </c>
      <c r="Y322" s="27">
        <v>28</v>
      </c>
      <c r="Z322" s="37" t="s">
        <v>1495</v>
      </c>
      <c r="AA322" s="22"/>
      <c r="AB322" s="23"/>
    </row>
    <row r="323" spans="1:28" ht="150" x14ac:dyDescent="0.25">
      <c r="A323" s="18">
        <v>10694</v>
      </c>
      <c r="B323" s="30" t="s">
        <v>2199</v>
      </c>
      <c r="C323" s="21" t="s">
        <v>59</v>
      </c>
      <c r="D323" s="21" t="s">
        <v>799</v>
      </c>
      <c r="E323" s="21" t="s">
        <v>60</v>
      </c>
      <c r="F323" s="19">
        <v>84745</v>
      </c>
      <c r="G323" s="21" t="s">
        <v>676</v>
      </c>
      <c r="H323" s="19" t="s">
        <v>467</v>
      </c>
      <c r="I323" s="19" t="s">
        <v>468</v>
      </c>
      <c r="J323" s="20">
        <v>43282</v>
      </c>
      <c r="K323" s="19">
        <v>9</v>
      </c>
      <c r="L323" s="21" t="s">
        <v>111</v>
      </c>
      <c r="M323" s="21" t="s">
        <v>2176</v>
      </c>
      <c r="N323" s="21"/>
      <c r="O323" s="21"/>
      <c r="P323" s="21"/>
      <c r="Q323" s="21"/>
      <c r="R323" s="21"/>
      <c r="S323" s="21"/>
      <c r="T323" s="21">
        <v>2</v>
      </c>
      <c r="U323" s="21">
        <v>2</v>
      </c>
      <c r="V323" s="21">
        <v>2</v>
      </c>
      <c r="W323" s="21">
        <v>2</v>
      </c>
      <c r="X323" s="21">
        <v>9</v>
      </c>
      <c r="Y323" s="21">
        <v>9</v>
      </c>
      <c r="Z323" s="37" t="s">
        <v>1496</v>
      </c>
      <c r="AA323" s="22"/>
      <c r="AB323" s="23"/>
    </row>
    <row r="324" spans="1:28" ht="195" x14ac:dyDescent="0.25">
      <c r="A324" s="24">
        <v>10694</v>
      </c>
      <c r="B324" s="31" t="s">
        <v>2199</v>
      </c>
      <c r="C324" s="27" t="s">
        <v>59</v>
      </c>
      <c r="D324" s="27" t="s">
        <v>799</v>
      </c>
      <c r="E324" s="27" t="s">
        <v>60</v>
      </c>
      <c r="F324" s="25">
        <v>84746</v>
      </c>
      <c r="G324" s="27" t="s">
        <v>650</v>
      </c>
      <c r="H324" s="25" t="s">
        <v>442</v>
      </c>
      <c r="I324" s="25" t="s">
        <v>443</v>
      </c>
      <c r="J324" s="26">
        <v>43191</v>
      </c>
      <c r="K324" s="25">
        <v>100</v>
      </c>
      <c r="L324" s="27" t="s">
        <v>14</v>
      </c>
      <c r="M324" s="27" t="s">
        <v>2176</v>
      </c>
      <c r="N324" s="27"/>
      <c r="O324" s="27"/>
      <c r="P324" s="27"/>
      <c r="Q324" s="27">
        <v>100</v>
      </c>
      <c r="R324" s="27">
        <v>100</v>
      </c>
      <c r="S324" s="27">
        <v>100</v>
      </c>
      <c r="T324" s="27">
        <v>100</v>
      </c>
      <c r="U324" s="27">
        <v>100</v>
      </c>
      <c r="V324" s="27">
        <v>100</v>
      </c>
      <c r="W324" s="27">
        <v>100</v>
      </c>
      <c r="X324" s="27">
        <v>100</v>
      </c>
      <c r="Y324" s="27">
        <v>100</v>
      </c>
      <c r="Z324" s="37" t="s">
        <v>1497</v>
      </c>
      <c r="AA324" s="22"/>
      <c r="AB324" s="23"/>
    </row>
    <row r="325" spans="1:28" ht="225" x14ac:dyDescent="0.25">
      <c r="A325" s="18">
        <v>10694</v>
      </c>
      <c r="B325" s="30" t="s">
        <v>2199</v>
      </c>
      <c r="C325" s="21" t="s">
        <v>59</v>
      </c>
      <c r="D325" s="21" t="s">
        <v>799</v>
      </c>
      <c r="E325" s="21" t="s">
        <v>60</v>
      </c>
      <c r="F325" s="19">
        <v>84952</v>
      </c>
      <c r="G325" s="21" t="s">
        <v>651</v>
      </c>
      <c r="H325" s="19" t="s">
        <v>461</v>
      </c>
      <c r="I325" s="19" t="s">
        <v>462</v>
      </c>
      <c r="J325" s="20">
        <v>43221</v>
      </c>
      <c r="K325" s="19">
        <v>5</v>
      </c>
      <c r="L325" s="21" t="s">
        <v>111</v>
      </c>
      <c r="M325" s="21" t="s">
        <v>2176</v>
      </c>
      <c r="N325" s="21"/>
      <c r="O325" s="21"/>
      <c r="P325" s="21"/>
      <c r="Q325" s="21"/>
      <c r="R325" s="21">
        <v>1</v>
      </c>
      <c r="S325" s="21">
        <v>1</v>
      </c>
      <c r="T325" s="21">
        <v>1</v>
      </c>
      <c r="U325" s="21">
        <v>1</v>
      </c>
      <c r="V325" s="21">
        <v>1</v>
      </c>
      <c r="W325" s="21">
        <v>2</v>
      </c>
      <c r="X325" s="21">
        <v>4</v>
      </c>
      <c r="Y325" s="21">
        <v>5</v>
      </c>
      <c r="Z325" s="37" t="s">
        <v>1498</v>
      </c>
      <c r="AA325" s="22"/>
      <c r="AB325" s="23"/>
    </row>
    <row r="326" spans="1:28" ht="90" x14ac:dyDescent="0.25">
      <c r="A326" s="24">
        <v>10694</v>
      </c>
      <c r="B326" s="31" t="s">
        <v>2199</v>
      </c>
      <c r="C326" s="27" t="s">
        <v>59</v>
      </c>
      <c r="D326" s="27" t="s">
        <v>799</v>
      </c>
      <c r="E326" s="27" t="s">
        <v>60</v>
      </c>
      <c r="F326" s="25">
        <v>84960</v>
      </c>
      <c r="G326" s="27" t="s">
        <v>725</v>
      </c>
      <c r="H326" s="25" t="s">
        <v>782</v>
      </c>
      <c r="I326" s="25" t="s">
        <v>783</v>
      </c>
      <c r="J326" s="26">
        <v>43252</v>
      </c>
      <c r="K326" s="25">
        <v>1</v>
      </c>
      <c r="L326" s="27" t="s">
        <v>111</v>
      </c>
      <c r="M326" s="27" t="s">
        <v>2176</v>
      </c>
      <c r="N326" s="27"/>
      <c r="O326" s="27"/>
      <c r="P326" s="27"/>
      <c r="Q326" s="27"/>
      <c r="R326" s="27"/>
      <c r="S326" s="27">
        <v>1</v>
      </c>
      <c r="T326" s="27">
        <v>1</v>
      </c>
      <c r="U326" s="27">
        <v>1</v>
      </c>
      <c r="V326" s="27">
        <v>1</v>
      </c>
      <c r="W326" s="27">
        <v>1</v>
      </c>
      <c r="X326" s="27">
        <v>1</v>
      </c>
      <c r="Y326" s="27">
        <v>1</v>
      </c>
      <c r="Z326" s="37" t="s">
        <v>1499</v>
      </c>
      <c r="AA326" s="22"/>
      <c r="AB326" s="23"/>
    </row>
    <row r="327" spans="1:28" ht="150" x14ac:dyDescent="0.25">
      <c r="A327" s="18">
        <v>10694</v>
      </c>
      <c r="B327" s="30" t="s">
        <v>2199</v>
      </c>
      <c r="C327" s="21" t="s">
        <v>59</v>
      </c>
      <c r="D327" s="21" t="s">
        <v>799</v>
      </c>
      <c r="E327" s="21" t="s">
        <v>60</v>
      </c>
      <c r="F327" s="19">
        <v>84961</v>
      </c>
      <c r="G327" s="21" t="s">
        <v>689</v>
      </c>
      <c r="H327" s="19" t="s">
        <v>690</v>
      </c>
      <c r="I327" s="19" t="s">
        <v>691</v>
      </c>
      <c r="J327" s="20">
        <v>43313</v>
      </c>
      <c r="K327" s="19">
        <v>2</v>
      </c>
      <c r="L327" s="21" t="s">
        <v>111</v>
      </c>
      <c r="M327" s="21" t="s">
        <v>2176</v>
      </c>
      <c r="N327" s="21"/>
      <c r="O327" s="21"/>
      <c r="P327" s="21"/>
      <c r="Q327" s="21"/>
      <c r="R327" s="21"/>
      <c r="S327" s="21"/>
      <c r="T327" s="21"/>
      <c r="U327" s="21">
        <v>1</v>
      </c>
      <c r="V327" s="21">
        <v>1</v>
      </c>
      <c r="W327" s="21">
        <v>2</v>
      </c>
      <c r="X327" s="21">
        <v>2</v>
      </c>
      <c r="Y327" s="21">
        <v>2</v>
      </c>
      <c r="Z327" s="37" t="s">
        <v>1500</v>
      </c>
      <c r="AA327" s="22"/>
      <c r="AB327" s="23"/>
    </row>
    <row r="328" spans="1:28" ht="165" x14ac:dyDescent="0.25">
      <c r="A328" s="24">
        <v>10694</v>
      </c>
      <c r="B328" s="31" t="s">
        <v>2199</v>
      </c>
      <c r="C328" s="27" t="s">
        <v>59</v>
      </c>
      <c r="D328" s="27" t="s">
        <v>799</v>
      </c>
      <c r="E328" s="27" t="s">
        <v>60</v>
      </c>
      <c r="F328" s="25">
        <v>84962</v>
      </c>
      <c r="G328" s="27" t="s">
        <v>889</v>
      </c>
      <c r="H328" s="25" t="s">
        <v>890</v>
      </c>
      <c r="I328" s="25" t="s">
        <v>891</v>
      </c>
      <c r="J328" s="26">
        <v>43344</v>
      </c>
      <c r="K328" s="25">
        <v>2</v>
      </c>
      <c r="L328" s="27" t="s">
        <v>111</v>
      </c>
      <c r="M328" s="27" t="s">
        <v>2176</v>
      </c>
      <c r="N328" s="27"/>
      <c r="O328" s="27"/>
      <c r="P328" s="27"/>
      <c r="Q328" s="27"/>
      <c r="R328" s="27"/>
      <c r="S328" s="27"/>
      <c r="T328" s="27"/>
      <c r="U328" s="27"/>
      <c r="V328" s="27">
        <v>1</v>
      </c>
      <c r="W328" s="27">
        <v>1</v>
      </c>
      <c r="X328" s="27">
        <v>2</v>
      </c>
      <c r="Y328" s="27">
        <v>2</v>
      </c>
      <c r="Z328" s="37" t="s">
        <v>1501</v>
      </c>
      <c r="AA328" s="22"/>
      <c r="AB328" s="23"/>
    </row>
    <row r="329" spans="1:28" ht="270" x14ac:dyDescent="0.25">
      <c r="A329" s="18">
        <v>10694</v>
      </c>
      <c r="B329" s="30" t="s">
        <v>2199</v>
      </c>
      <c r="C329" s="21" t="s">
        <v>59</v>
      </c>
      <c r="D329" s="21" t="s">
        <v>799</v>
      </c>
      <c r="E329" s="21" t="s">
        <v>60</v>
      </c>
      <c r="F329" s="19">
        <v>85017</v>
      </c>
      <c r="G329" s="21" t="s">
        <v>652</v>
      </c>
      <c r="H329" s="19" t="s">
        <v>376</v>
      </c>
      <c r="I329" s="19" t="s">
        <v>377</v>
      </c>
      <c r="J329" s="20">
        <v>43104</v>
      </c>
      <c r="K329" s="19">
        <v>100</v>
      </c>
      <c r="L329" s="21" t="s">
        <v>14</v>
      </c>
      <c r="M329" s="21" t="s">
        <v>2176</v>
      </c>
      <c r="N329" s="21"/>
      <c r="O329" s="21">
        <v>36</v>
      </c>
      <c r="P329" s="21">
        <v>49</v>
      </c>
      <c r="Q329" s="21">
        <v>39</v>
      </c>
      <c r="R329" s="21">
        <v>66</v>
      </c>
      <c r="S329" s="21">
        <v>62</v>
      </c>
      <c r="T329" s="21">
        <v>51</v>
      </c>
      <c r="U329" s="21">
        <v>92</v>
      </c>
      <c r="V329" s="21">
        <v>70</v>
      </c>
      <c r="W329" s="21">
        <v>87</v>
      </c>
      <c r="X329" s="21">
        <v>44</v>
      </c>
      <c r="Y329" s="21">
        <v>95</v>
      </c>
      <c r="Z329" s="37" t="s">
        <v>1502</v>
      </c>
      <c r="AA329" s="22"/>
      <c r="AB329" s="23"/>
    </row>
    <row r="330" spans="1:28" ht="270" x14ac:dyDescent="0.25">
      <c r="A330" s="24">
        <v>10694</v>
      </c>
      <c r="B330" s="31" t="s">
        <v>2199</v>
      </c>
      <c r="C330" s="27" t="s">
        <v>59</v>
      </c>
      <c r="D330" s="27" t="s">
        <v>799</v>
      </c>
      <c r="E330" s="27" t="s">
        <v>60</v>
      </c>
      <c r="F330" s="25">
        <v>85038</v>
      </c>
      <c r="G330" s="27" t="s">
        <v>653</v>
      </c>
      <c r="H330" s="25" t="s">
        <v>378</v>
      </c>
      <c r="I330" s="25" t="s">
        <v>379</v>
      </c>
      <c r="J330" s="26">
        <v>43104</v>
      </c>
      <c r="K330" s="25">
        <v>100</v>
      </c>
      <c r="L330" s="27" t="s">
        <v>14</v>
      </c>
      <c r="M330" s="27" t="s">
        <v>2176</v>
      </c>
      <c r="N330" s="27"/>
      <c r="O330" s="27">
        <v>97</v>
      </c>
      <c r="P330" s="27">
        <v>97</v>
      </c>
      <c r="Q330" s="27">
        <v>100</v>
      </c>
      <c r="R330" s="27">
        <v>100</v>
      </c>
      <c r="S330" s="27">
        <v>92</v>
      </c>
      <c r="T330" s="27">
        <v>100</v>
      </c>
      <c r="U330" s="27">
        <v>97</v>
      </c>
      <c r="V330" s="27">
        <v>100</v>
      </c>
      <c r="W330" s="27">
        <v>97</v>
      </c>
      <c r="X330" s="27">
        <v>100</v>
      </c>
      <c r="Y330" s="27">
        <v>100</v>
      </c>
      <c r="Z330" s="37" t="s">
        <v>1503</v>
      </c>
      <c r="AA330" s="22"/>
      <c r="AB330" s="23"/>
    </row>
    <row r="331" spans="1:28" ht="210" x14ac:dyDescent="0.25">
      <c r="A331" s="18">
        <v>10694</v>
      </c>
      <c r="B331" s="30" t="s">
        <v>2199</v>
      </c>
      <c r="C331" s="21" t="s">
        <v>59</v>
      </c>
      <c r="D331" s="21" t="s">
        <v>799</v>
      </c>
      <c r="E331" s="21" t="s">
        <v>60</v>
      </c>
      <c r="F331" s="19">
        <v>85058</v>
      </c>
      <c r="G331" s="21" t="s">
        <v>683</v>
      </c>
      <c r="H331" s="19" t="s">
        <v>684</v>
      </c>
      <c r="I331" s="19" t="s">
        <v>685</v>
      </c>
      <c r="J331" s="20">
        <v>43313</v>
      </c>
      <c r="K331" s="19">
        <v>30</v>
      </c>
      <c r="L331" s="21" t="s">
        <v>14</v>
      </c>
      <c r="M331" s="21" t="s">
        <v>2176</v>
      </c>
      <c r="N331" s="21"/>
      <c r="O331" s="21"/>
      <c r="P331" s="21"/>
      <c r="Q331" s="21"/>
      <c r="R331" s="21"/>
      <c r="S331" s="21"/>
      <c r="T331" s="21"/>
      <c r="U331" s="21">
        <v>20</v>
      </c>
      <c r="V331" s="21">
        <v>20</v>
      </c>
      <c r="W331" s="21">
        <v>25</v>
      </c>
      <c r="X331" s="21">
        <v>30</v>
      </c>
      <c r="Y331" s="21">
        <v>30</v>
      </c>
      <c r="Z331" s="37" t="s">
        <v>1504</v>
      </c>
      <c r="AA331" s="22"/>
      <c r="AB331" s="23"/>
    </row>
    <row r="332" spans="1:28" ht="255" x14ac:dyDescent="0.25">
      <c r="A332" s="24">
        <v>10694</v>
      </c>
      <c r="B332" s="31" t="s">
        <v>2199</v>
      </c>
      <c r="C332" s="27" t="s">
        <v>59</v>
      </c>
      <c r="D332" s="27" t="s">
        <v>799</v>
      </c>
      <c r="E332" s="27" t="s">
        <v>60</v>
      </c>
      <c r="F332" s="25">
        <v>85092</v>
      </c>
      <c r="G332" s="27" t="s">
        <v>654</v>
      </c>
      <c r="H332" s="25" t="s">
        <v>655</v>
      </c>
      <c r="I332" s="25" t="s">
        <v>656</v>
      </c>
      <c r="J332" s="26">
        <v>43221</v>
      </c>
      <c r="K332" s="25">
        <v>14</v>
      </c>
      <c r="L332" s="27" t="s">
        <v>111</v>
      </c>
      <c r="M332" s="27" t="s">
        <v>2197</v>
      </c>
      <c r="N332" s="27"/>
      <c r="O332" s="27"/>
      <c r="P332" s="27"/>
      <c r="Q332" s="27"/>
      <c r="R332" s="27">
        <v>2</v>
      </c>
      <c r="S332" s="27">
        <v>4</v>
      </c>
      <c r="T332" s="27">
        <v>8</v>
      </c>
      <c r="U332" s="27">
        <v>9</v>
      </c>
      <c r="V332" s="27">
        <v>11</v>
      </c>
      <c r="W332" s="27">
        <v>14</v>
      </c>
      <c r="X332" s="27">
        <v>14</v>
      </c>
      <c r="Y332" s="27">
        <v>14</v>
      </c>
      <c r="Z332" s="37" t="s">
        <v>1505</v>
      </c>
      <c r="AA332" s="22"/>
      <c r="AB332" s="23"/>
    </row>
    <row r="333" spans="1:28" ht="135" x14ac:dyDescent="0.25">
      <c r="A333" s="18">
        <v>10694</v>
      </c>
      <c r="B333" s="30" t="s">
        <v>2199</v>
      </c>
      <c r="C333" s="21" t="s">
        <v>59</v>
      </c>
      <c r="D333" s="21" t="s">
        <v>799</v>
      </c>
      <c r="E333" s="21" t="s">
        <v>60</v>
      </c>
      <c r="F333" s="19">
        <v>85093</v>
      </c>
      <c r="G333" s="21" t="s">
        <v>657</v>
      </c>
      <c r="H333" s="19" t="s">
        <v>658</v>
      </c>
      <c r="I333" s="19" t="s">
        <v>659</v>
      </c>
      <c r="J333" s="20">
        <v>43221</v>
      </c>
      <c r="K333" s="19">
        <v>10</v>
      </c>
      <c r="L333" s="21" t="s">
        <v>111</v>
      </c>
      <c r="M333" s="21" t="s">
        <v>2197</v>
      </c>
      <c r="N333" s="21"/>
      <c r="O333" s="21"/>
      <c r="P333" s="21"/>
      <c r="Q333" s="21"/>
      <c r="R333" s="21">
        <v>0</v>
      </c>
      <c r="S333" s="21">
        <v>0</v>
      </c>
      <c r="T333" s="21">
        <v>0</v>
      </c>
      <c r="U333" s="21">
        <v>0</v>
      </c>
      <c r="V333" s="21">
        <v>10</v>
      </c>
      <c r="W333" s="21">
        <v>10</v>
      </c>
      <c r="X333" s="21">
        <v>10</v>
      </c>
      <c r="Y333" s="21">
        <v>10</v>
      </c>
      <c r="Z333" s="37" t="s">
        <v>1506</v>
      </c>
      <c r="AA333" s="22"/>
      <c r="AB333" s="23"/>
    </row>
    <row r="334" spans="1:28" ht="135" x14ac:dyDescent="0.25">
      <c r="A334" s="24">
        <v>10694</v>
      </c>
      <c r="B334" s="31" t="s">
        <v>2199</v>
      </c>
      <c r="C334" s="27" t="s">
        <v>59</v>
      </c>
      <c r="D334" s="27" t="s">
        <v>799</v>
      </c>
      <c r="E334" s="27" t="s">
        <v>60</v>
      </c>
      <c r="F334" s="25">
        <v>85095</v>
      </c>
      <c r="G334" s="27" t="s">
        <v>660</v>
      </c>
      <c r="H334" s="25" t="s">
        <v>661</v>
      </c>
      <c r="I334" s="25" t="s">
        <v>662</v>
      </c>
      <c r="J334" s="26">
        <v>43221</v>
      </c>
      <c r="K334" s="25">
        <v>14</v>
      </c>
      <c r="L334" s="27" t="s">
        <v>111</v>
      </c>
      <c r="M334" s="27" t="s">
        <v>2197</v>
      </c>
      <c r="N334" s="27"/>
      <c r="O334" s="27"/>
      <c r="P334" s="27"/>
      <c r="Q334" s="27"/>
      <c r="R334" s="27">
        <v>0</v>
      </c>
      <c r="S334" s="27">
        <v>0</v>
      </c>
      <c r="T334" s="27">
        <v>0</v>
      </c>
      <c r="U334" s="27">
        <v>1</v>
      </c>
      <c r="V334" s="27">
        <v>10</v>
      </c>
      <c r="W334" s="27">
        <v>14</v>
      </c>
      <c r="X334" s="27">
        <v>14</v>
      </c>
      <c r="Y334" s="27">
        <v>14</v>
      </c>
      <c r="Z334" s="37" t="s">
        <v>1507</v>
      </c>
      <c r="AA334" s="22"/>
      <c r="AB334" s="23"/>
    </row>
    <row r="335" spans="1:28" ht="225" x14ac:dyDescent="0.25">
      <c r="A335" s="18">
        <v>10694</v>
      </c>
      <c r="B335" s="30" t="s">
        <v>2199</v>
      </c>
      <c r="C335" s="21" t="s">
        <v>59</v>
      </c>
      <c r="D335" s="21" t="s">
        <v>799</v>
      </c>
      <c r="E335" s="21" t="s">
        <v>60</v>
      </c>
      <c r="F335" s="19">
        <v>85096</v>
      </c>
      <c r="G335" s="21" t="s">
        <v>663</v>
      </c>
      <c r="H335" s="19" t="s">
        <v>380</v>
      </c>
      <c r="I335" s="19" t="s">
        <v>381</v>
      </c>
      <c r="J335" s="20">
        <v>43160</v>
      </c>
      <c r="K335" s="19">
        <v>23</v>
      </c>
      <c r="L335" s="21" t="s">
        <v>111</v>
      </c>
      <c r="M335" s="21" t="s">
        <v>2197</v>
      </c>
      <c r="N335" s="21"/>
      <c r="O335" s="21"/>
      <c r="P335" s="21">
        <v>3</v>
      </c>
      <c r="Q335" s="21">
        <v>4</v>
      </c>
      <c r="R335" s="21">
        <v>4</v>
      </c>
      <c r="S335" s="21">
        <v>7</v>
      </c>
      <c r="T335" s="21">
        <v>10</v>
      </c>
      <c r="U335" s="21">
        <v>13</v>
      </c>
      <c r="V335" s="21">
        <v>23</v>
      </c>
      <c r="W335" s="21">
        <v>23</v>
      </c>
      <c r="X335" s="21">
        <v>23</v>
      </c>
      <c r="Y335" s="21">
        <v>23</v>
      </c>
      <c r="Z335" s="37" t="s">
        <v>1508</v>
      </c>
      <c r="AA335" s="22"/>
      <c r="AB335" s="23"/>
    </row>
    <row r="336" spans="1:28" ht="135" x14ac:dyDescent="0.25">
      <c r="A336" s="24">
        <v>10694</v>
      </c>
      <c r="B336" s="31" t="s">
        <v>2199</v>
      </c>
      <c r="C336" s="27" t="s">
        <v>59</v>
      </c>
      <c r="D336" s="27" t="s">
        <v>799</v>
      </c>
      <c r="E336" s="27" t="s">
        <v>60</v>
      </c>
      <c r="F336" s="25">
        <v>85127</v>
      </c>
      <c r="G336" s="27" t="s">
        <v>664</v>
      </c>
      <c r="H336" s="25" t="s">
        <v>444</v>
      </c>
      <c r="I336" s="25" t="s">
        <v>445</v>
      </c>
      <c r="J336" s="26">
        <v>43191</v>
      </c>
      <c r="K336" s="25">
        <v>100</v>
      </c>
      <c r="L336" s="27" t="s">
        <v>14</v>
      </c>
      <c r="M336" s="27" t="s">
        <v>2176</v>
      </c>
      <c r="N336" s="27"/>
      <c r="O336" s="27"/>
      <c r="P336" s="27"/>
      <c r="Q336" s="27">
        <v>0</v>
      </c>
      <c r="R336" s="27">
        <v>0</v>
      </c>
      <c r="S336" s="27">
        <v>100</v>
      </c>
      <c r="T336" s="27">
        <v>100</v>
      </c>
      <c r="U336" s="27">
        <v>100</v>
      </c>
      <c r="V336" s="27">
        <v>100</v>
      </c>
      <c r="W336" s="27">
        <v>100</v>
      </c>
      <c r="X336" s="27">
        <v>100</v>
      </c>
      <c r="Y336" s="27">
        <v>100</v>
      </c>
      <c r="Z336" s="37" t="s">
        <v>1509</v>
      </c>
      <c r="AA336" s="22"/>
      <c r="AB336" s="23"/>
    </row>
    <row r="337" spans="1:28" ht="255" x14ac:dyDescent="0.25">
      <c r="A337" s="18">
        <v>10694</v>
      </c>
      <c r="B337" s="30" t="s">
        <v>2199</v>
      </c>
      <c r="C337" s="21" t="s">
        <v>59</v>
      </c>
      <c r="D337" s="21" t="s">
        <v>799</v>
      </c>
      <c r="E337" s="21" t="s">
        <v>60</v>
      </c>
      <c r="F337" s="19">
        <v>85128</v>
      </c>
      <c r="G337" s="21" t="s">
        <v>665</v>
      </c>
      <c r="H337" s="19" t="s">
        <v>446</v>
      </c>
      <c r="I337" s="19" t="s">
        <v>447</v>
      </c>
      <c r="J337" s="20">
        <v>43191</v>
      </c>
      <c r="K337" s="19">
        <v>100</v>
      </c>
      <c r="L337" s="21" t="s">
        <v>14</v>
      </c>
      <c r="M337" s="21" t="s">
        <v>2176</v>
      </c>
      <c r="N337" s="21"/>
      <c r="O337" s="21"/>
      <c r="P337" s="21"/>
      <c r="Q337" s="21">
        <v>100</v>
      </c>
      <c r="R337" s="21">
        <v>100</v>
      </c>
      <c r="S337" s="21">
        <v>100</v>
      </c>
      <c r="T337" s="21">
        <v>100</v>
      </c>
      <c r="U337" s="21">
        <v>100</v>
      </c>
      <c r="V337" s="21">
        <v>100</v>
      </c>
      <c r="W337" s="21">
        <v>100</v>
      </c>
      <c r="X337" s="21">
        <v>100</v>
      </c>
      <c r="Y337" s="21">
        <v>100</v>
      </c>
      <c r="Z337" s="37" t="s">
        <v>1510</v>
      </c>
      <c r="AA337" s="22"/>
      <c r="AB337" s="23"/>
    </row>
    <row r="338" spans="1:28" ht="195" x14ac:dyDescent="0.25">
      <c r="A338" s="24">
        <v>10694</v>
      </c>
      <c r="B338" s="31" t="s">
        <v>2199</v>
      </c>
      <c r="C338" s="27" t="s">
        <v>59</v>
      </c>
      <c r="D338" s="27" t="s">
        <v>799</v>
      </c>
      <c r="E338" s="27" t="s">
        <v>60</v>
      </c>
      <c r="F338" s="25">
        <v>85129</v>
      </c>
      <c r="G338" s="27" t="s">
        <v>666</v>
      </c>
      <c r="H338" s="25" t="s">
        <v>448</v>
      </c>
      <c r="I338" s="25" t="s">
        <v>449</v>
      </c>
      <c r="J338" s="26">
        <v>43191</v>
      </c>
      <c r="K338" s="25">
        <v>100</v>
      </c>
      <c r="L338" s="27" t="s">
        <v>14</v>
      </c>
      <c r="M338" s="27" t="s">
        <v>2176</v>
      </c>
      <c r="N338" s="27"/>
      <c r="O338" s="27"/>
      <c r="P338" s="27"/>
      <c r="Q338" s="27">
        <v>51</v>
      </c>
      <c r="R338" s="27">
        <v>51</v>
      </c>
      <c r="S338" s="27">
        <v>51</v>
      </c>
      <c r="T338" s="27">
        <v>51</v>
      </c>
      <c r="U338" s="27">
        <v>100</v>
      </c>
      <c r="V338" s="27">
        <v>100</v>
      </c>
      <c r="W338" s="27">
        <v>100</v>
      </c>
      <c r="X338" s="27">
        <v>100</v>
      </c>
      <c r="Y338" s="27">
        <v>100</v>
      </c>
      <c r="Z338" s="37" t="s">
        <v>1511</v>
      </c>
      <c r="AA338" s="22"/>
      <c r="AB338" s="23"/>
    </row>
    <row r="339" spans="1:28" ht="255" x14ac:dyDescent="0.25">
      <c r="A339" s="18">
        <v>10694</v>
      </c>
      <c r="B339" s="30" t="s">
        <v>2199</v>
      </c>
      <c r="C339" s="21" t="s">
        <v>59</v>
      </c>
      <c r="D339" s="21" t="s">
        <v>799</v>
      </c>
      <c r="E339" s="21" t="s">
        <v>60</v>
      </c>
      <c r="F339" s="19">
        <v>85130</v>
      </c>
      <c r="G339" s="21" t="s">
        <v>667</v>
      </c>
      <c r="H339" s="19" t="s">
        <v>450</v>
      </c>
      <c r="I339" s="19" t="s">
        <v>451</v>
      </c>
      <c r="J339" s="20">
        <v>43191</v>
      </c>
      <c r="K339" s="19">
        <v>100</v>
      </c>
      <c r="L339" s="21" t="s">
        <v>14</v>
      </c>
      <c r="M339" s="21" t="s">
        <v>2176</v>
      </c>
      <c r="N339" s="21"/>
      <c r="O339" s="21"/>
      <c r="P339" s="21"/>
      <c r="Q339" s="21">
        <v>100</v>
      </c>
      <c r="R339" s="21">
        <v>100</v>
      </c>
      <c r="S339" s="21">
        <v>100</v>
      </c>
      <c r="T339" s="21">
        <v>100</v>
      </c>
      <c r="U339" s="21">
        <v>100</v>
      </c>
      <c r="V339" s="21">
        <v>100</v>
      </c>
      <c r="W339" s="21">
        <v>100</v>
      </c>
      <c r="X339" s="21">
        <v>100</v>
      </c>
      <c r="Y339" s="21">
        <v>100</v>
      </c>
      <c r="Z339" s="37" t="s">
        <v>1512</v>
      </c>
      <c r="AA339" s="22"/>
      <c r="AB339" s="23"/>
    </row>
    <row r="340" spans="1:28" ht="180" x14ac:dyDescent="0.25">
      <c r="A340" s="24">
        <v>10694</v>
      </c>
      <c r="B340" s="31" t="s">
        <v>2199</v>
      </c>
      <c r="C340" s="27" t="s">
        <v>59</v>
      </c>
      <c r="D340" s="27" t="s">
        <v>799</v>
      </c>
      <c r="E340" s="27" t="s">
        <v>60</v>
      </c>
      <c r="F340" s="25">
        <v>85131</v>
      </c>
      <c r="G340" s="27" t="s">
        <v>668</v>
      </c>
      <c r="H340" s="25" t="s">
        <v>452</v>
      </c>
      <c r="I340" s="25" t="s">
        <v>453</v>
      </c>
      <c r="J340" s="26">
        <v>43191</v>
      </c>
      <c r="K340" s="25">
        <v>100</v>
      </c>
      <c r="L340" s="27" t="s">
        <v>14</v>
      </c>
      <c r="M340" s="27" t="s">
        <v>2176</v>
      </c>
      <c r="N340" s="27"/>
      <c r="O340" s="27"/>
      <c r="P340" s="27"/>
      <c r="Q340" s="27">
        <v>0</v>
      </c>
      <c r="R340" s="27">
        <v>0</v>
      </c>
      <c r="S340" s="27">
        <v>100</v>
      </c>
      <c r="T340" s="27">
        <v>100</v>
      </c>
      <c r="U340" s="27">
        <v>100</v>
      </c>
      <c r="V340" s="27">
        <v>100</v>
      </c>
      <c r="W340" s="27">
        <v>100</v>
      </c>
      <c r="X340" s="27">
        <v>100</v>
      </c>
      <c r="Y340" s="27">
        <v>100</v>
      </c>
      <c r="Z340" s="37" t="s">
        <v>1513</v>
      </c>
      <c r="AA340" s="22"/>
      <c r="AB340" s="23"/>
    </row>
    <row r="341" spans="1:28" ht="195" x14ac:dyDescent="0.25">
      <c r="A341" s="18">
        <v>10694</v>
      </c>
      <c r="B341" s="30" t="s">
        <v>2199</v>
      </c>
      <c r="C341" s="21" t="s">
        <v>59</v>
      </c>
      <c r="D341" s="21" t="s">
        <v>799</v>
      </c>
      <c r="E341" s="21" t="s">
        <v>60</v>
      </c>
      <c r="F341" s="19">
        <v>85132</v>
      </c>
      <c r="G341" s="21" t="s">
        <v>669</v>
      </c>
      <c r="H341" s="19" t="s">
        <v>454</v>
      </c>
      <c r="I341" s="19" t="s">
        <v>455</v>
      </c>
      <c r="J341" s="20">
        <v>43191</v>
      </c>
      <c r="K341" s="19">
        <v>7412</v>
      </c>
      <c r="L341" s="21" t="s">
        <v>111</v>
      </c>
      <c r="M341" s="21" t="s">
        <v>2176</v>
      </c>
      <c r="N341" s="21"/>
      <c r="O341" s="21"/>
      <c r="P341" s="21"/>
      <c r="Q341" s="21">
        <v>389</v>
      </c>
      <c r="R341" s="21">
        <v>774</v>
      </c>
      <c r="S341" s="21">
        <v>2103</v>
      </c>
      <c r="T341" s="21">
        <v>4114</v>
      </c>
      <c r="U341" s="21">
        <v>5029</v>
      </c>
      <c r="V341" s="21">
        <v>5490</v>
      </c>
      <c r="W341" s="21">
        <v>5631</v>
      </c>
      <c r="X341" s="21">
        <v>6080</v>
      </c>
      <c r="Y341" s="21">
        <v>7412</v>
      </c>
      <c r="Z341" s="37" t="s">
        <v>1514</v>
      </c>
      <c r="AA341" s="22"/>
      <c r="AB341" s="23"/>
    </row>
    <row r="342" spans="1:28" ht="180" x14ac:dyDescent="0.25">
      <c r="A342" s="24">
        <v>10695</v>
      </c>
      <c r="B342" s="31" t="s">
        <v>2199</v>
      </c>
      <c r="C342" s="27" t="s">
        <v>61</v>
      </c>
      <c r="D342" s="27" t="s">
        <v>799</v>
      </c>
      <c r="E342" s="27" t="s">
        <v>62</v>
      </c>
      <c r="F342" s="25">
        <v>84529</v>
      </c>
      <c r="G342" s="27" t="s">
        <v>635</v>
      </c>
      <c r="H342" s="25" t="s">
        <v>636</v>
      </c>
      <c r="I342" s="25" t="s">
        <v>637</v>
      </c>
      <c r="J342" s="26">
        <v>43221</v>
      </c>
      <c r="K342" s="25">
        <v>2</v>
      </c>
      <c r="L342" s="27" t="s">
        <v>111</v>
      </c>
      <c r="M342" s="27" t="s">
        <v>2176</v>
      </c>
      <c r="N342" s="27"/>
      <c r="O342" s="27"/>
      <c r="P342" s="27"/>
      <c r="Q342" s="27"/>
      <c r="R342" s="27">
        <v>1</v>
      </c>
      <c r="S342" s="27">
        <v>1</v>
      </c>
      <c r="T342" s="27">
        <v>1</v>
      </c>
      <c r="U342" s="27">
        <v>1</v>
      </c>
      <c r="V342" s="27">
        <v>1</v>
      </c>
      <c r="W342" s="27">
        <v>1</v>
      </c>
      <c r="X342" s="27">
        <v>2</v>
      </c>
      <c r="Y342" s="27">
        <v>2</v>
      </c>
      <c r="Z342" s="37" t="s">
        <v>1515</v>
      </c>
      <c r="AA342" s="22"/>
      <c r="AB342" s="23"/>
    </row>
    <row r="343" spans="1:28" ht="120" x14ac:dyDescent="0.25">
      <c r="A343" s="18">
        <v>10695</v>
      </c>
      <c r="B343" s="30" t="s">
        <v>2199</v>
      </c>
      <c r="C343" s="21" t="s">
        <v>61</v>
      </c>
      <c r="D343" s="21" t="s">
        <v>799</v>
      </c>
      <c r="E343" s="21" t="s">
        <v>62</v>
      </c>
      <c r="F343" s="19">
        <v>84530</v>
      </c>
      <c r="G343" s="21" t="s">
        <v>638</v>
      </c>
      <c r="H343" s="19" t="s">
        <v>360</v>
      </c>
      <c r="I343" s="19" t="s">
        <v>361</v>
      </c>
      <c r="J343" s="20">
        <v>43101</v>
      </c>
      <c r="K343" s="19">
        <v>100</v>
      </c>
      <c r="L343" s="21" t="s">
        <v>14</v>
      </c>
      <c r="M343" s="21" t="s">
        <v>2176</v>
      </c>
      <c r="N343" s="21"/>
      <c r="O343" s="21">
        <v>100</v>
      </c>
      <c r="P343" s="21">
        <v>100</v>
      </c>
      <c r="Q343" s="21">
        <v>100</v>
      </c>
      <c r="R343" s="21">
        <v>100</v>
      </c>
      <c r="S343" s="21">
        <v>100</v>
      </c>
      <c r="T343" s="21">
        <v>100</v>
      </c>
      <c r="U343" s="21">
        <v>100</v>
      </c>
      <c r="V343" s="21">
        <v>100</v>
      </c>
      <c r="W343" s="21">
        <v>100</v>
      </c>
      <c r="X343" s="21">
        <v>100</v>
      </c>
      <c r="Y343" s="21">
        <v>100</v>
      </c>
      <c r="Z343" s="37" t="s">
        <v>1516</v>
      </c>
      <c r="AA343" s="22"/>
      <c r="AB343" s="23"/>
    </row>
    <row r="344" spans="1:28" ht="60" x14ac:dyDescent="0.25">
      <c r="A344" s="24">
        <v>10695</v>
      </c>
      <c r="B344" s="31" t="s">
        <v>2199</v>
      </c>
      <c r="C344" s="27" t="s">
        <v>61</v>
      </c>
      <c r="D344" s="27" t="s">
        <v>799</v>
      </c>
      <c r="E344" s="27" t="s">
        <v>62</v>
      </c>
      <c r="F344" s="25">
        <v>84531</v>
      </c>
      <c r="G344" s="27" t="s">
        <v>639</v>
      </c>
      <c r="H344" s="25" t="s">
        <v>362</v>
      </c>
      <c r="I344" s="25" t="s">
        <v>363</v>
      </c>
      <c r="J344" s="26">
        <v>43132</v>
      </c>
      <c r="K344" s="25">
        <v>22</v>
      </c>
      <c r="L344" s="27" t="s">
        <v>111</v>
      </c>
      <c r="M344" s="27" t="s">
        <v>2176</v>
      </c>
      <c r="N344" s="27"/>
      <c r="O344" s="27">
        <v>1</v>
      </c>
      <c r="P344" s="27">
        <v>6</v>
      </c>
      <c r="Q344" s="27">
        <v>12</v>
      </c>
      <c r="R344" s="27">
        <v>12</v>
      </c>
      <c r="S344" s="27">
        <v>12</v>
      </c>
      <c r="T344" s="27">
        <v>12</v>
      </c>
      <c r="U344" s="27">
        <v>12</v>
      </c>
      <c r="V344" s="27">
        <v>12</v>
      </c>
      <c r="W344" s="27">
        <v>12</v>
      </c>
      <c r="X344" s="27">
        <v>12</v>
      </c>
      <c r="Y344" s="27">
        <v>22</v>
      </c>
      <c r="Z344" s="37" t="s">
        <v>1517</v>
      </c>
      <c r="AA344" s="22"/>
      <c r="AB344" s="23"/>
    </row>
    <row r="345" spans="1:28" ht="75" x14ac:dyDescent="0.25">
      <c r="A345" s="18">
        <v>10695</v>
      </c>
      <c r="B345" s="30" t="s">
        <v>2199</v>
      </c>
      <c r="C345" s="21" t="s">
        <v>61</v>
      </c>
      <c r="D345" s="21" t="s">
        <v>799</v>
      </c>
      <c r="E345" s="21" t="s">
        <v>62</v>
      </c>
      <c r="F345" s="19">
        <v>84532</v>
      </c>
      <c r="G345" s="21" t="s">
        <v>640</v>
      </c>
      <c r="H345" s="19" t="s">
        <v>364</v>
      </c>
      <c r="I345" s="19" t="s">
        <v>365</v>
      </c>
      <c r="J345" s="20">
        <v>43132</v>
      </c>
      <c r="K345" s="19">
        <v>18</v>
      </c>
      <c r="L345" s="21" t="s">
        <v>111</v>
      </c>
      <c r="M345" s="21" t="s">
        <v>2176</v>
      </c>
      <c r="N345" s="21"/>
      <c r="O345" s="21">
        <v>1</v>
      </c>
      <c r="P345" s="21">
        <v>5</v>
      </c>
      <c r="Q345" s="21">
        <v>7</v>
      </c>
      <c r="R345" s="21">
        <v>7</v>
      </c>
      <c r="S345" s="21">
        <v>7</v>
      </c>
      <c r="T345" s="21">
        <v>7</v>
      </c>
      <c r="U345" s="21">
        <v>7</v>
      </c>
      <c r="V345" s="21">
        <v>7</v>
      </c>
      <c r="W345" s="21">
        <v>7</v>
      </c>
      <c r="X345" s="21">
        <v>7</v>
      </c>
      <c r="Y345" s="21">
        <v>18</v>
      </c>
      <c r="Z345" s="37" t="s">
        <v>1518</v>
      </c>
      <c r="AA345" s="22"/>
      <c r="AB345" s="23"/>
    </row>
    <row r="346" spans="1:28" ht="90" x14ac:dyDescent="0.25">
      <c r="A346" s="24">
        <v>10695</v>
      </c>
      <c r="B346" s="31" t="s">
        <v>2199</v>
      </c>
      <c r="C346" s="27" t="s">
        <v>61</v>
      </c>
      <c r="D346" s="27" t="s">
        <v>799</v>
      </c>
      <c r="E346" s="27" t="s">
        <v>62</v>
      </c>
      <c r="F346" s="25">
        <v>84533</v>
      </c>
      <c r="G346" s="27" t="s">
        <v>670</v>
      </c>
      <c r="H346" s="25" t="s">
        <v>382</v>
      </c>
      <c r="I346" s="25" t="s">
        <v>383</v>
      </c>
      <c r="J346" s="26">
        <v>43132</v>
      </c>
      <c r="K346" s="25">
        <v>7</v>
      </c>
      <c r="L346" s="27" t="s">
        <v>111</v>
      </c>
      <c r="M346" s="27" t="s">
        <v>2176</v>
      </c>
      <c r="N346" s="27"/>
      <c r="O346" s="27"/>
      <c r="P346" s="27">
        <v>1</v>
      </c>
      <c r="Q346" s="27">
        <v>4</v>
      </c>
      <c r="R346" s="27">
        <v>4</v>
      </c>
      <c r="S346" s="27">
        <v>5</v>
      </c>
      <c r="T346" s="27">
        <v>5</v>
      </c>
      <c r="U346" s="27">
        <v>5</v>
      </c>
      <c r="V346" s="27">
        <v>5</v>
      </c>
      <c r="W346" s="27">
        <v>7</v>
      </c>
      <c r="X346" s="27">
        <v>7</v>
      </c>
      <c r="Y346" s="27">
        <v>7</v>
      </c>
      <c r="Z346" s="37" t="s">
        <v>1519</v>
      </c>
      <c r="AA346" s="22"/>
      <c r="AB346" s="23"/>
    </row>
    <row r="347" spans="1:28" ht="195" x14ac:dyDescent="0.25">
      <c r="A347" s="18">
        <v>10695</v>
      </c>
      <c r="B347" s="30" t="s">
        <v>2199</v>
      </c>
      <c r="C347" s="21" t="s">
        <v>61</v>
      </c>
      <c r="D347" s="21" t="s">
        <v>799</v>
      </c>
      <c r="E347" s="21" t="s">
        <v>62</v>
      </c>
      <c r="F347" s="19">
        <v>84534</v>
      </c>
      <c r="G347" s="21" t="s">
        <v>641</v>
      </c>
      <c r="H347" s="19" t="s">
        <v>366</v>
      </c>
      <c r="I347" s="19" t="s">
        <v>367</v>
      </c>
      <c r="J347" s="20">
        <v>43101</v>
      </c>
      <c r="K347" s="19">
        <v>24</v>
      </c>
      <c r="L347" s="21" t="s">
        <v>111</v>
      </c>
      <c r="M347" s="21" t="s">
        <v>2176</v>
      </c>
      <c r="N347" s="21"/>
      <c r="O347" s="21">
        <v>24</v>
      </c>
      <c r="P347" s="21">
        <v>24</v>
      </c>
      <c r="Q347" s="21">
        <v>24</v>
      </c>
      <c r="R347" s="21">
        <v>24</v>
      </c>
      <c r="S347" s="21">
        <v>24</v>
      </c>
      <c r="T347" s="21">
        <v>24</v>
      </c>
      <c r="U347" s="21">
        <v>24</v>
      </c>
      <c r="V347" s="21">
        <v>24</v>
      </c>
      <c r="W347" s="21">
        <v>24</v>
      </c>
      <c r="X347" s="21">
        <v>24</v>
      </c>
      <c r="Y347" s="21">
        <v>24</v>
      </c>
      <c r="Z347" s="37" t="s">
        <v>1520</v>
      </c>
      <c r="AA347" s="22"/>
      <c r="AB347" s="23"/>
    </row>
    <row r="348" spans="1:28" ht="210" x14ac:dyDescent="0.25">
      <c r="A348" s="24">
        <v>10695</v>
      </c>
      <c r="B348" s="31" t="s">
        <v>2199</v>
      </c>
      <c r="C348" s="27" t="s">
        <v>61</v>
      </c>
      <c r="D348" s="27" t="s">
        <v>799</v>
      </c>
      <c r="E348" s="27" t="s">
        <v>62</v>
      </c>
      <c r="F348" s="25">
        <v>84535</v>
      </c>
      <c r="G348" s="27" t="s">
        <v>642</v>
      </c>
      <c r="H348" s="25" t="s">
        <v>384</v>
      </c>
      <c r="I348" s="25" t="s">
        <v>369</v>
      </c>
      <c r="J348" s="26">
        <v>43101</v>
      </c>
      <c r="K348" s="25">
        <v>24</v>
      </c>
      <c r="L348" s="27" t="s">
        <v>111</v>
      </c>
      <c r="M348" s="27" t="s">
        <v>2176</v>
      </c>
      <c r="N348" s="27"/>
      <c r="O348" s="27">
        <v>2</v>
      </c>
      <c r="P348" s="27">
        <v>6</v>
      </c>
      <c r="Q348" s="27">
        <v>13</v>
      </c>
      <c r="R348" s="27">
        <v>22</v>
      </c>
      <c r="S348" s="27">
        <v>24</v>
      </c>
      <c r="T348" s="27">
        <v>24</v>
      </c>
      <c r="U348" s="27">
        <v>24</v>
      </c>
      <c r="V348" s="27">
        <v>24</v>
      </c>
      <c r="W348" s="27">
        <v>24</v>
      </c>
      <c r="X348" s="27">
        <v>24</v>
      </c>
      <c r="Y348" s="27">
        <v>24</v>
      </c>
      <c r="Z348" s="37" t="s">
        <v>1521</v>
      </c>
      <c r="AA348" s="22"/>
      <c r="AB348" s="23"/>
    </row>
    <row r="349" spans="1:28" ht="75" x14ac:dyDescent="0.25">
      <c r="A349" s="18">
        <v>10695</v>
      </c>
      <c r="B349" s="30" t="s">
        <v>2199</v>
      </c>
      <c r="C349" s="21" t="s">
        <v>61</v>
      </c>
      <c r="D349" s="21" t="s">
        <v>799</v>
      </c>
      <c r="E349" s="21" t="s">
        <v>62</v>
      </c>
      <c r="F349" s="19">
        <v>84536</v>
      </c>
      <c r="G349" s="21" t="s">
        <v>726</v>
      </c>
      <c r="H349" s="19" t="s">
        <v>784</v>
      </c>
      <c r="I349" s="19" t="s">
        <v>785</v>
      </c>
      <c r="J349" s="20">
        <v>43282</v>
      </c>
      <c r="K349" s="19">
        <v>182</v>
      </c>
      <c r="L349" s="21" t="s">
        <v>111</v>
      </c>
      <c r="M349" s="21" t="s">
        <v>2176</v>
      </c>
      <c r="N349" s="21"/>
      <c r="O349" s="21"/>
      <c r="P349" s="21"/>
      <c r="Q349" s="21"/>
      <c r="R349" s="21"/>
      <c r="S349" s="21"/>
      <c r="T349" s="21">
        <v>92</v>
      </c>
      <c r="U349" s="21">
        <v>99</v>
      </c>
      <c r="V349" s="21">
        <v>155</v>
      </c>
      <c r="W349" s="21">
        <v>172</v>
      </c>
      <c r="X349" s="21">
        <v>176</v>
      </c>
      <c r="Y349" s="21">
        <v>182</v>
      </c>
      <c r="Z349" s="37" t="s">
        <v>1522</v>
      </c>
      <c r="AA349" s="22"/>
      <c r="AB349" s="23"/>
    </row>
    <row r="350" spans="1:28" ht="60" x14ac:dyDescent="0.25">
      <c r="A350" s="24">
        <v>10695</v>
      </c>
      <c r="B350" s="31" t="s">
        <v>2199</v>
      </c>
      <c r="C350" s="27" t="s">
        <v>61</v>
      </c>
      <c r="D350" s="27" t="s">
        <v>799</v>
      </c>
      <c r="E350" s="27" t="s">
        <v>62</v>
      </c>
      <c r="F350" s="25">
        <v>84537</v>
      </c>
      <c r="G350" s="27" t="s">
        <v>643</v>
      </c>
      <c r="H350" s="25" t="s">
        <v>438</v>
      </c>
      <c r="I350" s="25" t="s">
        <v>439</v>
      </c>
      <c r="J350" s="26">
        <v>43191</v>
      </c>
      <c r="K350" s="25">
        <v>100</v>
      </c>
      <c r="L350" s="27" t="s">
        <v>14</v>
      </c>
      <c r="M350" s="27" t="s">
        <v>2176</v>
      </c>
      <c r="N350" s="27"/>
      <c r="O350" s="27"/>
      <c r="P350" s="27"/>
      <c r="Q350" s="27">
        <v>87</v>
      </c>
      <c r="R350" s="27">
        <v>87</v>
      </c>
      <c r="S350" s="27">
        <v>89</v>
      </c>
      <c r="T350" s="27">
        <v>89</v>
      </c>
      <c r="U350" s="27">
        <v>90</v>
      </c>
      <c r="V350" s="27">
        <v>90</v>
      </c>
      <c r="W350" s="27">
        <v>91</v>
      </c>
      <c r="X350" s="27">
        <v>91</v>
      </c>
      <c r="Y350" s="27">
        <v>91</v>
      </c>
      <c r="Z350" s="37" t="s">
        <v>1523</v>
      </c>
      <c r="AA350" s="22"/>
      <c r="AB350" s="23"/>
    </row>
    <row r="351" spans="1:28" ht="210" x14ac:dyDescent="0.25">
      <c r="A351" s="18">
        <v>10695</v>
      </c>
      <c r="B351" s="30" t="s">
        <v>2199</v>
      </c>
      <c r="C351" s="21" t="s">
        <v>61</v>
      </c>
      <c r="D351" s="21" t="s">
        <v>799</v>
      </c>
      <c r="E351" s="21" t="s">
        <v>62</v>
      </c>
      <c r="F351" s="19">
        <v>84538</v>
      </c>
      <c r="G351" s="21" t="s">
        <v>678</v>
      </c>
      <c r="H351" s="19" t="s">
        <v>679</v>
      </c>
      <c r="I351" s="19" t="s">
        <v>680</v>
      </c>
      <c r="J351" s="20">
        <v>43313</v>
      </c>
      <c r="K351" s="19">
        <v>8</v>
      </c>
      <c r="L351" s="21" t="s">
        <v>111</v>
      </c>
      <c r="M351" s="21" t="s">
        <v>2176</v>
      </c>
      <c r="N351" s="21"/>
      <c r="O351" s="21"/>
      <c r="P351" s="21"/>
      <c r="Q351" s="21"/>
      <c r="R351" s="21"/>
      <c r="S351" s="21"/>
      <c r="T351" s="21"/>
      <c r="U351" s="21">
        <v>2</v>
      </c>
      <c r="V351" s="21">
        <v>2</v>
      </c>
      <c r="W351" s="21">
        <v>6</v>
      </c>
      <c r="X351" s="21">
        <v>8</v>
      </c>
      <c r="Y351" s="21">
        <v>8</v>
      </c>
      <c r="Z351" s="37" t="s">
        <v>1524</v>
      </c>
      <c r="AA351" s="22"/>
      <c r="AB351" s="23"/>
    </row>
    <row r="352" spans="1:28" ht="105" x14ac:dyDescent="0.25">
      <c r="A352" s="24">
        <v>10695</v>
      </c>
      <c r="B352" s="31" t="s">
        <v>2199</v>
      </c>
      <c r="C352" s="27" t="s">
        <v>61</v>
      </c>
      <c r="D352" s="27" t="s">
        <v>799</v>
      </c>
      <c r="E352" s="27" t="s">
        <v>62</v>
      </c>
      <c r="F352" s="25">
        <v>84539</v>
      </c>
      <c r="G352" s="27" t="s">
        <v>681</v>
      </c>
      <c r="H352" s="25" t="s">
        <v>463</v>
      </c>
      <c r="I352" s="25" t="s">
        <v>464</v>
      </c>
      <c r="J352" s="26">
        <v>43344</v>
      </c>
      <c r="K352" s="25">
        <v>53</v>
      </c>
      <c r="L352" s="27" t="s">
        <v>111</v>
      </c>
      <c r="M352" s="27" t="s">
        <v>2176</v>
      </c>
      <c r="N352" s="27"/>
      <c r="O352" s="27"/>
      <c r="P352" s="27"/>
      <c r="Q352" s="27"/>
      <c r="R352" s="27"/>
      <c r="S352" s="27"/>
      <c r="T352" s="27"/>
      <c r="U352" s="27"/>
      <c r="V352" s="27">
        <v>0</v>
      </c>
      <c r="W352" s="27">
        <v>0</v>
      </c>
      <c r="X352" s="27">
        <v>50</v>
      </c>
      <c r="Y352" s="27">
        <v>53</v>
      </c>
      <c r="Z352" s="37" t="s">
        <v>1525</v>
      </c>
      <c r="AA352" s="22"/>
      <c r="AB352" s="23"/>
    </row>
    <row r="353" spans="1:28" ht="90" x14ac:dyDescent="0.25">
      <c r="A353" s="18">
        <v>10695</v>
      </c>
      <c r="B353" s="30" t="s">
        <v>2199</v>
      </c>
      <c r="C353" s="21" t="s">
        <v>61</v>
      </c>
      <c r="D353" s="21" t="s">
        <v>799</v>
      </c>
      <c r="E353" s="21" t="s">
        <v>62</v>
      </c>
      <c r="F353" s="19">
        <v>84747</v>
      </c>
      <c r="G353" s="21" t="s">
        <v>644</v>
      </c>
      <c r="H353" s="19" t="s">
        <v>370</v>
      </c>
      <c r="I353" s="19" t="s">
        <v>371</v>
      </c>
      <c r="J353" s="20">
        <v>43132</v>
      </c>
      <c r="K353" s="19">
        <v>22</v>
      </c>
      <c r="L353" s="21" t="s">
        <v>111</v>
      </c>
      <c r="M353" s="21" t="s">
        <v>2176</v>
      </c>
      <c r="N353" s="21"/>
      <c r="O353" s="21">
        <v>2</v>
      </c>
      <c r="P353" s="21">
        <v>7</v>
      </c>
      <c r="Q353" s="21">
        <v>11</v>
      </c>
      <c r="R353" s="21">
        <v>15</v>
      </c>
      <c r="S353" s="21">
        <v>18</v>
      </c>
      <c r="T353" s="21">
        <v>18</v>
      </c>
      <c r="U353" s="21">
        <v>20</v>
      </c>
      <c r="V353" s="21">
        <v>20</v>
      </c>
      <c r="W353" s="21">
        <v>20</v>
      </c>
      <c r="X353" s="21">
        <v>20</v>
      </c>
      <c r="Y353" s="21">
        <v>22</v>
      </c>
      <c r="Z353" s="37" t="s">
        <v>1526</v>
      </c>
      <c r="AA353" s="22"/>
      <c r="AB353" s="23"/>
    </row>
    <row r="354" spans="1:28" ht="165" x14ac:dyDescent="0.25">
      <c r="A354" s="24">
        <v>10695</v>
      </c>
      <c r="B354" s="31" t="s">
        <v>2199</v>
      </c>
      <c r="C354" s="27" t="s">
        <v>61</v>
      </c>
      <c r="D354" s="27" t="s">
        <v>799</v>
      </c>
      <c r="E354" s="27" t="s">
        <v>62</v>
      </c>
      <c r="F354" s="25">
        <v>84748</v>
      </c>
      <c r="G354" s="27" t="s">
        <v>645</v>
      </c>
      <c r="H354" s="25" t="s">
        <v>372</v>
      </c>
      <c r="I354" s="25" t="s">
        <v>373</v>
      </c>
      <c r="J354" s="26">
        <v>43435</v>
      </c>
      <c r="K354" s="25">
        <v>230</v>
      </c>
      <c r="L354" s="27" t="s">
        <v>111</v>
      </c>
      <c r="M354" s="27" t="s">
        <v>2176</v>
      </c>
      <c r="N354" s="27"/>
      <c r="O354" s="27"/>
      <c r="P354" s="27"/>
      <c r="Q354" s="27"/>
      <c r="R354" s="27"/>
      <c r="S354" s="27"/>
      <c r="T354" s="27"/>
      <c r="U354" s="27"/>
      <c r="V354" s="27"/>
      <c r="W354" s="27"/>
      <c r="X354" s="27"/>
      <c r="Y354" s="27">
        <v>230</v>
      </c>
      <c r="Z354" s="37" t="s">
        <v>1527</v>
      </c>
      <c r="AA354" s="22"/>
      <c r="AB354" s="23"/>
    </row>
    <row r="355" spans="1:28" ht="150" x14ac:dyDescent="0.25">
      <c r="A355" s="18">
        <v>10695</v>
      </c>
      <c r="B355" s="30" t="s">
        <v>2199</v>
      </c>
      <c r="C355" s="21" t="s">
        <v>61</v>
      </c>
      <c r="D355" s="21" t="s">
        <v>799</v>
      </c>
      <c r="E355" s="21" t="s">
        <v>62</v>
      </c>
      <c r="F355" s="19">
        <v>84749</v>
      </c>
      <c r="G355" s="21" t="s">
        <v>646</v>
      </c>
      <c r="H355" s="19" t="s">
        <v>374</v>
      </c>
      <c r="I355" s="19" t="s">
        <v>375</v>
      </c>
      <c r="J355" s="20">
        <v>43160</v>
      </c>
      <c r="K355" s="19">
        <v>34</v>
      </c>
      <c r="L355" s="21" t="s">
        <v>111</v>
      </c>
      <c r="M355" s="21" t="s">
        <v>2176</v>
      </c>
      <c r="N355" s="21"/>
      <c r="O355" s="21"/>
      <c r="P355" s="21">
        <v>3</v>
      </c>
      <c r="Q355" s="21">
        <v>7</v>
      </c>
      <c r="R355" s="21">
        <v>10</v>
      </c>
      <c r="S355" s="21">
        <v>15</v>
      </c>
      <c r="T355" s="21">
        <v>15</v>
      </c>
      <c r="U355" s="21">
        <v>15</v>
      </c>
      <c r="V355" s="21">
        <v>15</v>
      </c>
      <c r="W355" s="21">
        <v>22</v>
      </c>
      <c r="X355" s="21">
        <v>22</v>
      </c>
      <c r="Y355" s="21">
        <v>34</v>
      </c>
      <c r="Z355" s="37" t="s">
        <v>1528</v>
      </c>
      <c r="AA355" s="22"/>
      <c r="AB355" s="23"/>
    </row>
    <row r="356" spans="1:28" ht="105" x14ac:dyDescent="0.25">
      <c r="A356" s="24">
        <v>10695</v>
      </c>
      <c r="B356" s="31" t="s">
        <v>2199</v>
      </c>
      <c r="C356" s="27" t="s">
        <v>61</v>
      </c>
      <c r="D356" s="27" t="s">
        <v>799</v>
      </c>
      <c r="E356" s="27" t="s">
        <v>62</v>
      </c>
      <c r="F356" s="25">
        <v>84751</v>
      </c>
      <c r="G356" s="27" t="s">
        <v>673</v>
      </c>
      <c r="H356" s="25" t="s">
        <v>674</v>
      </c>
      <c r="I356" s="25" t="s">
        <v>675</v>
      </c>
      <c r="J356" s="26">
        <v>43282</v>
      </c>
      <c r="K356" s="25">
        <v>1</v>
      </c>
      <c r="L356" s="27" t="s">
        <v>111</v>
      </c>
      <c r="M356" s="27" t="s">
        <v>2176</v>
      </c>
      <c r="N356" s="27"/>
      <c r="O356" s="27"/>
      <c r="P356" s="27"/>
      <c r="Q356" s="27"/>
      <c r="R356" s="27"/>
      <c r="S356" s="27"/>
      <c r="T356" s="27">
        <v>1</v>
      </c>
      <c r="U356" s="27">
        <v>1</v>
      </c>
      <c r="V356" s="27">
        <v>1</v>
      </c>
      <c r="W356" s="27">
        <v>1</v>
      </c>
      <c r="X356" s="27">
        <v>1</v>
      </c>
      <c r="Y356" s="27">
        <v>1</v>
      </c>
      <c r="Z356" s="37" t="s">
        <v>1529</v>
      </c>
      <c r="AA356" s="22"/>
      <c r="AB356" s="23"/>
    </row>
    <row r="357" spans="1:28" ht="165" x14ac:dyDescent="0.25">
      <c r="A357" s="18">
        <v>10695</v>
      </c>
      <c r="B357" s="30" t="s">
        <v>2199</v>
      </c>
      <c r="C357" s="21" t="s">
        <v>61</v>
      </c>
      <c r="D357" s="21" t="s">
        <v>799</v>
      </c>
      <c r="E357" s="21" t="s">
        <v>62</v>
      </c>
      <c r="F357" s="19">
        <v>84752</v>
      </c>
      <c r="G357" s="21" t="s">
        <v>647</v>
      </c>
      <c r="H357" s="19" t="s">
        <v>387</v>
      </c>
      <c r="I357" s="19" t="s">
        <v>388</v>
      </c>
      <c r="J357" s="20">
        <v>43221</v>
      </c>
      <c r="K357" s="19">
        <v>2</v>
      </c>
      <c r="L357" s="21" t="s">
        <v>111</v>
      </c>
      <c r="M357" s="21" t="s">
        <v>2176</v>
      </c>
      <c r="N357" s="21"/>
      <c r="O357" s="21"/>
      <c r="P357" s="21"/>
      <c r="Q357" s="21"/>
      <c r="R357" s="21">
        <v>1</v>
      </c>
      <c r="S357" s="21">
        <v>1</v>
      </c>
      <c r="T357" s="21">
        <v>2</v>
      </c>
      <c r="U357" s="21">
        <v>2</v>
      </c>
      <c r="V357" s="21">
        <v>2</v>
      </c>
      <c r="W357" s="21">
        <v>2</v>
      </c>
      <c r="X357" s="21">
        <v>2</v>
      </c>
      <c r="Y357" s="21">
        <v>2</v>
      </c>
      <c r="Z357" s="37" t="s">
        <v>1530</v>
      </c>
      <c r="AA357" s="22"/>
      <c r="AB357" s="23"/>
    </row>
    <row r="358" spans="1:28" ht="75" x14ac:dyDescent="0.25">
      <c r="A358" s="24">
        <v>10695</v>
      </c>
      <c r="B358" s="31" t="s">
        <v>2199</v>
      </c>
      <c r="C358" s="27" t="s">
        <v>61</v>
      </c>
      <c r="D358" s="27" t="s">
        <v>799</v>
      </c>
      <c r="E358" s="27" t="s">
        <v>62</v>
      </c>
      <c r="F358" s="25">
        <v>84753</v>
      </c>
      <c r="G358" s="27" t="s">
        <v>724</v>
      </c>
      <c r="H358" s="25" t="s">
        <v>780</v>
      </c>
      <c r="I358" s="25" t="s">
        <v>781</v>
      </c>
      <c r="J358" s="26">
        <v>43252</v>
      </c>
      <c r="K358" s="25">
        <v>2</v>
      </c>
      <c r="L358" s="27" t="s">
        <v>111</v>
      </c>
      <c r="M358" s="27" t="s">
        <v>2176</v>
      </c>
      <c r="N358" s="27"/>
      <c r="O358" s="27"/>
      <c r="P358" s="27"/>
      <c r="Q358" s="27"/>
      <c r="R358" s="27"/>
      <c r="S358" s="27">
        <v>0</v>
      </c>
      <c r="T358" s="27">
        <v>1</v>
      </c>
      <c r="U358" s="27">
        <v>1</v>
      </c>
      <c r="V358" s="27">
        <v>2</v>
      </c>
      <c r="W358" s="27">
        <v>2</v>
      </c>
      <c r="X358" s="27">
        <v>2</v>
      </c>
      <c r="Y358" s="27">
        <v>2</v>
      </c>
      <c r="Z358" s="37" t="s">
        <v>1531</v>
      </c>
      <c r="AA358" s="22"/>
      <c r="AB358" s="23"/>
    </row>
    <row r="359" spans="1:28" ht="225" x14ac:dyDescent="0.25">
      <c r="A359" s="18">
        <v>10695</v>
      </c>
      <c r="B359" s="30" t="s">
        <v>2199</v>
      </c>
      <c r="C359" s="21" t="s">
        <v>61</v>
      </c>
      <c r="D359" s="21" t="s">
        <v>799</v>
      </c>
      <c r="E359" s="21" t="s">
        <v>62</v>
      </c>
      <c r="F359" s="19">
        <v>84953</v>
      </c>
      <c r="G359" s="21" t="s">
        <v>651</v>
      </c>
      <c r="H359" s="19" t="s">
        <v>461</v>
      </c>
      <c r="I359" s="19" t="s">
        <v>462</v>
      </c>
      <c r="J359" s="20">
        <v>43221</v>
      </c>
      <c r="K359" s="19">
        <v>5</v>
      </c>
      <c r="L359" s="21" t="s">
        <v>111</v>
      </c>
      <c r="M359" s="21" t="s">
        <v>2176</v>
      </c>
      <c r="N359" s="21"/>
      <c r="O359" s="21"/>
      <c r="P359" s="21"/>
      <c r="Q359" s="21"/>
      <c r="R359" s="21">
        <v>1</v>
      </c>
      <c r="S359" s="21">
        <v>1</v>
      </c>
      <c r="T359" s="21">
        <v>1</v>
      </c>
      <c r="U359" s="21">
        <v>1</v>
      </c>
      <c r="V359" s="21">
        <v>1</v>
      </c>
      <c r="W359" s="21">
        <v>2</v>
      </c>
      <c r="X359" s="21">
        <v>3</v>
      </c>
      <c r="Y359" s="21">
        <v>4</v>
      </c>
      <c r="Z359" s="37" t="s">
        <v>1532</v>
      </c>
      <c r="AA359" s="22"/>
      <c r="AB359" s="23"/>
    </row>
    <row r="360" spans="1:28" ht="90" x14ac:dyDescent="0.25">
      <c r="A360" s="24">
        <v>10695</v>
      </c>
      <c r="B360" s="31" t="s">
        <v>2199</v>
      </c>
      <c r="C360" s="27" t="s">
        <v>61</v>
      </c>
      <c r="D360" s="27" t="s">
        <v>799</v>
      </c>
      <c r="E360" s="27" t="s">
        <v>62</v>
      </c>
      <c r="F360" s="25">
        <v>84963</v>
      </c>
      <c r="G360" s="27" t="s">
        <v>725</v>
      </c>
      <c r="H360" s="25" t="s">
        <v>782</v>
      </c>
      <c r="I360" s="25" t="s">
        <v>783</v>
      </c>
      <c r="J360" s="26">
        <v>43252</v>
      </c>
      <c r="K360" s="25">
        <v>1</v>
      </c>
      <c r="L360" s="27" t="s">
        <v>111</v>
      </c>
      <c r="M360" s="27" t="s">
        <v>2176</v>
      </c>
      <c r="N360" s="27"/>
      <c r="O360" s="27"/>
      <c r="P360" s="27"/>
      <c r="Q360" s="27"/>
      <c r="R360" s="27"/>
      <c r="S360" s="27">
        <v>1</v>
      </c>
      <c r="T360" s="27">
        <v>1</v>
      </c>
      <c r="U360" s="27">
        <v>1</v>
      </c>
      <c r="V360" s="27">
        <v>1</v>
      </c>
      <c r="W360" s="27">
        <v>1</v>
      </c>
      <c r="X360" s="27">
        <v>1</v>
      </c>
      <c r="Y360" s="27">
        <v>1</v>
      </c>
      <c r="Z360" s="37" t="s">
        <v>1533</v>
      </c>
      <c r="AA360" s="22"/>
      <c r="AB360" s="23"/>
    </row>
    <row r="361" spans="1:28" ht="60" x14ac:dyDescent="0.25">
      <c r="A361" s="18">
        <v>10695</v>
      </c>
      <c r="B361" s="30" t="s">
        <v>2199</v>
      </c>
      <c r="C361" s="21" t="s">
        <v>61</v>
      </c>
      <c r="D361" s="21" t="s">
        <v>799</v>
      </c>
      <c r="E361" s="21" t="s">
        <v>62</v>
      </c>
      <c r="F361" s="19">
        <v>84964</v>
      </c>
      <c r="G361" s="21" t="s">
        <v>689</v>
      </c>
      <c r="H361" s="19" t="s">
        <v>690</v>
      </c>
      <c r="I361" s="19" t="s">
        <v>691</v>
      </c>
      <c r="J361" s="20">
        <v>43313</v>
      </c>
      <c r="K361" s="19">
        <v>2</v>
      </c>
      <c r="L361" s="21" t="s">
        <v>111</v>
      </c>
      <c r="M361" s="21" t="s">
        <v>2176</v>
      </c>
      <c r="N361" s="21"/>
      <c r="O361" s="21"/>
      <c r="P361" s="21"/>
      <c r="Q361" s="21"/>
      <c r="R361" s="21"/>
      <c r="S361" s="21"/>
      <c r="T361" s="21"/>
      <c r="U361" s="21">
        <v>1</v>
      </c>
      <c r="V361" s="21">
        <v>1</v>
      </c>
      <c r="W361" s="21">
        <v>1</v>
      </c>
      <c r="X361" s="21">
        <v>1</v>
      </c>
      <c r="Y361" s="21">
        <v>2</v>
      </c>
      <c r="Z361" s="37" t="s">
        <v>1534</v>
      </c>
      <c r="AA361" s="22"/>
      <c r="AB361" s="23"/>
    </row>
    <row r="362" spans="1:28" ht="165" x14ac:dyDescent="0.25">
      <c r="A362" s="24">
        <v>10695</v>
      </c>
      <c r="B362" s="31" t="s">
        <v>2199</v>
      </c>
      <c r="C362" s="27" t="s">
        <v>61</v>
      </c>
      <c r="D362" s="27" t="s">
        <v>799</v>
      </c>
      <c r="E362" s="27" t="s">
        <v>62</v>
      </c>
      <c r="F362" s="25">
        <v>84965</v>
      </c>
      <c r="G362" s="27" t="s">
        <v>889</v>
      </c>
      <c r="H362" s="25" t="s">
        <v>890</v>
      </c>
      <c r="I362" s="25" t="s">
        <v>891</v>
      </c>
      <c r="J362" s="26">
        <v>43344</v>
      </c>
      <c r="K362" s="25">
        <v>1</v>
      </c>
      <c r="L362" s="27" t="s">
        <v>111</v>
      </c>
      <c r="M362" s="27" t="s">
        <v>2176</v>
      </c>
      <c r="N362" s="27"/>
      <c r="O362" s="27"/>
      <c r="P362" s="27"/>
      <c r="Q362" s="27"/>
      <c r="R362" s="27"/>
      <c r="S362" s="27"/>
      <c r="T362" s="27"/>
      <c r="U362" s="27"/>
      <c r="V362" s="27">
        <v>1</v>
      </c>
      <c r="W362" s="27">
        <v>1</v>
      </c>
      <c r="X362" s="27">
        <v>1</v>
      </c>
      <c r="Y362" s="27">
        <v>1</v>
      </c>
      <c r="Z362" s="37" t="s">
        <v>1535</v>
      </c>
      <c r="AA362" s="22"/>
      <c r="AB362" s="23"/>
    </row>
    <row r="363" spans="1:28" ht="105" x14ac:dyDescent="0.25">
      <c r="A363" s="18">
        <v>10695</v>
      </c>
      <c r="B363" s="30" t="s">
        <v>2199</v>
      </c>
      <c r="C363" s="21" t="s">
        <v>61</v>
      </c>
      <c r="D363" s="21" t="s">
        <v>799</v>
      </c>
      <c r="E363" s="21" t="s">
        <v>62</v>
      </c>
      <c r="F363" s="19">
        <v>85018</v>
      </c>
      <c r="G363" s="21" t="s">
        <v>652</v>
      </c>
      <c r="H363" s="19" t="s">
        <v>376</v>
      </c>
      <c r="I363" s="19" t="s">
        <v>377</v>
      </c>
      <c r="J363" s="20">
        <v>43104</v>
      </c>
      <c r="K363" s="19">
        <v>100</v>
      </c>
      <c r="L363" s="21" t="s">
        <v>14</v>
      </c>
      <c r="M363" s="21" t="s">
        <v>2176</v>
      </c>
      <c r="N363" s="21"/>
      <c r="O363" s="21">
        <v>79</v>
      </c>
      <c r="P363" s="21">
        <v>34</v>
      </c>
      <c r="Q363" s="21">
        <v>36</v>
      </c>
      <c r="R363" s="21">
        <v>29</v>
      </c>
      <c r="S363" s="21">
        <v>32</v>
      </c>
      <c r="T363" s="21">
        <v>32</v>
      </c>
      <c r="U363" s="21">
        <v>32</v>
      </c>
      <c r="V363" s="21">
        <v>36</v>
      </c>
      <c r="W363" s="21">
        <v>70</v>
      </c>
      <c r="X363" s="21">
        <v>95</v>
      </c>
      <c r="Y363" s="21">
        <v>80</v>
      </c>
      <c r="Z363" s="37" t="s">
        <v>1536</v>
      </c>
      <c r="AA363" s="22"/>
      <c r="AB363" s="23"/>
    </row>
    <row r="364" spans="1:28" ht="195" x14ac:dyDescent="0.25">
      <c r="A364" s="24">
        <v>10695</v>
      </c>
      <c r="B364" s="31" t="s">
        <v>2199</v>
      </c>
      <c r="C364" s="27" t="s">
        <v>61</v>
      </c>
      <c r="D364" s="27" t="s">
        <v>799</v>
      </c>
      <c r="E364" s="27" t="s">
        <v>62</v>
      </c>
      <c r="F364" s="25">
        <v>85039</v>
      </c>
      <c r="G364" s="27" t="s">
        <v>653</v>
      </c>
      <c r="H364" s="25" t="s">
        <v>378</v>
      </c>
      <c r="I364" s="25" t="s">
        <v>379</v>
      </c>
      <c r="J364" s="26">
        <v>43104</v>
      </c>
      <c r="K364" s="25">
        <v>100</v>
      </c>
      <c r="L364" s="27" t="s">
        <v>14</v>
      </c>
      <c r="M364" s="27" t="s">
        <v>2176</v>
      </c>
      <c r="N364" s="27"/>
      <c r="O364" s="27">
        <v>100</v>
      </c>
      <c r="P364" s="27">
        <v>100</v>
      </c>
      <c r="Q364" s="27">
        <v>100</v>
      </c>
      <c r="R364" s="27">
        <v>100</v>
      </c>
      <c r="S364" s="27">
        <v>100</v>
      </c>
      <c r="T364" s="27">
        <v>100</v>
      </c>
      <c r="U364" s="27">
        <v>100</v>
      </c>
      <c r="V364" s="27">
        <v>100</v>
      </c>
      <c r="W364" s="27">
        <v>100</v>
      </c>
      <c r="X364" s="27">
        <v>100</v>
      </c>
      <c r="Y364" s="27">
        <v>100</v>
      </c>
      <c r="Z364" s="37" t="s">
        <v>1537</v>
      </c>
      <c r="AA364" s="22"/>
      <c r="AB364" s="23"/>
    </row>
    <row r="365" spans="1:28" ht="150" x14ac:dyDescent="0.25">
      <c r="A365" s="18">
        <v>10695</v>
      </c>
      <c r="B365" s="30" t="s">
        <v>2199</v>
      </c>
      <c r="C365" s="21" t="s">
        <v>61</v>
      </c>
      <c r="D365" s="21" t="s">
        <v>799</v>
      </c>
      <c r="E365" s="21" t="s">
        <v>62</v>
      </c>
      <c r="F365" s="19">
        <v>85059</v>
      </c>
      <c r="G365" s="21" t="s">
        <v>683</v>
      </c>
      <c r="H365" s="19" t="s">
        <v>684</v>
      </c>
      <c r="I365" s="19" t="s">
        <v>685</v>
      </c>
      <c r="J365" s="20">
        <v>43313</v>
      </c>
      <c r="K365" s="19">
        <v>20</v>
      </c>
      <c r="L365" s="21" t="s">
        <v>14</v>
      </c>
      <c r="M365" s="21" t="s">
        <v>2176</v>
      </c>
      <c r="N365" s="21"/>
      <c r="O365" s="21"/>
      <c r="P365" s="21"/>
      <c r="Q365" s="21"/>
      <c r="R365" s="21"/>
      <c r="S365" s="21"/>
      <c r="T365" s="21"/>
      <c r="U365" s="21">
        <v>20</v>
      </c>
      <c r="V365" s="21">
        <v>20</v>
      </c>
      <c r="W365" s="21">
        <v>20</v>
      </c>
      <c r="X365" s="21">
        <v>20</v>
      </c>
      <c r="Y365" s="21">
        <v>20</v>
      </c>
      <c r="Z365" s="37" t="s">
        <v>1538</v>
      </c>
      <c r="AA365" s="22"/>
      <c r="AB365" s="23"/>
    </row>
    <row r="366" spans="1:28" ht="120" x14ac:dyDescent="0.25">
      <c r="A366" s="24">
        <v>10695</v>
      </c>
      <c r="B366" s="31" t="s">
        <v>2199</v>
      </c>
      <c r="C366" s="27" t="s">
        <v>61</v>
      </c>
      <c r="D366" s="27" t="s">
        <v>799</v>
      </c>
      <c r="E366" s="27" t="s">
        <v>62</v>
      </c>
      <c r="F366" s="25">
        <v>85084</v>
      </c>
      <c r="G366" s="27" t="s">
        <v>671</v>
      </c>
      <c r="H366" s="25" t="s">
        <v>385</v>
      </c>
      <c r="I366" s="25" t="s">
        <v>386</v>
      </c>
      <c r="J366" s="26">
        <v>43150</v>
      </c>
      <c r="K366" s="25">
        <v>100</v>
      </c>
      <c r="L366" s="27" t="s">
        <v>14</v>
      </c>
      <c r="M366" s="27" t="s">
        <v>2197</v>
      </c>
      <c r="N366" s="27"/>
      <c r="O366" s="27">
        <v>100</v>
      </c>
      <c r="P366" s="27">
        <v>100</v>
      </c>
      <c r="Q366" s="27">
        <v>100</v>
      </c>
      <c r="R366" s="27">
        <v>100</v>
      </c>
      <c r="S366" s="27">
        <v>100</v>
      </c>
      <c r="T366" s="27">
        <v>100</v>
      </c>
      <c r="U366" s="27">
        <v>100</v>
      </c>
      <c r="V366" s="27">
        <v>100</v>
      </c>
      <c r="W366" s="27">
        <v>100</v>
      </c>
      <c r="X366" s="27">
        <v>100</v>
      </c>
      <c r="Y366" s="27">
        <v>100</v>
      </c>
      <c r="Z366" s="37" t="s">
        <v>1539</v>
      </c>
      <c r="AA366" s="22"/>
      <c r="AB366" s="23"/>
    </row>
    <row r="367" spans="1:28" ht="120" x14ac:dyDescent="0.25">
      <c r="A367" s="18">
        <v>10695</v>
      </c>
      <c r="B367" s="30" t="s">
        <v>2199</v>
      </c>
      <c r="C367" s="21" t="s">
        <v>61</v>
      </c>
      <c r="D367" s="21" t="s">
        <v>799</v>
      </c>
      <c r="E367" s="21" t="s">
        <v>62</v>
      </c>
      <c r="F367" s="19">
        <v>85085</v>
      </c>
      <c r="G367" s="21" t="s">
        <v>672</v>
      </c>
      <c r="H367" s="19" t="s">
        <v>456</v>
      </c>
      <c r="I367" s="19" t="s">
        <v>457</v>
      </c>
      <c r="J367" s="20">
        <v>43191</v>
      </c>
      <c r="K367" s="19">
        <v>2</v>
      </c>
      <c r="L367" s="21" t="s">
        <v>111</v>
      </c>
      <c r="M367" s="21" t="s">
        <v>2197</v>
      </c>
      <c r="N367" s="21"/>
      <c r="O367" s="21"/>
      <c r="P367" s="21"/>
      <c r="Q367" s="21">
        <v>1</v>
      </c>
      <c r="R367" s="21">
        <v>1</v>
      </c>
      <c r="S367" s="21">
        <v>1</v>
      </c>
      <c r="T367" s="21">
        <v>1</v>
      </c>
      <c r="U367" s="21">
        <v>2</v>
      </c>
      <c r="V367" s="21">
        <v>2</v>
      </c>
      <c r="W367" s="21">
        <v>2</v>
      </c>
      <c r="X367" s="21">
        <v>2</v>
      </c>
      <c r="Y367" s="21">
        <v>2</v>
      </c>
      <c r="Z367" s="37" t="s">
        <v>1540</v>
      </c>
      <c r="AA367" s="22"/>
      <c r="AB367" s="23"/>
    </row>
    <row r="368" spans="1:28" ht="75" x14ac:dyDescent="0.25">
      <c r="A368" s="24">
        <v>10695</v>
      </c>
      <c r="B368" s="31" t="s">
        <v>2199</v>
      </c>
      <c r="C368" s="27" t="s">
        <v>61</v>
      </c>
      <c r="D368" s="27" t="s">
        <v>799</v>
      </c>
      <c r="E368" s="27" t="s">
        <v>62</v>
      </c>
      <c r="F368" s="25">
        <v>85133</v>
      </c>
      <c r="G368" s="27" t="s">
        <v>664</v>
      </c>
      <c r="H368" s="25" t="s">
        <v>444</v>
      </c>
      <c r="I368" s="25" t="s">
        <v>445</v>
      </c>
      <c r="J368" s="26">
        <v>43191</v>
      </c>
      <c r="K368" s="25">
        <v>100</v>
      </c>
      <c r="L368" s="27" t="s">
        <v>14</v>
      </c>
      <c r="M368" s="27" t="s">
        <v>2176</v>
      </c>
      <c r="N368" s="27"/>
      <c r="O368" s="27"/>
      <c r="P368" s="27"/>
      <c r="Q368" s="27">
        <v>100</v>
      </c>
      <c r="R368" s="27">
        <v>100</v>
      </c>
      <c r="S368" s="27">
        <v>100</v>
      </c>
      <c r="T368" s="27">
        <v>100</v>
      </c>
      <c r="U368" s="27">
        <v>100</v>
      </c>
      <c r="V368" s="27">
        <v>100</v>
      </c>
      <c r="W368" s="27">
        <v>100</v>
      </c>
      <c r="X368" s="27">
        <v>100</v>
      </c>
      <c r="Y368" s="27">
        <v>100</v>
      </c>
      <c r="Z368" s="37" t="s">
        <v>1541</v>
      </c>
      <c r="AA368" s="22"/>
      <c r="AB368" s="23"/>
    </row>
    <row r="369" spans="1:28" ht="90" x14ac:dyDescent="0.25">
      <c r="A369" s="18">
        <v>10695</v>
      </c>
      <c r="B369" s="30" t="s">
        <v>2199</v>
      </c>
      <c r="C369" s="21" t="s">
        <v>61</v>
      </c>
      <c r="D369" s="21" t="s">
        <v>799</v>
      </c>
      <c r="E369" s="21" t="s">
        <v>62</v>
      </c>
      <c r="F369" s="19">
        <v>85134</v>
      </c>
      <c r="G369" s="21" t="s">
        <v>665</v>
      </c>
      <c r="H369" s="19" t="s">
        <v>446</v>
      </c>
      <c r="I369" s="19" t="s">
        <v>447</v>
      </c>
      <c r="J369" s="20">
        <v>43191</v>
      </c>
      <c r="K369" s="19">
        <v>100</v>
      </c>
      <c r="L369" s="21" t="s">
        <v>14</v>
      </c>
      <c r="M369" s="21" t="s">
        <v>2176</v>
      </c>
      <c r="N369" s="21"/>
      <c r="O369" s="21"/>
      <c r="P369" s="21"/>
      <c r="Q369" s="21">
        <v>57</v>
      </c>
      <c r="R369" s="21">
        <v>55</v>
      </c>
      <c r="S369" s="21">
        <v>82</v>
      </c>
      <c r="T369" s="21">
        <v>86</v>
      </c>
      <c r="U369" s="21">
        <v>70</v>
      </c>
      <c r="V369" s="21">
        <v>78</v>
      </c>
      <c r="W369" s="21">
        <v>89</v>
      </c>
      <c r="X369" s="21">
        <v>99</v>
      </c>
      <c r="Y369" s="21">
        <v>100</v>
      </c>
      <c r="Z369" s="37" t="s">
        <v>1542</v>
      </c>
      <c r="AA369" s="22"/>
      <c r="AB369" s="23"/>
    </row>
    <row r="370" spans="1:28" ht="60" x14ac:dyDescent="0.25">
      <c r="A370" s="24">
        <v>10695</v>
      </c>
      <c r="B370" s="31" t="s">
        <v>2199</v>
      </c>
      <c r="C370" s="27" t="s">
        <v>61</v>
      </c>
      <c r="D370" s="27" t="s">
        <v>799</v>
      </c>
      <c r="E370" s="27" t="s">
        <v>62</v>
      </c>
      <c r="F370" s="25">
        <v>85135</v>
      </c>
      <c r="G370" s="27" t="s">
        <v>666</v>
      </c>
      <c r="H370" s="25" t="s">
        <v>448</v>
      </c>
      <c r="I370" s="25" t="s">
        <v>449</v>
      </c>
      <c r="J370" s="26">
        <v>43191</v>
      </c>
      <c r="K370" s="25">
        <v>100</v>
      </c>
      <c r="L370" s="27" t="s">
        <v>14</v>
      </c>
      <c r="M370" s="27" t="s">
        <v>2176</v>
      </c>
      <c r="N370" s="27"/>
      <c r="O370" s="27"/>
      <c r="P370" s="27"/>
      <c r="Q370" s="27">
        <v>65</v>
      </c>
      <c r="R370" s="27">
        <v>65</v>
      </c>
      <c r="S370" s="27">
        <v>65</v>
      </c>
      <c r="T370" s="27">
        <v>65</v>
      </c>
      <c r="U370" s="27">
        <v>65</v>
      </c>
      <c r="V370" s="27">
        <v>65</v>
      </c>
      <c r="W370" s="27">
        <v>72</v>
      </c>
      <c r="X370" s="27">
        <v>73</v>
      </c>
      <c r="Y370" s="27">
        <v>73</v>
      </c>
      <c r="Z370" s="37" t="s">
        <v>1543</v>
      </c>
      <c r="AA370" s="22"/>
      <c r="AB370" s="23"/>
    </row>
    <row r="371" spans="1:28" ht="75" x14ac:dyDescent="0.25">
      <c r="A371" s="18">
        <v>10695</v>
      </c>
      <c r="B371" s="30" t="s">
        <v>2199</v>
      </c>
      <c r="C371" s="21" t="s">
        <v>61</v>
      </c>
      <c r="D371" s="21" t="s">
        <v>799</v>
      </c>
      <c r="E371" s="21" t="s">
        <v>62</v>
      </c>
      <c r="F371" s="19">
        <v>85136</v>
      </c>
      <c r="G371" s="21" t="s">
        <v>667</v>
      </c>
      <c r="H371" s="19" t="s">
        <v>450</v>
      </c>
      <c r="I371" s="19" t="s">
        <v>451</v>
      </c>
      <c r="J371" s="20">
        <v>43191</v>
      </c>
      <c r="K371" s="19">
        <v>100</v>
      </c>
      <c r="L371" s="21" t="s">
        <v>14</v>
      </c>
      <c r="M371" s="21" t="s">
        <v>2176</v>
      </c>
      <c r="N371" s="21"/>
      <c r="O371" s="21"/>
      <c r="P371" s="21"/>
      <c r="Q371" s="21">
        <v>20</v>
      </c>
      <c r="R371" s="21">
        <v>9</v>
      </c>
      <c r="S371" s="21">
        <v>73</v>
      </c>
      <c r="T371" s="21">
        <v>85</v>
      </c>
      <c r="U371" s="21">
        <v>2</v>
      </c>
      <c r="V371" s="21">
        <v>33</v>
      </c>
      <c r="W371" s="21">
        <v>54</v>
      </c>
      <c r="X371" s="21">
        <v>71</v>
      </c>
      <c r="Y371" s="21">
        <v>90</v>
      </c>
      <c r="Z371" s="37" t="s">
        <v>1544</v>
      </c>
      <c r="AA371" s="22"/>
      <c r="AB371" s="23"/>
    </row>
    <row r="372" spans="1:28" ht="90" x14ac:dyDescent="0.25">
      <c r="A372" s="24">
        <v>10695</v>
      </c>
      <c r="B372" s="31" t="s">
        <v>2199</v>
      </c>
      <c r="C372" s="27" t="s">
        <v>61</v>
      </c>
      <c r="D372" s="27" t="s">
        <v>799</v>
      </c>
      <c r="E372" s="27" t="s">
        <v>62</v>
      </c>
      <c r="F372" s="25">
        <v>85137</v>
      </c>
      <c r="G372" s="27" t="s">
        <v>668</v>
      </c>
      <c r="H372" s="25" t="s">
        <v>452</v>
      </c>
      <c r="I372" s="25" t="s">
        <v>453</v>
      </c>
      <c r="J372" s="26">
        <v>43191</v>
      </c>
      <c r="K372" s="25">
        <v>100</v>
      </c>
      <c r="L372" s="27" t="s">
        <v>14</v>
      </c>
      <c r="M372" s="27" t="s">
        <v>2176</v>
      </c>
      <c r="N372" s="27"/>
      <c r="O372" s="27"/>
      <c r="P372" s="27"/>
      <c r="Q372" s="27">
        <v>100</v>
      </c>
      <c r="R372" s="27">
        <v>100</v>
      </c>
      <c r="S372" s="27">
        <v>100</v>
      </c>
      <c r="T372" s="27">
        <v>100</v>
      </c>
      <c r="U372" s="27">
        <v>100</v>
      </c>
      <c r="V372" s="27">
        <v>100</v>
      </c>
      <c r="W372" s="27">
        <v>100</v>
      </c>
      <c r="X372" s="27">
        <v>100</v>
      </c>
      <c r="Y372" s="27">
        <v>100</v>
      </c>
      <c r="Z372" s="37" t="s">
        <v>1545</v>
      </c>
      <c r="AA372" s="22"/>
      <c r="AB372" s="23"/>
    </row>
    <row r="373" spans="1:28" ht="90" x14ac:dyDescent="0.25">
      <c r="A373" s="18">
        <v>10695</v>
      </c>
      <c r="B373" s="30" t="s">
        <v>2199</v>
      </c>
      <c r="C373" s="21" t="s">
        <v>61</v>
      </c>
      <c r="D373" s="21" t="s">
        <v>799</v>
      </c>
      <c r="E373" s="21" t="s">
        <v>62</v>
      </c>
      <c r="F373" s="19">
        <v>85138</v>
      </c>
      <c r="G373" s="21" t="s">
        <v>669</v>
      </c>
      <c r="H373" s="19" t="s">
        <v>458</v>
      </c>
      <c r="I373" s="19" t="s">
        <v>455</v>
      </c>
      <c r="J373" s="20">
        <v>43191</v>
      </c>
      <c r="K373" s="19">
        <v>2182</v>
      </c>
      <c r="L373" s="21" t="s">
        <v>111</v>
      </c>
      <c r="M373" s="21" t="s">
        <v>2176</v>
      </c>
      <c r="N373" s="21"/>
      <c r="O373" s="21"/>
      <c r="P373" s="21"/>
      <c r="Q373" s="21">
        <v>581</v>
      </c>
      <c r="R373" s="21">
        <v>1098</v>
      </c>
      <c r="S373" s="21">
        <v>1156</v>
      </c>
      <c r="T373" s="21">
        <v>1496</v>
      </c>
      <c r="U373" s="21">
        <v>1548</v>
      </c>
      <c r="V373" s="21">
        <v>1640</v>
      </c>
      <c r="W373" s="21">
        <v>1640</v>
      </c>
      <c r="X373" s="21">
        <v>1640</v>
      </c>
      <c r="Y373" s="21">
        <v>2182</v>
      </c>
      <c r="Z373" s="37" t="s">
        <v>1546</v>
      </c>
      <c r="AA373" s="22"/>
      <c r="AB373" s="23"/>
    </row>
    <row r="374" spans="1:28" ht="105" x14ac:dyDescent="0.25">
      <c r="A374" s="24">
        <v>10696</v>
      </c>
      <c r="B374" s="31" t="s">
        <v>2199</v>
      </c>
      <c r="C374" s="27" t="s">
        <v>63</v>
      </c>
      <c r="D374" s="27" t="s">
        <v>799</v>
      </c>
      <c r="E374" s="27" t="s">
        <v>64</v>
      </c>
      <c r="F374" s="25">
        <v>84540</v>
      </c>
      <c r="G374" s="27" t="s">
        <v>635</v>
      </c>
      <c r="H374" s="25" t="s">
        <v>636</v>
      </c>
      <c r="I374" s="25" t="s">
        <v>637</v>
      </c>
      <c r="J374" s="26">
        <v>43221</v>
      </c>
      <c r="K374" s="25">
        <v>2</v>
      </c>
      <c r="L374" s="27" t="s">
        <v>111</v>
      </c>
      <c r="M374" s="27" t="s">
        <v>2176</v>
      </c>
      <c r="N374" s="27"/>
      <c r="O374" s="27"/>
      <c r="P374" s="27"/>
      <c r="Q374" s="27"/>
      <c r="R374" s="27">
        <v>1</v>
      </c>
      <c r="S374" s="27">
        <v>1</v>
      </c>
      <c r="T374" s="27">
        <v>1</v>
      </c>
      <c r="U374" s="27">
        <v>1</v>
      </c>
      <c r="V374" s="27">
        <v>1</v>
      </c>
      <c r="W374" s="27">
        <v>2</v>
      </c>
      <c r="X374" s="27">
        <v>2</v>
      </c>
      <c r="Y374" s="27">
        <v>2</v>
      </c>
      <c r="Z374" s="37" t="s">
        <v>1547</v>
      </c>
      <c r="AA374" s="22"/>
      <c r="AB374" s="23"/>
    </row>
    <row r="375" spans="1:28" ht="120" x14ac:dyDescent="0.25">
      <c r="A375" s="18">
        <v>10696</v>
      </c>
      <c r="B375" s="30" t="s">
        <v>2199</v>
      </c>
      <c r="C375" s="21" t="s">
        <v>63</v>
      </c>
      <c r="D375" s="21" t="s">
        <v>799</v>
      </c>
      <c r="E375" s="21" t="s">
        <v>64</v>
      </c>
      <c r="F375" s="19">
        <v>84541</v>
      </c>
      <c r="G375" s="21" t="s">
        <v>638</v>
      </c>
      <c r="H375" s="19" t="s">
        <v>360</v>
      </c>
      <c r="I375" s="19" t="s">
        <v>361</v>
      </c>
      <c r="J375" s="20">
        <v>43101</v>
      </c>
      <c r="K375" s="19">
        <v>100</v>
      </c>
      <c r="L375" s="21" t="s">
        <v>14</v>
      </c>
      <c r="M375" s="21" t="s">
        <v>2176</v>
      </c>
      <c r="N375" s="21"/>
      <c r="O375" s="21">
        <v>100</v>
      </c>
      <c r="P375" s="21">
        <v>100</v>
      </c>
      <c r="Q375" s="21">
        <v>100</v>
      </c>
      <c r="R375" s="21">
        <v>100</v>
      </c>
      <c r="S375" s="21">
        <v>100</v>
      </c>
      <c r="T375" s="21">
        <v>100</v>
      </c>
      <c r="U375" s="21">
        <v>100</v>
      </c>
      <c r="V375" s="21">
        <v>100</v>
      </c>
      <c r="W375" s="21">
        <v>100</v>
      </c>
      <c r="X375" s="21">
        <v>100</v>
      </c>
      <c r="Y375" s="21">
        <v>100</v>
      </c>
      <c r="Z375" s="37" t="s">
        <v>1548</v>
      </c>
      <c r="AA375" s="22"/>
      <c r="AB375" s="23"/>
    </row>
    <row r="376" spans="1:28" ht="75" x14ac:dyDescent="0.25">
      <c r="A376" s="24">
        <v>10696</v>
      </c>
      <c r="B376" s="31" t="s">
        <v>2199</v>
      </c>
      <c r="C376" s="27" t="s">
        <v>63</v>
      </c>
      <c r="D376" s="27" t="s">
        <v>799</v>
      </c>
      <c r="E376" s="27" t="s">
        <v>64</v>
      </c>
      <c r="F376" s="25">
        <v>84542</v>
      </c>
      <c r="G376" s="27" t="s">
        <v>639</v>
      </c>
      <c r="H376" s="25" t="s">
        <v>362</v>
      </c>
      <c r="I376" s="25" t="s">
        <v>363</v>
      </c>
      <c r="J376" s="26">
        <v>43101</v>
      </c>
      <c r="K376" s="25">
        <v>21</v>
      </c>
      <c r="L376" s="27" t="s">
        <v>111</v>
      </c>
      <c r="M376" s="27" t="s">
        <v>2176</v>
      </c>
      <c r="N376" s="27"/>
      <c r="O376" s="27">
        <v>1</v>
      </c>
      <c r="P376" s="27">
        <v>4</v>
      </c>
      <c r="Q376" s="27">
        <v>15</v>
      </c>
      <c r="R376" s="27">
        <v>15</v>
      </c>
      <c r="S376" s="27">
        <v>15</v>
      </c>
      <c r="T376" s="27">
        <v>15</v>
      </c>
      <c r="U376" s="27">
        <v>15</v>
      </c>
      <c r="V376" s="27">
        <v>21</v>
      </c>
      <c r="W376" s="27">
        <v>21</v>
      </c>
      <c r="X376" s="27">
        <v>21</v>
      </c>
      <c r="Y376" s="27">
        <v>21</v>
      </c>
      <c r="Z376" s="37" t="s">
        <v>1549</v>
      </c>
      <c r="AA376" s="22"/>
      <c r="AB376" s="23"/>
    </row>
    <row r="377" spans="1:28" ht="75" x14ac:dyDescent="0.25">
      <c r="A377" s="18">
        <v>10696</v>
      </c>
      <c r="B377" s="30" t="s">
        <v>2199</v>
      </c>
      <c r="C377" s="21" t="s">
        <v>63</v>
      </c>
      <c r="D377" s="21" t="s">
        <v>799</v>
      </c>
      <c r="E377" s="21" t="s">
        <v>64</v>
      </c>
      <c r="F377" s="19">
        <v>84543</v>
      </c>
      <c r="G377" s="21" t="s">
        <v>640</v>
      </c>
      <c r="H377" s="19" t="s">
        <v>364</v>
      </c>
      <c r="I377" s="19" t="s">
        <v>365</v>
      </c>
      <c r="J377" s="20">
        <v>43101</v>
      </c>
      <c r="K377" s="19">
        <v>25</v>
      </c>
      <c r="L377" s="21" t="s">
        <v>111</v>
      </c>
      <c r="M377" s="21" t="s">
        <v>2176</v>
      </c>
      <c r="N377" s="21"/>
      <c r="O377" s="21">
        <v>1</v>
      </c>
      <c r="P377" s="21">
        <v>4</v>
      </c>
      <c r="Q377" s="21">
        <v>4</v>
      </c>
      <c r="R377" s="21">
        <v>4</v>
      </c>
      <c r="S377" s="21">
        <v>11</v>
      </c>
      <c r="T377" s="21">
        <v>19</v>
      </c>
      <c r="U377" s="21">
        <v>25</v>
      </c>
      <c r="V377" s="21">
        <v>25</v>
      </c>
      <c r="W377" s="21">
        <v>25</v>
      </c>
      <c r="X377" s="21">
        <v>25</v>
      </c>
      <c r="Y377" s="21">
        <v>25</v>
      </c>
      <c r="Z377" s="37" t="s">
        <v>1550</v>
      </c>
      <c r="AA377" s="22"/>
      <c r="AB377" s="23"/>
    </row>
    <row r="378" spans="1:28" ht="60" x14ac:dyDescent="0.25">
      <c r="A378" s="24">
        <v>10696</v>
      </c>
      <c r="B378" s="31" t="s">
        <v>2199</v>
      </c>
      <c r="C378" s="27" t="s">
        <v>63</v>
      </c>
      <c r="D378" s="27" t="s">
        <v>799</v>
      </c>
      <c r="E378" s="27" t="s">
        <v>64</v>
      </c>
      <c r="F378" s="25">
        <v>84544</v>
      </c>
      <c r="G378" s="27" t="s">
        <v>670</v>
      </c>
      <c r="H378" s="25" t="s">
        <v>382</v>
      </c>
      <c r="I378" s="25" t="s">
        <v>383</v>
      </c>
      <c r="J378" s="26">
        <v>43282</v>
      </c>
      <c r="K378" s="25">
        <v>4</v>
      </c>
      <c r="L378" s="27" t="s">
        <v>111</v>
      </c>
      <c r="M378" s="27" t="s">
        <v>2176</v>
      </c>
      <c r="N378" s="27"/>
      <c r="O378" s="27"/>
      <c r="P378" s="27"/>
      <c r="Q378" s="27"/>
      <c r="R378" s="27"/>
      <c r="S378" s="27"/>
      <c r="T378" s="27">
        <v>1</v>
      </c>
      <c r="U378" s="27">
        <v>1</v>
      </c>
      <c r="V378" s="27">
        <v>2</v>
      </c>
      <c r="W378" s="27">
        <v>3</v>
      </c>
      <c r="X378" s="27">
        <v>3</v>
      </c>
      <c r="Y378" s="27">
        <v>4</v>
      </c>
      <c r="Z378" s="37" t="s">
        <v>1551</v>
      </c>
      <c r="AA378" s="22"/>
      <c r="AB378" s="23"/>
    </row>
    <row r="379" spans="1:28" ht="165" x14ac:dyDescent="0.25">
      <c r="A379" s="18">
        <v>10696</v>
      </c>
      <c r="B379" s="30" t="s">
        <v>2199</v>
      </c>
      <c r="C379" s="21" t="s">
        <v>63</v>
      </c>
      <c r="D379" s="21" t="s">
        <v>799</v>
      </c>
      <c r="E379" s="21" t="s">
        <v>64</v>
      </c>
      <c r="F379" s="19">
        <v>84545</v>
      </c>
      <c r="G379" s="21" t="s">
        <v>641</v>
      </c>
      <c r="H379" s="19" t="s">
        <v>366</v>
      </c>
      <c r="I379" s="19" t="s">
        <v>367</v>
      </c>
      <c r="J379" s="20">
        <v>43101</v>
      </c>
      <c r="K379" s="19">
        <v>39</v>
      </c>
      <c r="L379" s="21" t="s">
        <v>111</v>
      </c>
      <c r="M379" s="21" t="s">
        <v>2176</v>
      </c>
      <c r="N379" s="21"/>
      <c r="O379" s="21">
        <v>33</v>
      </c>
      <c r="P379" s="21">
        <v>33</v>
      </c>
      <c r="Q379" s="21">
        <v>33</v>
      </c>
      <c r="R379" s="21">
        <v>34</v>
      </c>
      <c r="S379" s="21">
        <v>34</v>
      </c>
      <c r="T379" s="21">
        <v>34</v>
      </c>
      <c r="U379" s="21">
        <v>39</v>
      </c>
      <c r="V379" s="21">
        <v>39</v>
      </c>
      <c r="W379" s="21">
        <v>39</v>
      </c>
      <c r="X379" s="21">
        <v>39</v>
      </c>
      <c r="Y379" s="21">
        <v>39</v>
      </c>
      <c r="Z379" s="37" t="s">
        <v>1552</v>
      </c>
      <c r="AA379" s="22"/>
      <c r="AB379" s="23"/>
    </row>
    <row r="380" spans="1:28" ht="120" x14ac:dyDescent="0.25">
      <c r="A380" s="24">
        <v>10696</v>
      </c>
      <c r="B380" s="31" t="s">
        <v>2199</v>
      </c>
      <c r="C380" s="27" t="s">
        <v>63</v>
      </c>
      <c r="D380" s="27" t="s">
        <v>799</v>
      </c>
      <c r="E380" s="27" t="s">
        <v>64</v>
      </c>
      <c r="F380" s="25">
        <v>84546</v>
      </c>
      <c r="G380" s="27" t="s">
        <v>642</v>
      </c>
      <c r="H380" s="25" t="s">
        <v>368</v>
      </c>
      <c r="I380" s="25" t="s">
        <v>369</v>
      </c>
      <c r="J380" s="26">
        <v>43101</v>
      </c>
      <c r="K380" s="25">
        <v>39</v>
      </c>
      <c r="L380" s="27" t="s">
        <v>111</v>
      </c>
      <c r="M380" s="27" t="s">
        <v>2176</v>
      </c>
      <c r="N380" s="27"/>
      <c r="O380" s="27">
        <v>0</v>
      </c>
      <c r="P380" s="27">
        <v>2</v>
      </c>
      <c r="Q380" s="27">
        <v>7</v>
      </c>
      <c r="R380" s="27">
        <v>7</v>
      </c>
      <c r="S380" s="27">
        <v>8</v>
      </c>
      <c r="T380" s="27">
        <v>9</v>
      </c>
      <c r="U380" s="27">
        <v>37</v>
      </c>
      <c r="V380" s="27">
        <v>37</v>
      </c>
      <c r="W380" s="27">
        <v>37</v>
      </c>
      <c r="X380" s="27">
        <v>37</v>
      </c>
      <c r="Y380" s="27">
        <v>39</v>
      </c>
      <c r="Z380" s="37" t="s">
        <v>1553</v>
      </c>
      <c r="AA380" s="22"/>
      <c r="AB380" s="23"/>
    </row>
    <row r="381" spans="1:28" ht="75" x14ac:dyDescent="0.25">
      <c r="A381" s="18">
        <v>10696</v>
      </c>
      <c r="B381" s="30" t="s">
        <v>2199</v>
      </c>
      <c r="C381" s="21" t="s">
        <v>63</v>
      </c>
      <c r="D381" s="21" t="s">
        <v>799</v>
      </c>
      <c r="E381" s="21" t="s">
        <v>64</v>
      </c>
      <c r="F381" s="19">
        <v>84547</v>
      </c>
      <c r="G381" s="21" t="s">
        <v>726</v>
      </c>
      <c r="H381" s="19" t="s">
        <v>784</v>
      </c>
      <c r="I381" s="19" t="s">
        <v>785</v>
      </c>
      <c r="J381" s="20">
        <v>43282</v>
      </c>
      <c r="K381" s="19">
        <v>1807</v>
      </c>
      <c r="L381" s="21" t="s">
        <v>111</v>
      </c>
      <c r="M381" s="21" t="s">
        <v>2176</v>
      </c>
      <c r="N381" s="21"/>
      <c r="O381" s="21"/>
      <c r="P381" s="21"/>
      <c r="Q381" s="21"/>
      <c r="R381" s="21"/>
      <c r="S381" s="21"/>
      <c r="T381" s="21">
        <v>47</v>
      </c>
      <c r="U381" s="21">
        <v>47</v>
      </c>
      <c r="V381" s="21">
        <v>304</v>
      </c>
      <c r="W381" s="21">
        <v>304</v>
      </c>
      <c r="X381" s="21">
        <v>454</v>
      </c>
      <c r="Y381" s="21">
        <v>1807</v>
      </c>
      <c r="Z381" s="37" t="s">
        <v>1554</v>
      </c>
      <c r="AA381" s="22"/>
      <c r="AB381" s="23"/>
    </row>
    <row r="382" spans="1:28" ht="60" x14ac:dyDescent="0.25">
      <c r="A382" s="24">
        <v>10696</v>
      </c>
      <c r="B382" s="31" t="s">
        <v>2199</v>
      </c>
      <c r="C382" s="27" t="s">
        <v>63</v>
      </c>
      <c r="D382" s="27" t="s">
        <v>799</v>
      </c>
      <c r="E382" s="27" t="s">
        <v>64</v>
      </c>
      <c r="F382" s="25">
        <v>84548</v>
      </c>
      <c r="G382" s="27" t="s">
        <v>643</v>
      </c>
      <c r="H382" s="25" t="s">
        <v>438</v>
      </c>
      <c r="I382" s="25" t="s">
        <v>439</v>
      </c>
      <c r="J382" s="26">
        <v>43191</v>
      </c>
      <c r="K382" s="25">
        <v>100</v>
      </c>
      <c r="L382" s="27" t="s">
        <v>14</v>
      </c>
      <c r="M382" s="27" t="s">
        <v>2176</v>
      </c>
      <c r="N382" s="27"/>
      <c r="O382" s="27"/>
      <c r="P382" s="27"/>
      <c r="Q382" s="27">
        <v>96</v>
      </c>
      <c r="R382" s="27">
        <v>63</v>
      </c>
      <c r="S382" s="27">
        <v>74</v>
      </c>
      <c r="T382" s="27">
        <v>99</v>
      </c>
      <c r="U382" s="27">
        <v>99</v>
      </c>
      <c r="V382" s="27">
        <v>99</v>
      </c>
      <c r="W382" s="27">
        <v>99</v>
      </c>
      <c r="X382" s="27">
        <v>99</v>
      </c>
      <c r="Y382" s="27">
        <v>99</v>
      </c>
      <c r="Z382" s="37" t="s">
        <v>1555</v>
      </c>
      <c r="AA382" s="22"/>
      <c r="AB382" s="23"/>
    </row>
    <row r="383" spans="1:28" ht="60" x14ac:dyDescent="0.25">
      <c r="A383" s="18">
        <v>10696</v>
      </c>
      <c r="B383" s="30" t="s">
        <v>2199</v>
      </c>
      <c r="C383" s="21" t="s">
        <v>63</v>
      </c>
      <c r="D383" s="21" t="s">
        <v>799</v>
      </c>
      <c r="E383" s="21" t="s">
        <v>64</v>
      </c>
      <c r="F383" s="19">
        <v>84549</v>
      </c>
      <c r="G383" s="21" t="s">
        <v>678</v>
      </c>
      <c r="H383" s="19" t="s">
        <v>679</v>
      </c>
      <c r="I383" s="19" t="s">
        <v>680</v>
      </c>
      <c r="J383" s="20">
        <v>43313</v>
      </c>
      <c r="K383" s="19">
        <v>8</v>
      </c>
      <c r="L383" s="21" t="s">
        <v>111</v>
      </c>
      <c r="M383" s="21" t="s">
        <v>2176</v>
      </c>
      <c r="N383" s="21"/>
      <c r="O383" s="21"/>
      <c r="P383" s="21"/>
      <c r="Q383" s="21"/>
      <c r="R383" s="21"/>
      <c r="S383" s="21"/>
      <c r="T383" s="21"/>
      <c r="U383" s="21">
        <v>1</v>
      </c>
      <c r="V383" s="21">
        <v>2</v>
      </c>
      <c r="W383" s="21">
        <v>2</v>
      </c>
      <c r="X383" s="21">
        <v>2</v>
      </c>
      <c r="Y383" s="21">
        <v>8</v>
      </c>
      <c r="Z383" s="37" t="s">
        <v>1556</v>
      </c>
      <c r="AA383" s="22"/>
      <c r="AB383" s="23"/>
    </row>
    <row r="384" spans="1:28" ht="105" x14ac:dyDescent="0.25">
      <c r="A384" s="24">
        <v>10696</v>
      </c>
      <c r="B384" s="31" t="s">
        <v>2199</v>
      </c>
      <c r="C384" s="27" t="s">
        <v>63</v>
      </c>
      <c r="D384" s="27" t="s">
        <v>799</v>
      </c>
      <c r="E384" s="27" t="s">
        <v>64</v>
      </c>
      <c r="F384" s="25">
        <v>84550</v>
      </c>
      <c r="G384" s="27" t="s">
        <v>681</v>
      </c>
      <c r="H384" s="25" t="s">
        <v>463</v>
      </c>
      <c r="I384" s="25" t="s">
        <v>464</v>
      </c>
      <c r="J384" s="26">
        <v>43344</v>
      </c>
      <c r="K384" s="25">
        <v>45</v>
      </c>
      <c r="L384" s="27" t="s">
        <v>111</v>
      </c>
      <c r="M384" s="27" t="s">
        <v>2176</v>
      </c>
      <c r="N384" s="27"/>
      <c r="O384" s="27"/>
      <c r="P384" s="27"/>
      <c r="Q384" s="27"/>
      <c r="R384" s="27"/>
      <c r="S384" s="27"/>
      <c r="T384" s="27"/>
      <c r="U384" s="27"/>
      <c r="V384" s="27">
        <v>25</v>
      </c>
      <c r="W384" s="27">
        <v>25</v>
      </c>
      <c r="X384" s="27">
        <v>45</v>
      </c>
      <c r="Y384" s="27">
        <v>45</v>
      </c>
      <c r="Z384" s="37" t="s">
        <v>1557</v>
      </c>
      <c r="AA384" s="22"/>
      <c r="AB384" s="23"/>
    </row>
    <row r="385" spans="1:28" ht="75" x14ac:dyDescent="0.25">
      <c r="A385" s="18">
        <v>10696</v>
      </c>
      <c r="B385" s="30" t="s">
        <v>2199</v>
      </c>
      <c r="C385" s="21" t="s">
        <v>63</v>
      </c>
      <c r="D385" s="21" t="s">
        <v>799</v>
      </c>
      <c r="E385" s="21" t="s">
        <v>64</v>
      </c>
      <c r="F385" s="19">
        <v>84755</v>
      </c>
      <c r="G385" s="21" t="s">
        <v>644</v>
      </c>
      <c r="H385" s="19" t="s">
        <v>370</v>
      </c>
      <c r="I385" s="19" t="s">
        <v>371</v>
      </c>
      <c r="J385" s="20">
        <v>43132</v>
      </c>
      <c r="K385" s="19">
        <v>20</v>
      </c>
      <c r="L385" s="21" t="s">
        <v>111</v>
      </c>
      <c r="M385" s="21" t="s">
        <v>2176</v>
      </c>
      <c r="N385" s="21"/>
      <c r="O385" s="21">
        <v>1</v>
      </c>
      <c r="P385" s="21">
        <v>1</v>
      </c>
      <c r="Q385" s="21">
        <v>1</v>
      </c>
      <c r="R385" s="21">
        <v>9</v>
      </c>
      <c r="S385" s="21">
        <v>12</v>
      </c>
      <c r="T385" s="21">
        <v>16</v>
      </c>
      <c r="U385" s="21">
        <v>19</v>
      </c>
      <c r="V385" s="21">
        <v>19</v>
      </c>
      <c r="W385" s="21">
        <v>19</v>
      </c>
      <c r="X385" s="21">
        <v>20</v>
      </c>
      <c r="Y385" s="21">
        <v>20</v>
      </c>
      <c r="Z385" s="37" t="s">
        <v>1558</v>
      </c>
      <c r="AA385" s="22"/>
      <c r="AB385" s="23"/>
    </row>
    <row r="386" spans="1:28" ht="165" x14ac:dyDescent="0.25">
      <c r="A386" s="24">
        <v>10696</v>
      </c>
      <c r="B386" s="31" t="s">
        <v>2199</v>
      </c>
      <c r="C386" s="27" t="s">
        <v>63</v>
      </c>
      <c r="D386" s="27" t="s">
        <v>799</v>
      </c>
      <c r="E386" s="27" t="s">
        <v>64</v>
      </c>
      <c r="F386" s="25">
        <v>84756</v>
      </c>
      <c r="G386" s="27" t="s">
        <v>645</v>
      </c>
      <c r="H386" s="25" t="s">
        <v>372</v>
      </c>
      <c r="I386" s="25" t="s">
        <v>373</v>
      </c>
      <c r="J386" s="26">
        <v>43132</v>
      </c>
      <c r="K386" s="25">
        <v>150</v>
      </c>
      <c r="L386" s="27" t="s">
        <v>111</v>
      </c>
      <c r="M386" s="27" t="s">
        <v>2176</v>
      </c>
      <c r="N386" s="27"/>
      <c r="O386" s="27">
        <v>0</v>
      </c>
      <c r="P386" s="27">
        <v>86</v>
      </c>
      <c r="Q386" s="27">
        <v>86</v>
      </c>
      <c r="R386" s="27">
        <v>86</v>
      </c>
      <c r="S386" s="27">
        <v>86</v>
      </c>
      <c r="T386" s="27">
        <v>110</v>
      </c>
      <c r="U386" s="27">
        <v>150</v>
      </c>
      <c r="V386" s="27">
        <v>150</v>
      </c>
      <c r="W386" s="27">
        <v>150</v>
      </c>
      <c r="X386" s="27">
        <v>150</v>
      </c>
      <c r="Y386" s="27">
        <v>150</v>
      </c>
      <c r="Z386" s="37" t="s">
        <v>1559</v>
      </c>
      <c r="AA386" s="22"/>
      <c r="AB386" s="23"/>
    </row>
    <row r="387" spans="1:28" ht="75" x14ac:dyDescent="0.25">
      <c r="A387" s="18">
        <v>10696</v>
      </c>
      <c r="B387" s="30" t="s">
        <v>2199</v>
      </c>
      <c r="C387" s="21" t="s">
        <v>63</v>
      </c>
      <c r="D387" s="21" t="s">
        <v>799</v>
      </c>
      <c r="E387" s="21" t="s">
        <v>64</v>
      </c>
      <c r="F387" s="19">
        <v>84757</v>
      </c>
      <c r="G387" s="21" t="s">
        <v>646</v>
      </c>
      <c r="H387" s="19" t="s">
        <v>374</v>
      </c>
      <c r="I387" s="19" t="s">
        <v>375</v>
      </c>
      <c r="J387" s="20">
        <v>43101</v>
      </c>
      <c r="K387" s="19">
        <v>15</v>
      </c>
      <c r="L387" s="21" t="s">
        <v>111</v>
      </c>
      <c r="M387" s="21" t="s">
        <v>2176</v>
      </c>
      <c r="N387" s="21"/>
      <c r="O387" s="21">
        <v>2</v>
      </c>
      <c r="P387" s="21">
        <v>4</v>
      </c>
      <c r="Q387" s="21">
        <v>7</v>
      </c>
      <c r="R387" s="21">
        <v>10</v>
      </c>
      <c r="S387" s="21">
        <v>12</v>
      </c>
      <c r="T387" s="21">
        <v>15</v>
      </c>
      <c r="U387" s="21">
        <v>15</v>
      </c>
      <c r="V387" s="21">
        <v>15</v>
      </c>
      <c r="W387" s="21">
        <v>15</v>
      </c>
      <c r="X387" s="21">
        <v>15</v>
      </c>
      <c r="Y387" s="21">
        <v>15</v>
      </c>
      <c r="Z387" s="37" t="s">
        <v>1560</v>
      </c>
      <c r="AA387" s="22"/>
      <c r="AB387" s="23"/>
    </row>
    <row r="388" spans="1:28" ht="60" x14ac:dyDescent="0.25">
      <c r="A388" s="24">
        <v>10696</v>
      </c>
      <c r="B388" s="31" t="s">
        <v>2199</v>
      </c>
      <c r="C388" s="27" t="s">
        <v>63</v>
      </c>
      <c r="D388" s="27" t="s">
        <v>799</v>
      </c>
      <c r="E388" s="27" t="s">
        <v>64</v>
      </c>
      <c r="F388" s="25">
        <v>84759</v>
      </c>
      <c r="G388" s="27" t="s">
        <v>673</v>
      </c>
      <c r="H388" s="25" t="s">
        <v>674</v>
      </c>
      <c r="I388" s="25" t="s">
        <v>675</v>
      </c>
      <c r="J388" s="26">
        <v>43282</v>
      </c>
      <c r="K388" s="25">
        <v>1</v>
      </c>
      <c r="L388" s="27" t="s">
        <v>111</v>
      </c>
      <c r="M388" s="27" t="s">
        <v>2176</v>
      </c>
      <c r="N388" s="27"/>
      <c r="O388" s="27"/>
      <c r="P388" s="27"/>
      <c r="Q388" s="27"/>
      <c r="R388" s="27"/>
      <c r="S388" s="27"/>
      <c r="T388" s="27">
        <v>0</v>
      </c>
      <c r="U388" s="27">
        <v>1</v>
      </c>
      <c r="V388" s="27">
        <v>1</v>
      </c>
      <c r="W388" s="27">
        <v>1</v>
      </c>
      <c r="X388" s="27">
        <v>1</v>
      </c>
      <c r="Y388" s="27">
        <v>1</v>
      </c>
      <c r="Z388" s="37" t="s">
        <v>1561</v>
      </c>
      <c r="AA388" s="22"/>
      <c r="AB388" s="23"/>
    </row>
    <row r="389" spans="1:28" ht="75" x14ac:dyDescent="0.25">
      <c r="A389" s="18">
        <v>10696</v>
      </c>
      <c r="B389" s="30" t="s">
        <v>2199</v>
      </c>
      <c r="C389" s="21" t="s">
        <v>63</v>
      </c>
      <c r="D389" s="21" t="s">
        <v>799</v>
      </c>
      <c r="E389" s="21" t="s">
        <v>64</v>
      </c>
      <c r="F389" s="19">
        <v>84760</v>
      </c>
      <c r="G389" s="21" t="s">
        <v>647</v>
      </c>
      <c r="H389" s="19" t="s">
        <v>387</v>
      </c>
      <c r="I389" s="19" t="s">
        <v>388</v>
      </c>
      <c r="J389" s="20">
        <v>43160</v>
      </c>
      <c r="K389" s="19">
        <v>8</v>
      </c>
      <c r="L389" s="21" t="s">
        <v>111</v>
      </c>
      <c r="M389" s="21" t="s">
        <v>2176</v>
      </c>
      <c r="N389" s="21"/>
      <c r="O389" s="21"/>
      <c r="P389" s="21">
        <v>2</v>
      </c>
      <c r="Q389" s="21">
        <v>3</v>
      </c>
      <c r="R389" s="21">
        <v>4</v>
      </c>
      <c r="S389" s="21">
        <v>5</v>
      </c>
      <c r="T389" s="21">
        <v>6</v>
      </c>
      <c r="U389" s="21">
        <v>7</v>
      </c>
      <c r="V389" s="21">
        <v>8</v>
      </c>
      <c r="W389" s="21">
        <v>8</v>
      </c>
      <c r="X389" s="21">
        <v>8</v>
      </c>
      <c r="Y389" s="21">
        <v>8</v>
      </c>
      <c r="Z389" s="37" t="s">
        <v>1562</v>
      </c>
      <c r="AA389" s="22"/>
      <c r="AB389" s="23"/>
    </row>
    <row r="390" spans="1:28" ht="135" x14ac:dyDescent="0.25">
      <c r="A390" s="24">
        <v>10696</v>
      </c>
      <c r="B390" s="31" t="s">
        <v>2199</v>
      </c>
      <c r="C390" s="27" t="s">
        <v>63</v>
      </c>
      <c r="D390" s="27" t="s">
        <v>799</v>
      </c>
      <c r="E390" s="27" t="s">
        <v>64</v>
      </c>
      <c r="F390" s="25">
        <v>84761</v>
      </c>
      <c r="G390" s="27" t="s">
        <v>648</v>
      </c>
      <c r="H390" s="25" t="s">
        <v>440</v>
      </c>
      <c r="I390" s="25" t="s">
        <v>441</v>
      </c>
      <c r="J390" s="26">
        <v>43344</v>
      </c>
      <c r="K390" s="25">
        <v>1</v>
      </c>
      <c r="L390" s="27" t="s">
        <v>111</v>
      </c>
      <c r="M390" s="27" t="s">
        <v>2176</v>
      </c>
      <c r="N390" s="27"/>
      <c r="O390" s="27"/>
      <c r="P390" s="27"/>
      <c r="Q390" s="27"/>
      <c r="R390" s="27"/>
      <c r="S390" s="27"/>
      <c r="T390" s="27"/>
      <c r="U390" s="27"/>
      <c r="V390" s="27">
        <v>0</v>
      </c>
      <c r="W390" s="27">
        <v>0</v>
      </c>
      <c r="X390" s="27">
        <v>0</v>
      </c>
      <c r="Y390" s="27">
        <v>1</v>
      </c>
      <c r="Z390" s="37" t="s">
        <v>1563</v>
      </c>
      <c r="AA390" s="22"/>
      <c r="AB390" s="23"/>
    </row>
    <row r="391" spans="1:28" ht="120" x14ac:dyDescent="0.25">
      <c r="A391" s="18">
        <v>10696</v>
      </c>
      <c r="B391" s="30" t="s">
        <v>2199</v>
      </c>
      <c r="C391" s="21" t="s">
        <v>63</v>
      </c>
      <c r="D391" s="21" t="s">
        <v>799</v>
      </c>
      <c r="E391" s="21" t="s">
        <v>64</v>
      </c>
      <c r="F391" s="19">
        <v>84762</v>
      </c>
      <c r="G391" s="21" t="s">
        <v>724</v>
      </c>
      <c r="H391" s="19" t="s">
        <v>780</v>
      </c>
      <c r="I391" s="19" t="s">
        <v>781</v>
      </c>
      <c r="J391" s="20">
        <v>43282</v>
      </c>
      <c r="K391" s="19">
        <v>9</v>
      </c>
      <c r="L391" s="21" t="s">
        <v>111</v>
      </c>
      <c r="M391" s="21" t="s">
        <v>2176</v>
      </c>
      <c r="N391" s="21"/>
      <c r="O391" s="21"/>
      <c r="P391" s="21"/>
      <c r="Q391" s="21"/>
      <c r="R391" s="21"/>
      <c r="S391" s="21"/>
      <c r="T391" s="21">
        <v>0</v>
      </c>
      <c r="U391" s="21">
        <v>3</v>
      </c>
      <c r="V391" s="21">
        <v>6</v>
      </c>
      <c r="W391" s="21">
        <v>9</v>
      </c>
      <c r="X391" s="21">
        <v>9</v>
      </c>
      <c r="Y391" s="21">
        <v>9</v>
      </c>
      <c r="Z391" s="37" t="s">
        <v>1564</v>
      </c>
      <c r="AA391" s="22"/>
      <c r="AB391" s="23"/>
    </row>
    <row r="392" spans="1:28" ht="90" x14ac:dyDescent="0.25">
      <c r="A392" s="24">
        <v>10696</v>
      </c>
      <c r="B392" s="31" t="s">
        <v>2199</v>
      </c>
      <c r="C392" s="27" t="s">
        <v>63</v>
      </c>
      <c r="D392" s="27" t="s">
        <v>799</v>
      </c>
      <c r="E392" s="27" t="s">
        <v>64</v>
      </c>
      <c r="F392" s="25">
        <v>84763</v>
      </c>
      <c r="G392" s="27" t="s">
        <v>676</v>
      </c>
      <c r="H392" s="25" t="s">
        <v>467</v>
      </c>
      <c r="I392" s="25" t="s">
        <v>468</v>
      </c>
      <c r="J392" s="26">
        <v>43313</v>
      </c>
      <c r="K392" s="25">
        <v>2</v>
      </c>
      <c r="L392" s="27" t="s">
        <v>111</v>
      </c>
      <c r="M392" s="27" t="s">
        <v>2176</v>
      </c>
      <c r="N392" s="27"/>
      <c r="O392" s="27"/>
      <c r="P392" s="27"/>
      <c r="Q392" s="27"/>
      <c r="R392" s="27"/>
      <c r="S392" s="27"/>
      <c r="T392" s="27"/>
      <c r="U392" s="27">
        <v>0</v>
      </c>
      <c r="V392" s="27">
        <v>0</v>
      </c>
      <c r="W392" s="27">
        <v>0</v>
      </c>
      <c r="X392" s="27">
        <v>1</v>
      </c>
      <c r="Y392" s="27">
        <v>2</v>
      </c>
      <c r="Z392" s="37" t="s">
        <v>1565</v>
      </c>
      <c r="AA392" s="22"/>
      <c r="AB392" s="23"/>
    </row>
    <row r="393" spans="1:28" ht="75" x14ac:dyDescent="0.25">
      <c r="A393" s="18">
        <v>10696</v>
      </c>
      <c r="B393" s="30" t="s">
        <v>2199</v>
      </c>
      <c r="C393" s="21" t="s">
        <v>63</v>
      </c>
      <c r="D393" s="21" t="s">
        <v>799</v>
      </c>
      <c r="E393" s="21" t="s">
        <v>64</v>
      </c>
      <c r="F393" s="19">
        <v>84764</v>
      </c>
      <c r="G393" s="21" t="s">
        <v>650</v>
      </c>
      <c r="H393" s="19" t="s">
        <v>442</v>
      </c>
      <c r="I393" s="19" t="s">
        <v>443</v>
      </c>
      <c r="J393" s="20">
        <v>43191</v>
      </c>
      <c r="K393" s="19">
        <v>100</v>
      </c>
      <c r="L393" s="21" t="s">
        <v>14</v>
      </c>
      <c r="M393" s="21" t="s">
        <v>2176</v>
      </c>
      <c r="N393" s="21"/>
      <c r="O393" s="21"/>
      <c r="P393" s="21"/>
      <c r="Q393" s="21">
        <v>100</v>
      </c>
      <c r="R393" s="21">
        <v>100</v>
      </c>
      <c r="S393" s="21">
        <v>100</v>
      </c>
      <c r="T393" s="21">
        <v>100</v>
      </c>
      <c r="U393" s="21">
        <v>100</v>
      </c>
      <c r="V393" s="21">
        <v>100</v>
      </c>
      <c r="W393" s="21">
        <v>100</v>
      </c>
      <c r="X393" s="21">
        <v>100</v>
      </c>
      <c r="Y393" s="21">
        <v>100</v>
      </c>
      <c r="Z393" s="37" t="s">
        <v>1566</v>
      </c>
      <c r="AA393" s="22"/>
      <c r="AB393" s="23"/>
    </row>
    <row r="394" spans="1:28" ht="60" x14ac:dyDescent="0.25">
      <c r="A394" s="24">
        <v>10696</v>
      </c>
      <c r="B394" s="31" t="s">
        <v>2199</v>
      </c>
      <c r="C394" s="27" t="s">
        <v>63</v>
      </c>
      <c r="D394" s="27" t="s">
        <v>799</v>
      </c>
      <c r="E394" s="27" t="s">
        <v>64</v>
      </c>
      <c r="F394" s="25">
        <v>84966</v>
      </c>
      <c r="G394" s="27" t="s">
        <v>725</v>
      </c>
      <c r="H394" s="25" t="s">
        <v>782</v>
      </c>
      <c r="I394" s="25" t="s">
        <v>783</v>
      </c>
      <c r="J394" s="26">
        <v>43252</v>
      </c>
      <c r="K394" s="25">
        <v>1</v>
      </c>
      <c r="L394" s="27" t="s">
        <v>111</v>
      </c>
      <c r="M394" s="27" t="s">
        <v>2176</v>
      </c>
      <c r="N394" s="27"/>
      <c r="O394" s="27"/>
      <c r="P394" s="27"/>
      <c r="Q394" s="27"/>
      <c r="R394" s="27"/>
      <c r="S394" s="27">
        <v>0</v>
      </c>
      <c r="T394" s="27">
        <v>1</v>
      </c>
      <c r="U394" s="27">
        <v>1</v>
      </c>
      <c r="V394" s="27">
        <v>1</v>
      </c>
      <c r="W394" s="27">
        <v>1</v>
      </c>
      <c r="X394" s="27">
        <v>1</v>
      </c>
      <c r="Y394" s="27">
        <v>1</v>
      </c>
      <c r="Z394" s="37" t="s">
        <v>1567</v>
      </c>
      <c r="AA394" s="22"/>
      <c r="AB394" s="23"/>
    </row>
    <row r="395" spans="1:28" ht="60" x14ac:dyDescent="0.25">
      <c r="A395" s="18">
        <v>10696</v>
      </c>
      <c r="B395" s="30" t="s">
        <v>2199</v>
      </c>
      <c r="C395" s="21" t="s">
        <v>63</v>
      </c>
      <c r="D395" s="21" t="s">
        <v>799</v>
      </c>
      <c r="E395" s="21" t="s">
        <v>64</v>
      </c>
      <c r="F395" s="19">
        <v>84967</v>
      </c>
      <c r="G395" s="21" t="s">
        <v>689</v>
      </c>
      <c r="H395" s="19" t="s">
        <v>690</v>
      </c>
      <c r="I395" s="19" t="s">
        <v>691</v>
      </c>
      <c r="J395" s="20">
        <v>43313</v>
      </c>
      <c r="K395" s="19">
        <v>2</v>
      </c>
      <c r="L395" s="21" t="s">
        <v>111</v>
      </c>
      <c r="M395" s="21" t="s">
        <v>2176</v>
      </c>
      <c r="N395" s="21"/>
      <c r="O395" s="21"/>
      <c r="P395" s="21"/>
      <c r="Q395" s="21"/>
      <c r="R395" s="21"/>
      <c r="S395" s="21"/>
      <c r="T395" s="21"/>
      <c r="U395" s="21">
        <v>1</v>
      </c>
      <c r="V395" s="21">
        <v>1</v>
      </c>
      <c r="W395" s="21">
        <v>1</v>
      </c>
      <c r="X395" s="21">
        <v>1</v>
      </c>
      <c r="Y395" s="21">
        <v>2</v>
      </c>
      <c r="Z395" s="37" t="s">
        <v>1568</v>
      </c>
      <c r="AA395" s="22"/>
      <c r="AB395" s="23"/>
    </row>
    <row r="396" spans="1:28" ht="165" x14ac:dyDescent="0.25">
      <c r="A396" s="24">
        <v>10696</v>
      </c>
      <c r="B396" s="31" t="s">
        <v>2199</v>
      </c>
      <c r="C396" s="27" t="s">
        <v>63</v>
      </c>
      <c r="D396" s="27" t="s">
        <v>799</v>
      </c>
      <c r="E396" s="27" t="s">
        <v>64</v>
      </c>
      <c r="F396" s="25">
        <v>84968</v>
      </c>
      <c r="G396" s="27" t="s">
        <v>889</v>
      </c>
      <c r="H396" s="25" t="s">
        <v>890</v>
      </c>
      <c r="I396" s="25" t="s">
        <v>891</v>
      </c>
      <c r="J396" s="26">
        <v>43344</v>
      </c>
      <c r="K396" s="25">
        <v>1</v>
      </c>
      <c r="L396" s="27" t="s">
        <v>111</v>
      </c>
      <c r="M396" s="27" t="s">
        <v>2176</v>
      </c>
      <c r="N396" s="27"/>
      <c r="O396" s="27"/>
      <c r="P396" s="27"/>
      <c r="Q396" s="27"/>
      <c r="R396" s="27"/>
      <c r="S396" s="27"/>
      <c r="T396" s="27"/>
      <c r="U396" s="27"/>
      <c r="V396" s="27">
        <v>1</v>
      </c>
      <c r="W396" s="27">
        <v>1</v>
      </c>
      <c r="X396" s="27">
        <v>1</v>
      </c>
      <c r="Y396" s="27">
        <v>1</v>
      </c>
      <c r="Z396" s="37" t="s">
        <v>1569</v>
      </c>
      <c r="AA396" s="22"/>
      <c r="AB396" s="23"/>
    </row>
    <row r="397" spans="1:28" ht="105" x14ac:dyDescent="0.25">
      <c r="A397" s="18">
        <v>10696</v>
      </c>
      <c r="B397" s="30" t="s">
        <v>2199</v>
      </c>
      <c r="C397" s="21" t="s">
        <v>63</v>
      </c>
      <c r="D397" s="21" t="s">
        <v>799</v>
      </c>
      <c r="E397" s="21" t="s">
        <v>64</v>
      </c>
      <c r="F397" s="19">
        <v>85019</v>
      </c>
      <c r="G397" s="21" t="s">
        <v>652</v>
      </c>
      <c r="H397" s="19" t="s">
        <v>376</v>
      </c>
      <c r="I397" s="19" t="s">
        <v>377</v>
      </c>
      <c r="J397" s="20">
        <v>43104</v>
      </c>
      <c r="K397" s="19">
        <v>100</v>
      </c>
      <c r="L397" s="21" t="s">
        <v>14</v>
      </c>
      <c r="M397" s="21" t="s">
        <v>2176</v>
      </c>
      <c r="N397" s="21"/>
      <c r="O397" s="21">
        <v>100</v>
      </c>
      <c r="P397" s="21">
        <v>100</v>
      </c>
      <c r="Q397" s="21">
        <v>100</v>
      </c>
      <c r="R397" s="21">
        <v>100</v>
      </c>
      <c r="S397" s="21">
        <v>82</v>
      </c>
      <c r="T397" s="21">
        <v>52</v>
      </c>
      <c r="U397" s="21">
        <v>58</v>
      </c>
      <c r="V397" s="21">
        <v>51</v>
      </c>
      <c r="W397" s="21">
        <v>73</v>
      </c>
      <c r="X397" s="21">
        <v>78</v>
      </c>
      <c r="Y397" s="21">
        <v>68</v>
      </c>
      <c r="Z397" s="37" t="s">
        <v>1570</v>
      </c>
      <c r="AA397" s="22"/>
      <c r="AB397" s="23"/>
    </row>
    <row r="398" spans="1:28" ht="90" x14ac:dyDescent="0.25">
      <c r="A398" s="24">
        <v>10696</v>
      </c>
      <c r="B398" s="31" t="s">
        <v>2199</v>
      </c>
      <c r="C398" s="27" t="s">
        <v>63</v>
      </c>
      <c r="D398" s="27" t="s">
        <v>799</v>
      </c>
      <c r="E398" s="27" t="s">
        <v>64</v>
      </c>
      <c r="F398" s="25">
        <v>85040</v>
      </c>
      <c r="G398" s="27" t="s">
        <v>653</v>
      </c>
      <c r="H398" s="25" t="s">
        <v>378</v>
      </c>
      <c r="I398" s="25" t="s">
        <v>379</v>
      </c>
      <c r="J398" s="26">
        <v>43104</v>
      </c>
      <c r="K398" s="25">
        <v>100</v>
      </c>
      <c r="L398" s="27" t="s">
        <v>14</v>
      </c>
      <c r="M398" s="27" t="s">
        <v>2176</v>
      </c>
      <c r="N398" s="27"/>
      <c r="O398" s="27">
        <v>100</v>
      </c>
      <c r="P398" s="27">
        <v>100</v>
      </c>
      <c r="Q398" s="27">
        <v>100</v>
      </c>
      <c r="R398" s="27">
        <v>100</v>
      </c>
      <c r="S398" s="27">
        <v>100</v>
      </c>
      <c r="T398" s="27">
        <v>100</v>
      </c>
      <c r="U398" s="27">
        <v>100</v>
      </c>
      <c r="V398" s="27">
        <v>100</v>
      </c>
      <c r="W398" s="27">
        <v>100</v>
      </c>
      <c r="X398" s="27">
        <v>100</v>
      </c>
      <c r="Y398" s="27">
        <v>100</v>
      </c>
      <c r="Z398" s="37" t="s">
        <v>1571</v>
      </c>
      <c r="AA398" s="22"/>
      <c r="AB398" s="23"/>
    </row>
    <row r="399" spans="1:28" ht="120" x14ac:dyDescent="0.25">
      <c r="A399" s="18">
        <v>10696</v>
      </c>
      <c r="B399" s="30" t="s">
        <v>2199</v>
      </c>
      <c r="C399" s="21" t="s">
        <v>63</v>
      </c>
      <c r="D399" s="21" t="s">
        <v>799</v>
      </c>
      <c r="E399" s="21" t="s">
        <v>64</v>
      </c>
      <c r="F399" s="19">
        <v>85060</v>
      </c>
      <c r="G399" s="21" t="s">
        <v>683</v>
      </c>
      <c r="H399" s="19" t="s">
        <v>684</v>
      </c>
      <c r="I399" s="19" t="s">
        <v>685</v>
      </c>
      <c r="J399" s="20">
        <v>43313</v>
      </c>
      <c r="K399" s="19">
        <v>20</v>
      </c>
      <c r="L399" s="21" t="s">
        <v>14</v>
      </c>
      <c r="M399" s="21" t="s">
        <v>2176</v>
      </c>
      <c r="N399" s="21"/>
      <c r="O399" s="21"/>
      <c r="P399" s="21"/>
      <c r="Q399" s="21"/>
      <c r="R399" s="21"/>
      <c r="S399" s="21"/>
      <c r="T399" s="21"/>
      <c r="U399" s="21">
        <v>20</v>
      </c>
      <c r="V399" s="21">
        <v>20</v>
      </c>
      <c r="W399" s="21">
        <v>20</v>
      </c>
      <c r="X399" s="21">
        <v>20</v>
      </c>
      <c r="Y399" s="21">
        <v>20</v>
      </c>
      <c r="Z399" s="37" t="s">
        <v>1572</v>
      </c>
      <c r="AA399" s="22"/>
      <c r="AB399" s="23"/>
    </row>
    <row r="400" spans="1:28" ht="75" x14ac:dyDescent="0.25">
      <c r="A400" s="24">
        <v>10696</v>
      </c>
      <c r="B400" s="31" t="s">
        <v>2199</v>
      </c>
      <c r="C400" s="27" t="s">
        <v>63</v>
      </c>
      <c r="D400" s="27" t="s">
        <v>799</v>
      </c>
      <c r="E400" s="27" t="s">
        <v>64</v>
      </c>
      <c r="F400" s="25">
        <v>85139</v>
      </c>
      <c r="G400" s="27" t="s">
        <v>664</v>
      </c>
      <c r="H400" s="25" t="s">
        <v>444</v>
      </c>
      <c r="I400" s="25" t="s">
        <v>445</v>
      </c>
      <c r="J400" s="26">
        <v>43191</v>
      </c>
      <c r="K400" s="25">
        <v>100</v>
      </c>
      <c r="L400" s="27" t="s">
        <v>14</v>
      </c>
      <c r="M400" s="27" t="s">
        <v>2176</v>
      </c>
      <c r="N400" s="27"/>
      <c r="O400" s="27"/>
      <c r="P400" s="27"/>
      <c r="Q400" s="27">
        <v>0</v>
      </c>
      <c r="R400" s="27">
        <v>100</v>
      </c>
      <c r="S400" s="27">
        <v>100</v>
      </c>
      <c r="T400" s="27">
        <v>100</v>
      </c>
      <c r="U400" s="27">
        <v>100</v>
      </c>
      <c r="V400" s="27">
        <v>100</v>
      </c>
      <c r="W400" s="27">
        <v>100</v>
      </c>
      <c r="X400" s="27">
        <v>100</v>
      </c>
      <c r="Y400" s="27">
        <v>100</v>
      </c>
      <c r="Z400" s="37" t="s">
        <v>1573</v>
      </c>
      <c r="AA400" s="22"/>
      <c r="AB400" s="23"/>
    </row>
    <row r="401" spans="1:28" ht="60" x14ac:dyDescent="0.25">
      <c r="A401" s="18">
        <v>10696</v>
      </c>
      <c r="B401" s="30" t="s">
        <v>2199</v>
      </c>
      <c r="C401" s="21" t="s">
        <v>63</v>
      </c>
      <c r="D401" s="21" t="s">
        <v>799</v>
      </c>
      <c r="E401" s="21" t="s">
        <v>64</v>
      </c>
      <c r="F401" s="19">
        <v>85140</v>
      </c>
      <c r="G401" s="21" t="s">
        <v>665</v>
      </c>
      <c r="H401" s="19" t="s">
        <v>446</v>
      </c>
      <c r="I401" s="19" t="s">
        <v>447</v>
      </c>
      <c r="J401" s="20">
        <v>43191</v>
      </c>
      <c r="K401" s="19">
        <v>100</v>
      </c>
      <c r="L401" s="21" t="s">
        <v>14</v>
      </c>
      <c r="M401" s="21" t="s">
        <v>2176</v>
      </c>
      <c r="N401" s="21"/>
      <c r="O401" s="21"/>
      <c r="P401" s="21"/>
      <c r="Q401" s="21">
        <v>57</v>
      </c>
      <c r="R401" s="21">
        <v>87</v>
      </c>
      <c r="S401" s="21">
        <v>92</v>
      </c>
      <c r="T401" s="21">
        <v>92</v>
      </c>
      <c r="U401" s="21">
        <v>94</v>
      </c>
      <c r="V401" s="21">
        <v>100</v>
      </c>
      <c r="W401" s="21">
        <v>100</v>
      </c>
      <c r="X401" s="21">
        <v>100</v>
      </c>
      <c r="Y401" s="21">
        <v>100</v>
      </c>
      <c r="Z401" s="37" t="s">
        <v>1574</v>
      </c>
      <c r="AA401" s="22"/>
      <c r="AB401" s="23"/>
    </row>
    <row r="402" spans="1:28" ht="75" x14ac:dyDescent="0.25">
      <c r="A402" s="24">
        <v>10696</v>
      </c>
      <c r="B402" s="31" t="s">
        <v>2199</v>
      </c>
      <c r="C402" s="27" t="s">
        <v>63</v>
      </c>
      <c r="D402" s="27" t="s">
        <v>799</v>
      </c>
      <c r="E402" s="27" t="s">
        <v>64</v>
      </c>
      <c r="F402" s="25">
        <v>85141</v>
      </c>
      <c r="G402" s="27" t="s">
        <v>666</v>
      </c>
      <c r="H402" s="25" t="s">
        <v>448</v>
      </c>
      <c r="I402" s="25" t="s">
        <v>449</v>
      </c>
      <c r="J402" s="26">
        <v>43191</v>
      </c>
      <c r="K402" s="25">
        <v>100</v>
      </c>
      <c r="L402" s="27" t="s">
        <v>14</v>
      </c>
      <c r="M402" s="27" t="s">
        <v>2176</v>
      </c>
      <c r="N402" s="27"/>
      <c r="O402" s="27"/>
      <c r="P402" s="27"/>
      <c r="Q402" s="27">
        <v>86</v>
      </c>
      <c r="R402" s="27">
        <v>96</v>
      </c>
      <c r="S402" s="27">
        <v>93</v>
      </c>
      <c r="T402" s="27">
        <v>93</v>
      </c>
      <c r="U402" s="27">
        <v>100</v>
      </c>
      <c r="V402" s="27">
        <v>99</v>
      </c>
      <c r="W402" s="27">
        <v>99</v>
      </c>
      <c r="X402" s="27">
        <v>99</v>
      </c>
      <c r="Y402" s="27">
        <v>99</v>
      </c>
      <c r="Z402" s="37" t="s">
        <v>1575</v>
      </c>
      <c r="AA402" s="22"/>
      <c r="AB402" s="23"/>
    </row>
    <row r="403" spans="1:28" ht="75" x14ac:dyDescent="0.25">
      <c r="A403" s="18">
        <v>10696</v>
      </c>
      <c r="B403" s="30" t="s">
        <v>2199</v>
      </c>
      <c r="C403" s="21" t="s">
        <v>63</v>
      </c>
      <c r="D403" s="21" t="s">
        <v>799</v>
      </c>
      <c r="E403" s="21" t="s">
        <v>64</v>
      </c>
      <c r="F403" s="19">
        <v>85142</v>
      </c>
      <c r="G403" s="21" t="s">
        <v>667</v>
      </c>
      <c r="H403" s="19" t="s">
        <v>450</v>
      </c>
      <c r="I403" s="19" t="s">
        <v>451</v>
      </c>
      <c r="J403" s="20">
        <v>43191</v>
      </c>
      <c r="K403" s="19">
        <v>100</v>
      </c>
      <c r="L403" s="21" t="s">
        <v>14</v>
      </c>
      <c r="M403" s="21" t="s">
        <v>2176</v>
      </c>
      <c r="N403" s="21"/>
      <c r="O403" s="21"/>
      <c r="P403" s="21"/>
      <c r="Q403" s="21">
        <v>7</v>
      </c>
      <c r="R403" s="21">
        <v>11</v>
      </c>
      <c r="S403" s="21">
        <v>47</v>
      </c>
      <c r="T403" s="21">
        <v>90</v>
      </c>
      <c r="U403" s="21">
        <v>92</v>
      </c>
      <c r="V403" s="21">
        <v>95</v>
      </c>
      <c r="W403" s="21">
        <v>100</v>
      </c>
      <c r="X403" s="21">
        <v>100</v>
      </c>
      <c r="Y403" s="21">
        <v>100</v>
      </c>
      <c r="Z403" s="37" t="s">
        <v>1576</v>
      </c>
      <c r="AA403" s="22"/>
      <c r="AB403" s="23"/>
    </row>
    <row r="404" spans="1:28" ht="75" x14ac:dyDescent="0.25">
      <c r="A404" s="24">
        <v>10696</v>
      </c>
      <c r="B404" s="31" t="s">
        <v>2199</v>
      </c>
      <c r="C404" s="27" t="s">
        <v>63</v>
      </c>
      <c r="D404" s="27" t="s">
        <v>799</v>
      </c>
      <c r="E404" s="27" t="s">
        <v>64</v>
      </c>
      <c r="F404" s="25">
        <v>85143</v>
      </c>
      <c r="G404" s="27" t="s">
        <v>668</v>
      </c>
      <c r="H404" s="25" t="s">
        <v>452</v>
      </c>
      <c r="I404" s="25" t="s">
        <v>453</v>
      </c>
      <c r="J404" s="26">
        <v>43191</v>
      </c>
      <c r="K404" s="25">
        <v>100</v>
      </c>
      <c r="L404" s="27" t="s">
        <v>14</v>
      </c>
      <c r="M404" s="27" t="s">
        <v>2176</v>
      </c>
      <c r="N404" s="27"/>
      <c r="O404" s="27"/>
      <c r="P404" s="27"/>
      <c r="Q404" s="27">
        <v>81</v>
      </c>
      <c r="R404" s="27">
        <v>88</v>
      </c>
      <c r="S404" s="27">
        <v>88</v>
      </c>
      <c r="T404" s="27">
        <v>94</v>
      </c>
      <c r="U404" s="27">
        <v>100</v>
      </c>
      <c r="V404" s="27">
        <v>100</v>
      </c>
      <c r="W404" s="27">
        <v>100</v>
      </c>
      <c r="X404" s="27">
        <v>100</v>
      </c>
      <c r="Y404" s="27">
        <v>100</v>
      </c>
      <c r="Z404" s="37" t="s">
        <v>1577</v>
      </c>
      <c r="AA404" s="22"/>
      <c r="AB404" s="23"/>
    </row>
    <row r="405" spans="1:28" ht="90" x14ac:dyDescent="0.25">
      <c r="A405" s="18">
        <v>10696</v>
      </c>
      <c r="B405" s="30" t="s">
        <v>2199</v>
      </c>
      <c r="C405" s="21" t="s">
        <v>63</v>
      </c>
      <c r="D405" s="21" t="s">
        <v>799</v>
      </c>
      <c r="E405" s="21" t="s">
        <v>64</v>
      </c>
      <c r="F405" s="19">
        <v>85144</v>
      </c>
      <c r="G405" s="21" t="s">
        <v>669</v>
      </c>
      <c r="H405" s="19" t="s">
        <v>458</v>
      </c>
      <c r="I405" s="19" t="s">
        <v>455</v>
      </c>
      <c r="J405" s="20">
        <v>43191</v>
      </c>
      <c r="K405" s="19">
        <v>1440</v>
      </c>
      <c r="L405" s="21" t="s">
        <v>111</v>
      </c>
      <c r="M405" s="21" t="s">
        <v>2176</v>
      </c>
      <c r="N405" s="21"/>
      <c r="O405" s="21"/>
      <c r="P405" s="21"/>
      <c r="Q405" s="21">
        <v>98</v>
      </c>
      <c r="R405" s="21">
        <v>211</v>
      </c>
      <c r="S405" s="21">
        <v>323</v>
      </c>
      <c r="T405" s="21">
        <v>402</v>
      </c>
      <c r="U405" s="21">
        <v>514</v>
      </c>
      <c r="V405" s="21">
        <v>626</v>
      </c>
      <c r="W405" s="21">
        <v>700</v>
      </c>
      <c r="X405" s="21">
        <v>1072</v>
      </c>
      <c r="Y405" s="21">
        <v>1440</v>
      </c>
      <c r="Z405" s="37" t="s">
        <v>1578</v>
      </c>
      <c r="AA405" s="22"/>
      <c r="AB405" s="23"/>
    </row>
    <row r="406" spans="1:28" ht="195" x14ac:dyDescent="0.25">
      <c r="A406" s="24">
        <v>10697</v>
      </c>
      <c r="B406" s="31" t="s">
        <v>2199</v>
      </c>
      <c r="C406" s="27" t="s">
        <v>65</v>
      </c>
      <c r="D406" s="27" t="s">
        <v>799</v>
      </c>
      <c r="E406" s="27" t="s">
        <v>66</v>
      </c>
      <c r="F406" s="25">
        <v>84551</v>
      </c>
      <c r="G406" s="27" t="s">
        <v>635</v>
      </c>
      <c r="H406" s="25" t="s">
        <v>636</v>
      </c>
      <c r="I406" s="25" t="s">
        <v>637</v>
      </c>
      <c r="J406" s="26">
        <v>43221</v>
      </c>
      <c r="K406" s="25">
        <v>2</v>
      </c>
      <c r="L406" s="27" t="s">
        <v>111</v>
      </c>
      <c r="M406" s="27" t="s">
        <v>2176</v>
      </c>
      <c r="N406" s="27"/>
      <c r="O406" s="27"/>
      <c r="P406" s="27"/>
      <c r="Q406" s="27"/>
      <c r="R406" s="27">
        <v>1</v>
      </c>
      <c r="S406" s="27">
        <v>1</v>
      </c>
      <c r="T406" s="27">
        <v>1</v>
      </c>
      <c r="U406" s="27">
        <v>1</v>
      </c>
      <c r="V406" s="27">
        <v>1</v>
      </c>
      <c r="W406" s="27">
        <v>2</v>
      </c>
      <c r="X406" s="27">
        <v>2</v>
      </c>
      <c r="Y406" s="27">
        <v>2</v>
      </c>
      <c r="Z406" s="37" t="s">
        <v>1579</v>
      </c>
      <c r="AA406" s="22"/>
      <c r="AB406" s="23"/>
    </row>
    <row r="407" spans="1:28" ht="150" x14ac:dyDescent="0.25">
      <c r="A407" s="18">
        <v>10697</v>
      </c>
      <c r="B407" s="30" t="s">
        <v>2199</v>
      </c>
      <c r="C407" s="21" t="s">
        <v>65</v>
      </c>
      <c r="D407" s="21" t="s">
        <v>799</v>
      </c>
      <c r="E407" s="21" t="s">
        <v>66</v>
      </c>
      <c r="F407" s="19">
        <v>84552</v>
      </c>
      <c r="G407" s="21" t="s">
        <v>638</v>
      </c>
      <c r="H407" s="19" t="s">
        <v>360</v>
      </c>
      <c r="I407" s="19" t="s">
        <v>361</v>
      </c>
      <c r="J407" s="20">
        <v>43101</v>
      </c>
      <c r="K407" s="19">
        <v>100</v>
      </c>
      <c r="L407" s="21" t="s">
        <v>14</v>
      </c>
      <c r="M407" s="21" t="s">
        <v>2176</v>
      </c>
      <c r="N407" s="21"/>
      <c r="O407" s="21">
        <v>100</v>
      </c>
      <c r="P407" s="21">
        <v>100</v>
      </c>
      <c r="Q407" s="21">
        <v>100</v>
      </c>
      <c r="R407" s="21">
        <v>100</v>
      </c>
      <c r="S407" s="21">
        <v>100</v>
      </c>
      <c r="T407" s="21">
        <v>100</v>
      </c>
      <c r="U407" s="21">
        <v>100</v>
      </c>
      <c r="V407" s="21">
        <v>100</v>
      </c>
      <c r="W407" s="21">
        <v>100</v>
      </c>
      <c r="X407" s="21">
        <v>100</v>
      </c>
      <c r="Y407" s="21">
        <v>100</v>
      </c>
      <c r="Z407" s="37" t="s">
        <v>1580</v>
      </c>
      <c r="AA407" s="22"/>
      <c r="AB407" s="23"/>
    </row>
    <row r="408" spans="1:28" ht="60" x14ac:dyDescent="0.25">
      <c r="A408" s="24">
        <v>10697</v>
      </c>
      <c r="B408" s="31" t="s">
        <v>2199</v>
      </c>
      <c r="C408" s="27" t="s">
        <v>65</v>
      </c>
      <c r="D408" s="27" t="s">
        <v>799</v>
      </c>
      <c r="E408" s="27" t="s">
        <v>66</v>
      </c>
      <c r="F408" s="25">
        <v>84553</v>
      </c>
      <c r="G408" s="27" t="s">
        <v>639</v>
      </c>
      <c r="H408" s="25" t="s">
        <v>362</v>
      </c>
      <c r="I408" s="25" t="s">
        <v>363</v>
      </c>
      <c r="J408" s="26">
        <v>43101</v>
      </c>
      <c r="K408" s="25">
        <v>55</v>
      </c>
      <c r="L408" s="27" t="s">
        <v>111</v>
      </c>
      <c r="M408" s="27" t="s">
        <v>2176</v>
      </c>
      <c r="N408" s="27"/>
      <c r="O408" s="27">
        <v>9</v>
      </c>
      <c r="P408" s="27">
        <v>27</v>
      </c>
      <c r="Q408" s="27">
        <v>27</v>
      </c>
      <c r="R408" s="27">
        <v>27</v>
      </c>
      <c r="S408" s="27">
        <v>27</v>
      </c>
      <c r="T408" s="27">
        <v>27</v>
      </c>
      <c r="U408" s="27">
        <v>27</v>
      </c>
      <c r="V408" s="27">
        <v>27</v>
      </c>
      <c r="W408" s="27">
        <v>55</v>
      </c>
      <c r="X408" s="27">
        <v>55</v>
      </c>
      <c r="Y408" s="27">
        <v>55</v>
      </c>
      <c r="Z408" s="37" t="s">
        <v>1581</v>
      </c>
      <c r="AA408" s="22"/>
      <c r="AB408" s="23"/>
    </row>
    <row r="409" spans="1:28" ht="60" x14ac:dyDescent="0.25">
      <c r="A409" s="18">
        <v>10697</v>
      </c>
      <c r="B409" s="30" t="s">
        <v>2199</v>
      </c>
      <c r="C409" s="21" t="s">
        <v>65</v>
      </c>
      <c r="D409" s="21" t="s">
        <v>799</v>
      </c>
      <c r="E409" s="21" t="s">
        <v>66</v>
      </c>
      <c r="F409" s="19">
        <v>84554</v>
      </c>
      <c r="G409" s="21" t="s">
        <v>640</v>
      </c>
      <c r="H409" s="19" t="s">
        <v>364</v>
      </c>
      <c r="I409" s="19" t="s">
        <v>365</v>
      </c>
      <c r="J409" s="20">
        <v>43101</v>
      </c>
      <c r="K409" s="19">
        <v>55</v>
      </c>
      <c r="L409" s="21" t="s">
        <v>111</v>
      </c>
      <c r="M409" s="21" t="s">
        <v>2176</v>
      </c>
      <c r="N409" s="21"/>
      <c r="O409" s="21">
        <v>41</v>
      </c>
      <c r="P409" s="21">
        <v>48</v>
      </c>
      <c r="Q409" s="21">
        <v>48</v>
      </c>
      <c r="R409" s="21">
        <v>48</v>
      </c>
      <c r="S409" s="21">
        <v>48</v>
      </c>
      <c r="T409" s="21">
        <v>48</v>
      </c>
      <c r="U409" s="21">
        <v>48</v>
      </c>
      <c r="V409" s="21">
        <v>48</v>
      </c>
      <c r="W409" s="21">
        <v>55</v>
      </c>
      <c r="X409" s="21">
        <v>55</v>
      </c>
      <c r="Y409" s="21">
        <v>55</v>
      </c>
      <c r="Z409" s="37" t="s">
        <v>1582</v>
      </c>
      <c r="AA409" s="22"/>
      <c r="AB409" s="23"/>
    </row>
    <row r="410" spans="1:28" ht="60" x14ac:dyDescent="0.25">
      <c r="A410" s="24">
        <v>10697</v>
      </c>
      <c r="B410" s="31" t="s">
        <v>2199</v>
      </c>
      <c r="C410" s="27" t="s">
        <v>65</v>
      </c>
      <c r="D410" s="27" t="s">
        <v>799</v>
      </c>
      <c r="E410" s="27" t="s">
        <v>66</v>
      </c>
      <c r="F410" s="25">
        <v>84555</v>
      </c>
      <c r="G410" s="27" t="s">
        <v>670</v>
      </c>
      <c r="H410" s="25" t="s">
        <v>382</v>
      </c>
      <c r="I410" s="25" t="s">
        <v>383</v>
      </c>
      <c r="J410" s="26">
        <v>43282</v>
      </c>
      <c r="K410" s="25">
        <v>23</v>
      </c>
      <c r="L410" s="27" t="s">
        <v>111</v>
      </c>
      <c r="M410" s="27" t="s">
        <v>2176</v>
      </c>
      <c r="N410" s="27"/>
      <c r="O410" s="27"/>
      <c r="P410" s="27"/>
      <c r="Q410" s="27"/>
      <c r="R410" s="27"/>
      <c r="S410" s="27"/>
      <c r="T410" s="27">
        <v>7</v>
      </c>
      <c r="U410" s="27">
        <v>7</v>
      </c>
      <c r="V410" s="27">
        <v>7</v>
      </c>
      <c r="W410" s="27">
        <v>7</v>
      </c>
      <c r="X410" s="27">
        <v>7</v>
      </c>
      <c r="Y410" s="27">
        <v>23</v>
      </c>
      <c r="Z410" s="37" t="s">
        <v>1583</v>
      </c>
      <c r="AA410" s="22"/>
      <c r="AB410" s="23"/>
    </row>
    <row r="411" spans="1:28" ht="165" x14ac:dyDescent="0.25">
      <c r="A411" s="18">
        <v>10697</v>
      </c>
      <c r="B411" s="30" t="s">
        <v>2199</v>
      </c>
      <c r="C411" s="21" t="s">
        <v>65</v>
      </c>
      <c r="D411" s="21" t="s">
        <v>799</v>
      </c>
      <c r="E411" s="21" t="s">
        <v>66</v>
      </c>
      <c r="F411" s="19">
        <v>84556</v>
      </c>
      <c r="G411" s="21" t="s">
        <v>641</v>
      </c>
      <c r="H411" s="19" t="s">
        <v>366</v>
      </c>
      <c r="I411" s="19" t="s">
        <v>367</v>
      </c>
      <c r="J411" s="20">
        <v>43101</v>
      </c>
      <c r="K411" s="19">
        <v>55</v>
      </c>
      <c r="L411" s="21" t="s">
        <v>111</v>
      </c>
      <c r="M411" s="21" t="s">
        <v>2176</v>
      </c>
      <c r="N411" s="21"/>
      <c r="O411" s="21">
        <v>16</v>
      </c>
      <c r="P411" s="21">
        <v>46</v>
      </c>
      <c r="Q411" s="21">
        <v>53</v>
      </c>
      <c r="R411" s="21">
        <v>53</v>
      </c>
      <c r="S411" s="21">
        <v>53</v>
      </c>
      <c r="T411" s="21">
        <v>53</v>
      </c>
      <c r="U411" s="21">
        <v>53</v>
      </c>
      <c r="V411" s="21">
        <v>53</v>
      </c>
      <c r="W411" s="21">
        <v>53</v>
      </c>
      <c r="X411" s="21">
        <v>53</v>
      </c>
      <c r="Y411" s="21">
        <v>55</v>
      </c>
      <c r="Z411" s="37" t="s">
        <v>1584</v>
      </c>
      <c r="AA411" s="22"/>
      <c r="AB411" s="23"/>
    </row>
    <row r="412" spans="1:28" ht="120" x14ac:dyDescent="0.25">
      <c r="A412" s="24">
        <v>10697</v>
      </c>
      <c r="B412" s="31" t="s">
        <v>2199</v>
      </c>
      <c r="C412" s="27" t="s">
        <v>65</v>
      </c>
      <c r="D412" s="27" t="s">
        <v>799</v>
      </c>
      <c r="E412" s="27" t="s">
        <v>66</v>
      </c>
      <c r="F412" s="25">
        <v>84557</v>
      </c>
      <c r="G412" s="27" t="s">
        <v>642</v>
      </c>
      <c r="H412" s="25" t="s">
        <v>368</v>
      </c>
      <c r="I412" s="25" t="s">
        <v>369</v>
      </c>
      <c r="J412" s="26">
        <v>43101</v>
      </c>
      <c r="K412" s="25">
        <v>55</v>
      </c>
      <c r="L412" s="27" t="s">
        <v>111</v>
      </c>
      <c r="M412" s="27" t="s">
        <v>2176</v>
      </c>
      <c r="N412" s="27"/>
      <c r="O412" s="27">
        <v>16</v>
      </c>
      <c r="P412" s="27">
        <v>34</v>
      </c>
      <c r="Q412" s="27">
        <v>53</v>
      </c>
      <c r="R412" s="27">
        <v>53</v>
      </c>
      <c r="S412" s="27">
        <v>53</v>
      </c>
      <c r="T412" s="27">
        <v>53</v>
      </c>
      <c r="U412" s="27">
        <v>53</v>
      </c>
      <c r="V412" s="27">
        <v>53</v>
      </c>
      <c r="W412" s="27">
        <v>53</v>
      </c>
      <c r="X412" s="27">
        <v>53</v>
      </c>
      <c r="Y412" s="27">
        <v>55</v>
      </c>
      <c r="Z412" s="37" t="s">
        <v>1585</v>
      </c>
      <c r="AA412" s="22"/>
      <c r="AB412" s="23"/>
    </row>
    <row r="413" spans="1:28" ht="75" x14ac:dyDescent="0.25">
      <c r="A413" s="18">
        <v>10697</v>
      </c>
      <c r="B413" s="30" t="s">
        <v>2199</v>
      </c>
      <c r="C413" s="21" t="s">
        <v>65</v>
      </c>
      <c r="D413" s="21" t="s">
        <v>799</v>
      </c>
      <c r="E413" s="21" t="s">
        <v>66</v>
      </c>
      <c r="F413" s="19">
        <v>84558</v>
      </c>
      <c r="G413" s="21" t="s">
        <v>726</v>
      </c>
      <c r="H413" s="19" t="s">
        <v>784</v>
      </c>
      <c r="I413" s="19" t="s">
        <v>785</v>
      </c>
      <c r="J413" s="20">
        <v>43282</v>
      </c>
      <c r="K413" s="19">
        <v>2378</v>
      </c>
      <c r="L413" s="21" t="s">
        <v>111</v>
      </c>
      <c r="M413" s="21" t="s">
        <v>2176</v>
      </c>
      <c r="N413" s="21"/>
      <c r="O413" s="21"/>
      <c r="P413" s="21"/>
      <c r="Q413" s="21"/>
      <c r="R413" s="21"/>
      <c r="S413" s="21"/>
      <c r="T413" s="21">
        <v>60</v>
      </c>
      <c r="U413" s="21">
        <v>188</v>
      </c>
      <c r="V413" s="21">
        <v>197</v>
      </c>
      <c r="W413" s="21">
        <v>1296</v>
      </c>
      <c r="X413" s="21">
        <v>1296</v>
      </c>
      <c r="Y413" s="21">
        <v>2378</v>
      </c>
      <c r="Z413" s="37" t="s">
        <v>1586</v>
      </c>
      <c r="AA413" s="22"/>
      <c r="AB413" s="23"/>
    </row>
    <row r="414" spans="1:28" ht="60" x14ac:dyDescent="0.25">
      <c r="A414" s="24">
        <v>10697</v>
      </c>
      <c r="B414" s="31" t="s">
        <v>2199</v>
      </c>
      <c r="C414" s="27" t="s">
        <v>65</v>
      </c>
      <c r="D414" s="27" t="s">
        <v>799</v>
      </c>
      <c r="E414" s="27" t="s">
        <v>66</v>
      </c>
      <c r="F414" s="25">
        <v>84559</v>
      </c>
      <c r="G414" s="27" t="s">
        <v>643</v>
      </c>
      <c r="H414" s="25" t="s">
        <v>438</v>
      </c>
      <c r="I414" s="25" t="s">
        <v>439</v>
      </c>
      <c r="J414" s="26">
        <v>43191</v>
      </c>
      <c r="K414" s="25">
        <v>100</v>
      </c>
      <c r="L414" s="27" t="s">
        <v>14</v>
      </c>
      <c r="M414" s="27" t="s">
        <v>2176</v>
      </c>
      <c r="N414" s="27"/>
      <c r="O414" s="27"/>
      <c r="P414" s="27"/>
      <c r="Q414" s="27">
        <v>100</v>
      </c>
      <c r="R414" s="27">
        <v>100</v>
      </c>
      <c r="S414" s="27">
        <v>100</v>
      </c>
      <c r="T414" s="27">
        <v>100</v>
      </c>
      <c r="U414" s="27">
        <v>100</v>
      </c>
      <c r="V414" s="27">
        <v>100</v>
      </c>
      <c r="W414" s="27">
        <v>100</v>
      </c>
      <c r="X414" s="27">
        <v>100</v>
      </c>
      <c r="Y414" s="27">
        <v>100</v>
      </c>
      <c r="Z414" s="37" t="s">
        <v>1587</v>
      </c>
      <c r="AA414" s="22"/>
      <c r="AB414" s="23"/>
    </row>
    <row r="415" spans="1:28" ht="60" x14ac:dyDescent="0.25">
      <c r="A415" s="18">
        <v>10697</v>
      </c>
      <c r="B415" s="30" t="s">
        <v>2199</v>
      </c>
      <c r="C415" s="21" t="s">
        <v>65</v>
      </c>
      <c r="D415" s="21" t="s">
        <v>799</v>
      </c>
      <c r="E415" s="21" t="s">
        <v>66</v>
      </c>
      <c r="F415" s="19">
        <v>84560</v>
      </c>
      <c r="G415" s="21" t="s">
        <v>678</v>
      </c>
      <c r="H415" s="19" t="s">
        <v>679</v>
      </c>
      <c r="I415" s="19" t="s">
        <v>680</v>
      </c>
      <c r="J415" s="20">
        <v>43313</v>
      </c>
      <c r="K415" s="19">
        <v>21</v>
      </c>
      <c r="L415" s="21" t="s">
        <v>111</v>
      </c>
      <c r="M415" s="21" t="s">
        <v>2176</v>
      </c>
      <c r="N415" s="21"/>
      <c r="O415" s="21"/>
      <c r="P415" s="21"/>
      <c r="Q415" s="21"/>
      <c r="R415" s="21"/>
      <c r="S415" s="21"/>
      <c r="T415" s="21"/>
      <c r="U415" s="21">
        <v>12</v>
      </c>
      <c r="V415" s="21">
        <v>15</v>
      </c>
      <c r="W415" s="21">
        <v>16</v>
      </c>
      <c r="X415" s="21">
        <v>16</v>
      </c>
      <c r="Y415" s="21">
        <v>21</v>
      </c>
      <c r="Z415" s="37" t="s">
        <v>1588</v>
      </c>
      <c r="AA415" s="22"/>
      <c r="AB415" s="23"/>
    </row>
    <row r="416" spans="1:28" ht="105" x14ac:dyDescent="0.25">
      <c r="A416" s="24">
        <v>10697</v>
      </c>
      <c r="B416" s="31" t="s">
        <v>2199</v>
      </c>
      <c r="C416" s="27" t="s">
        <v>65</v>
      </c>
      <c r="D416" s="27" t="s">
        <v>799</v>
      </c>
      <c r="E416" s="27" t="s">
        <v>66</v>
      </c>
      <c r="F416" s="25">
        <v>84561</v>
      </c>
      <c r="G416" s="27" t="s">
        <v>681</v>
      </c>
      <c r="H416" s="25" t="s">
        <v>463</v>
      </c>
      <c r="I416" s="25" t="s">
        <v>464</v>
      </c>
      <c r="J416" s="26">
        <v>43313</v>
      </c>
      <c r="K416" s="25">
        <v>100</v>
      </c>
      <c r="L416" s="27" t="s">
        <v>111</v>
      </c>
      <c r="M416" s="27" t="s">
        <v>2176</v>
      </c>
      <c r="N416" s="27"/>
      <c r="O416" s="27"/>
      <c r="P416" s="27"/>
      <c r="Q416" s="27"/>
      <c r="R416" s="27"/>
      <c r="S416" s="27"/>
      <c r="T416" s="27"/>
      <c r="U416" s="27">
        <v>37</v>
      </c>
      <c r="V416" s="27">
        <v>37</v>
      </c>
      <c r="W416" s="27">
        <v>37</v>
      </c>
      <c r="X416" s="27">
        <v>100</v>
      </c>
      <c r="Y416" s="27">
        <v>100</v>
      </c>
      <c r="Z416" s="37" t="s">
        <v>1589</v>
      </c>
      <c r="AA416" s="22"/>
      <c r="AB416" s="23"/>
    </row>
    <row r="417" spans="1:28" ht="60" x14ac:dyDescent="0.25">
      <c r="A417" s="18">
        <v>10697</v>
      </c>
      <c r="B417" s="30" t="s">
        <v>2199</v>
      </c>
      <c r="C417" s="21" t="s">
        <v>65</v>
      </c>
      <c r="D417" s="21" t="s">
        <v>799</v>
      </c>
      <c r="E417" s="21" t="s">
        <v>66</v>
      </c>
      <c r="F417" s="19">
        <v>84765</v>
      </c>
      <c r="G417" s="21" t="s">
        <v>644</v>
      </c>
      <c r="H417" s="19" t="s">
        <v>370</v>
      </c>
      <c r="I417" s="19" t="s">
        <v>371</v>
      </c>
      <c r="J417" s="20">
        <v>43191</v>
      </c>
      <c r="K417" s="19">
        <v>26</v>
      </c>
      <c r="L417" s="21" t="s">
        <v>111</v>
      </c>
      <c r="M417" s="21" t="s">
        <v>2176</v>
      </c>
      <c r="N417" s="21"/>
      <c r="O417" s="21"/>
      <c r="P417" s="21"/>
      <c r="Q417" s="21">
        <v>4</v>
      </c>
      <c r="R417" s="21">
        <v>8</v>
      </c>
      <c r="S417" s="21">
        <v>9</v>
      </c>
      <c r="T417" s="21">
        <v>16</v>
      </c>
      <c r="U417" s="21">
        <v>16</v>
      </c>
      <c r="V417" s="21">
        <v>16</v>
      </c>
      <c r="W417" s="21">
        <v>16</v>
      </c>
      <c r="X417" s="21">
        <v>16</v>
      </c>
      <c r="Y417" s="21">
        <v>26</v>
      </c>
      <c r="Z417" s="37" t="s">
        <v>1590</v>
      </c>
      <c r="AA417" s="22"/>
      <c r="AB417" s="23"/>
    </row>
    <row r="418" spans="1:28" ht="165" x14ac:dyDescent="0.25">
      <c r="A418" s="24">
        <v>10697</v>
      </c>
      <c r="B418" s="31" t="s">
        <v>2199</v>
      </c>
      <c r="C418" s="27" t="s">
        <v>65</v>
      </c>
      <c r="D418" s="27" t="s">
        <v>799</v>
      </c>
      <c r="E418" s="27" t="s">
        <v>66</v>
      </c>
      <c r="F418" s="25">
        <v>84766</v>
      </c>
      <c r="G418" s="27" t="s">
        <v>645</v>
      </c>
      <c r="H418" s="25" t="s">
        <v>372</v>
      </c>
      <c r="I418" s="25" t="s">
        <v>373</v>
      </c>
      <c r="J418" s="26">
        <v>43132</v>
      </c>
      <c r="K418" s="25">
        <v>616</v>
      </c>
      <c r="L418" s="27" t="s">
        <v>111</v>
      </c>
      <c r="M418" s="27" t="s">
        <v>2176</v>
      </c>
      <c r="N418" s="27"/>
      <c r="O418" s="27">
        <v>0</v>
      </c>
      <c r="P418" s="27">
        <v>0</v>
      </c>
      <c r="Q418" s="27">
        <v>70</v>
      </c>
      <c r="R418" s="27">
        <v>70</v>
      </c>
      <c r="S418" s="27">
        <v>70</v>
      </c>
      <c r="T418" s="27">
        <v>70</v>
      </c>
      <c r="U418" s="27">
        <v>70</v>
      </c>
      <c r="V418" s="27">
        <v>70</v>
      </c>
      <c r="W418" s="27">
        <v>70</v>
      </c>
      <c r="X418" s="27">
        <v>70</v>
      </c>
      <c r="Y418" s="27">
        <v>616</v>
      </c>
      <c r="Z418" s="37" t="s">
        <v>1591</v>
      </c>
      <c r="AA418" s="22"/>
      <c r="AB418" s="23"/>
    </row>
    <row r="419" spans="1:28" ht="60" x14ac:dyDescent="0.25">
      <c r="A419" s="18">
        <v>10697</v>
      </c>
      <c r="B419" s="30" t="s">
        <v>2199</v>
      </c>
      <c r="C419" s="21" t="s">
        <v>65</v>
      </c>
      <c r="D419" s="21" t="s">
        <v>799</v>
      </c>
      <c r="E419" s="21" t="s">
        <v>66</v>
      </c>
      <c r="F419" s="19">
        <v>84767</v>
      </c>
      <c r="G419" s="21" t="s">
        <v>646</v>
      </c>
      <c r="H419" s="19" t="s">
        <v>374</v>
      </c>
      <c r="I419" s="19" t="s">
        <v>375</v>
      </c>
      <c r="J419" s="20">
        <v>43101</v>
      </c>
      <c r="K419" s="19">
        <v>71</v>
      </c>
      <c r="L419" s="21" t="s">
        <v>111</v>
      </c>
      <c r="M419" s="21" t="s">
        <v>2176</v>
      </c>
      <c r="N419" s="21"/>
      <c r="O419" s="21">
        <v>10</v>
      </c>
      <c r="P419" s="21">
        <v>15</v>
      </c>
      <c r="Q419" s="21">
        <v>18</v>
      </c>
      <c r="R419" s="21">
        <v>22</v>
      </c>
      <c r="S419" s="21">
        <v>27</v>
      </c>
      <c r="T419" s="21">
        <v>36</v>
      </c>
      <c r="U419" s="21">
        <v>40</v>
      </c>
      <c r="V419" s="21">
        <v>40</v>
      </c>
      <c r="W419" s="21">
        <v>40</v>
      </c>
      <c r="X419" s="21">
        <v>40</v>
      </c>
      <c r="Y419" s="21">
        <v>71</v>
      </c>
      <c r="Z419" s="37" t="s">
        <v>1592</v>
      </c>
      <c r="AA419" s="22"/>
      <c r="AB419" s="23"/>
    </row>
    <row r="420" spans="1:28" ht="60" x14ac:dyDescent="0.25">
      <c r="A420" s="24">
        <v>10697</v>
      </c>
      <c r="B420" s="31" t="s">
        <v>2199</v>
      </c>
      <c r="C420" s="27" t="s">
        <v>65</v>
      </c>
      <c r="D420" s="27" t="s">
        <v>799</v>
      </c>
      <c r="E420" s="27" t="s">
        <v>66</v>
      </c>
      <c r="F420" s="25">
        <v>84769</v>
      </c>
      <c r="G420" s="27" t="s">
        <v>673</v>
      </c>
      <c r="H420" s="25" t="s">
        <v>674</v>
      </c>
      <c r="I420" s="25" t="s">
        <v>675</v>
      </c>
      <c r="J420" s="26">
        <v>43282</v>
      </c>
      <c r="K420" s="25">
        <v>1</v>
      </c>
      <c r="L420" s="27" t="s">
        <v>111</v>
      </c>
      <c r="M420" s="27" t="s">
        <v>2176</v>
      </c>
      <c r="N420" s="27"/>
      <c r="O420" s="27"/>
      <c r="P420" s="27"/>
      <c r="Q420" s="27"/>
      <c r="R420" s="27"/>
      <c r="S420" s="27"/>
      <c r="T420" s="27">
        <v>0</v>
      </c>
      <c r="U420" s="27">
        <v>1</v>
      </c>
      <c r="V420" s="27">
        <v>1</v>
      </c>
      <c r="W420" s="27">
        <v>1</v>
      </c>
      <c r="X420" s="27">
        <v>1</v>
      </c>
      <c r="Y420" s="27">
        <v>1</v>
      </c>
      <c r="Z420" s="37" t="s">
        <v>1593</v>
      </c>
      <c r="AA420" s="22"/>
      <c r="AB420" s="23"/>
    </row>
    <row r="421" spans="1:28" ht="60" x14ac:dyDescent="0.25">
      <c r="A421" s="18">
        <v>10697</v>
      </c>
      <c r="B421" s="30" t="s">
        <v>2199</v>
      </c>
      <c r="C421" s="21" t="s">
        <v>65</v>
      </c>
      <c r="D421" s="21" t="s">
        <v>799</v>
      </c>
      <c r="E421" s="21" t="s">
        <v>66</v>
      </c>
      <c r="F421" s="19">
        <v>84770</v>
      </c>
      <c r="G421" s="21" t="s">
        <v>647</v>
      </c>
      <c r="H421" s="19" t="s">
        <v>387</v>
      </c>
      <c r="I421" s="19" t="s">
        <v>388</v>
      </c>
      <c r="J421" s="20">
        <v>43191</v>
      </c>
      <c r="K421" s="19">
        <v>9</v>
      </c>
      <c r="L421" s="21" t="s">
        <v>111</v>
      </c>
      <c r="M421" s="21" t="s">
        <v>2176</v>
      </c>
      <c r="N421" s="21"/>
      <c r="O421" s="21"/>
      <c r="P421" s="21"/>
      <c r="Q421" s="21">
        <v>2</v>
      </c>
      <c r="R421" s="21">
        <v>4</v>
      </c>
      <c r="S421" s="21">
        <v>5</v>
      </c>
      <c r="T421" s="21">
        <v>6</v>
      </c>
      <c r="U421" s="21">
        <v>7</v>
      </c>
      <c r="V421" s="21">
        <v>7</v>
      </c>
      <c r="W421" s="21">
        <v>8</v>
      </c>
      <c r="X421" s="21">
        <v>8</v>
      </c>
      <c r="Y421" s="21">
        <v>9</v>
      </c>
      <c r="Z421" s="37" t="s">
        <v>1594</v>
      </c>
      <c r="AA421" s="22"/>
      <c r="AB421" s="23"/>
    </row>
    <row r="422" spans="1:28" ht="195" x14ac:dyDescent="0.25">
      <c r="A422" s="24">
        <v>10697</v>
      </c>
      <c r="B422" s="31" t="s">
        <v>2199</v>
      </c>
      <c r="C422" s="27" t="s">
        <v>65</v>
      </c>
      <c r="D422" s="27" t="s">
        <v>799</v>
      </c>
      <c r="E422" s="27" t="s">
        <v>66</v>
      </c>
      <c r="F422" s="25">
        <v>84771</v>
      </c>
      <c r="G422" s="27" t="s">
        <v>648</v>
      </c>
      <c r="H422" s="25" t="s">
        <v>440</v>
      </c>
      <c r="I422" s="25" t="s">
        <v>441</v>
      </c>
      <c r="J422" s="26">
        <v>43191</v>
      </c>
      <c r="K422" s="25">
        <v>6</v>
      </c>
      <c r="L422" s="27" t="s">
        <v>111</v>
      </c>
      <c r="M422" s="27" t="s">
        <v>2176</v>
      </c>
      <c r="N422" s="27"/>
      <c r="O422" s="27"/>
      <c r="P422" s="27"/>
      <c r="Q422" s="27">
        <v>1</v>
      </c>
      <c r="R422" s="27">
        <v>1</v>
      </c>
      <c r="S422" s="27">
        <v>1</v>
      </c>
      <c r="T422" s="27">
        <v>1</v>
      </c>
      <c r="U422" s="27">
        <v>2</v>
      </c>
      <c r="V422" s="27">
        <v>3</v>
      </c>
      <c r="W422" s="27">
        <v>3</v>
      </c>
      <c r="X422" s="27">
        <v>3</v>
      </c>
      <c r="Y422" s="27">
        <v>6</v>
      </c>
      <c r="Z422" s="37" t="s">
        <v>1595</v>
      </c>
      <c r="AA422" s="22"/>
      <c r="AB422" s="23"/>
    </row>
    <row r="423" spans="1:28" ht="150" x14ac:dyDescent="0.25">
      <c r="A423" s="18">
        <v>10697</v>
      </c>
      <c r="B423" s="30" t="s">
        <v>2199</v>
      </c>
      <c r="C423" s="21" t="s">
        <v>65</v>
      </c>
      <c r="D423" s="21" t="s">
        <v>799</v>
      </c>
      <c r="E423" s="21" t="s">
        <v>66</v>
      </c>
      <c r="F423" s="19">
        <v>84772</v>
      </c>
      <c r="G423" s="21" t="s">
        <v>649</v>
      </c>
      <c r="H423" s="19" t="s">
        <v>459</v>
      </c>
      <c r="I423" s="19" t="s">
        <v>460</v>
      </c>
      <c r="J423" s="20">
        <v>43221</v>
      </c>
      <c r="K423" s="19">
        <v>2</v>
      </c>
      <c r="L423" s="21" t="s">
        <v>111</v>
      </c>
      <c r="M423" s="21" t="s">
        <v>2176</v>
      </c>
      <c r="N423" s="21"/>
      <c r="O423" s="21"/>
      <c r="P423" s="21"/>
      <c r="Q423" s="21"/>
      <c r="R423" s="21">
        <v>0</v>
      </c>
      <c r="S423" s="21">
        <v>0</v>
      </c>
      <c r="T423" s="21">
        <v>0</v>
      </c>
      <c r="U423" s="21">
        <v>0</v>
      </c>
      <c r="V423" s="21">
        <v>0</v>
      </c>
      <c r="W423" s="21">
        <v>1</v>
      </c>
      <c r="X423" s="21">
        <v>1</v>
      </c>
      <c r="Y423" s="21">
        <v>1</v>
      </c>
      <c r="Z423" s="37" t="s">
        <v>1596</v>
      </c>
      <c r="AA423" s="22"/>
      <c r="AB423" s="23"/>
    </row>
    <row r="424" spans="1:28" ht="165" x14ac:dyDescent="0.25">
      <c r="A424" s="24">
        <v>10697</v>
      </c>
      <c r="B424" s="31" t="s">
        <v>2199</v>
      </c>
      <c r="C424" s="27" t="s">
        <v>65</v>
      </c>
      <c r="D424" s="27" t="s">
        <v>799</v>
      </c>
      <c r="E424" s="27" t="s">
        <v>66</v>
      </c>
      <c r="F424" s="25">
        <v>84773</v>
      </c>
      <c r="G424" s="27" t="s">
        <v>724</v>
      </c>
      <c r="H424" s="25" t="s">
        <v>780</v>
      </c>
      <c r="I424" s="25" t="s">
        <v>781</v>
      </c>
      <c r="J424" s="26">
        <v>43282</v>
      </c>
      <c r="K424" s="25">
        <v>17</v>
      </c>
      <c r="L424" s="27" t="s">
        <v>111</v>
      </c>
      <c r="M424" s="27" t="s">
        <v>2176</v>
      </c>
      <c r="N424" s="27"/>
      <c r="O424" s="27"/>
      <c r="P424" s="27"/>
      <c r="Q424" s="27"/>
      <c r="R424" s="27"/>
      <c r="S424" s="27"/>
      <c r="T424" s="27">
        <v>0</v>
      </c>
      <c r="U424" s="27">
        <v>3</v>
      </c>
      <c r="V424" s="27">
        <v>4</v>
      </c>
      <c r="W424" s="27">
        <v>4</v>
      </c>
      <c r="X424" s="27">
        <v>4</v>
      </c>
      <c r="Y424" s="27">
        <v>17</v>
      </c>
      <c r="Z424" s="37" t="s">
        <v>1597</v>
      </c>
      <c r="AA424" s="22"/>
      <c r="AB424" s="23"/>
    </row>
    <row r="425" spans="1:28" ht="90" x14ac:dyDescent="0.25">
      <c r="A425" s="18">
        <v>10697</v>
      </c>
      <c r="B425" s="30" t="s">
        <v>2199</v>
      </c>
      <c r="C425" s="21" t="s">
        <v>65</v>
      </c>
      <c r="D425" s="21" t="s">
        <v>799</v>
      </c>
      <c r="E425" s="21" t="s">
        <v>66</v>
      </c>
      <c r="F425" s="19">
        <v>84774</v>
      </c>
      <c r="G425" s="21" t="s">
        <v>676</v>
      </c>
      <c r="H425" s="19" t="s">
        <v>467</v>
      </c>
      <c r="I425" s="19" t="s">
        <v>468</v>
      </c>
      <c r="J425" s="20">
        <v>43282</v>
      </c>
      <c r="K425" s="19">
        <v>5</v>
      </c>
      <c r="L425" s="21" t="s">
        <v>111</v>
      </c>
      <c r="M425" s="21" t="s">
        <v>2176</v>
      </c>
      <c r="N425" s="21"/>
      <c r="O425" s="21"/>
      <c r="P425" s="21"/>
      <c r="Q425" s="21"/>
      <c r="R425" s="21"/>
      <c r="S425" s="21"/>
      <c r="T425" s="21">
        <v>2</v>
      </c>
      <c r="U425" s="21">
        <v>4</v>
      </c>
      <c r="V425" s="21">
        <v>4</v>
      </c>
      <c r="W425" s="21">
        <v>5</v>
      </c>
      <c r="X425" s="21">
        <v>5</v>
      </c>
      <c r="Y425" s="21">
        <v>5</v>
      </c>
      <c r="Z425" s="37" t="s">
        <v>1598</v>
      </c>
      <c r="AA425" s="22"/>
      <c r="AB425" s="23"/>
    </row>
    <row r="426" spans="1:28" ht="75" x14ac:dyDescent="0.25">
      <c r="A426" s="24">
        <v>10697</v>
      </c>
      <c r="B426" s="31" t="s">
        <v>2199</v>
      </c>
      <c r="C426" s="27" t="s">
        <v>65</v>
      </c>
      <c r="D426" s="27" t="s">
        <v>799</v>
      </c>
      <c r="E426" s="27" t="s">
        <v>66</v>
      </c>
      <c r="F426" s="25">
        <v>84775</v>
      </c>
      <c r="G426" s="27" t="s">
        <v>650</v>
      </c>
      <c r="H426" s="25" t="s">
        <v>442</v>
      </c>
      <c r="I426" s="25" t="s">
        <v>443</v>
      </c>
      <c r="J426" s="26">
        <v>43191</v>
      </c>
      <c r="K426" s="25">
        <v>100</v>
      </c>
      <c r="L426" s="27" t="s">
        <v>14</v>
      </c>
      <c r="M426" s="27" t="s">
        <v>2176</v>
      </c>
      <c r="N426" s="27"/>
      <c r="O426" s="27"/>
      <c r="P426" s="27"/>
      <c r="Q426" s="27">
        <v>100</v>
      </c>
      <c r="R426" s="27">
        <v>100</v>
      </c>
      <c r="S426" s="27">
        <v>100</v>
      </c>
      <c r="T426" s="27">
        <v>100</v>
      </c>
      <c r="U426" s="27">
        <v>100</v>
      </c>
      <c r="V426" s="27">
        <v>100</v>
      </c>
      <c r="W426" s="27">
        <v>100</v>
      </c>
      <c r="X426" s="27">
        <v>100</v>
      </c>
      <c r="Y426" s="27">
        <v>100</v>
      </c>
      <c r="Z426" s="37" t="s">
        <v>1599</v>
      </c>
      <c r="AA426" s="22"/>
      <c r="AB426" s="23"/>
    </row>
    <row r="427" spans="1:28" ht="90" x14ac:dyDescent="0.25">
      <c r="A427" s="18">
        <v>10697</v>
      </c>
      <c r="B427" s="30" t="s">
        <v>2199</v>
      </c>
      <c r="C427" s="21" t="s">
        <v>65</v>
      </c>
      <c r="D427" s="21" t="s">
        <v>799</v>
      </c>
      <c r="E427" s="21" t="s">
        <v>66</v>
      </c>
      <c r="F427" s="19">
        <v>84969</v>
      </c>
      <c r="G427" s="21" t="s">
        <v>725</v>
      </c>
      <c r="H427" s="19" t="s">
        <v>782</v>
      </c>
      <c r="I427" s="19" t="s">
        <v>783</v>
      </c>
      <c r="J427" s="20">
        <v>43252</v>
      </c>
      <c r="K427" s="19">
        <v>1</v>
      </c>
      <c r="L427" s="21" t="s">
        <v>111</v>
      </c>
      <c r="M427" s="21" t="s">
        <v>2176</v>
      </c>
      <c r="N427" s="21"/>
      <c r="O427" s="21"/>
      <c r="P427" s="21"/>
      <c r="Q427" s="21"/>
      <c r="R427" s="21"/>
      <c r="S427" s="21">
        <v>0</v>
      </c>
      <c r="T427" s="21">
        <v>1</v>
      </c>
      <c r="U427" s="21">
        <v>1</v>
      </c>
      <c r="V427" s="21">
        <v>1</v>
      </c>
      <c r="W427" s="21">
        <v>1</v>
      </c>
      <c r="X427" s="21">
        <v>1</v>
      </c>
      <c r="Y427" s="21">
        <v>1</v>
      </c>
      <c r="Z427" s="37" t="s">
        <v>1600</v>
      </c>
      <c r="AA427" s="22"/>
      <c r="AB427" s="23"/>
    </row>
    <row r="428" spans="1:28" ht="60" x14ac:dyDescent="0.25">
      <c r="A428" s="24">
        <v>10697</v>
      </c>
      <c r="B428" s="31" t="s">
        <v>2199</v>
      </c>
      <c r="C428" s="27" t="s">
        <v>65</v>
      </c>
      <c r="D428" s="27" t="s">
        <v>799</v>
      </c>
      <c r="E428" s="27" t="s">
        <v>66</v>
      </c>
      <c r="F428" s="25">
        <v>84970</v>
      </c>
      <c r="G428" s="27" t="s">
        <v>689</v>
      </c>
      <c r="H428" s="25" t="s">
        <v>690</v>
      </c>
      <c r="I428" s="25" t="s">
        <v>691</v>
      </c>
      <c r="J428" s="26">
        <v>43282</v>
      </c>
      <c r="K428" s="25">
        <v>6</v>
      </c>
      <c r="L428" s="27" t="s">
        <v>111</v>
      </c>
      <c r="M428" s="27" t="s">
        <v>2176</v>
      </c>
      <c r="N428" s="27"/>
      <c r="O428" s="27"/>
      <c r="P428" s="27"/>
      <c r="Q428" s="27"/>
      <c r="R428" s="27"/>
      <c r="S428" s="27"/>
      <c r="T428" s="27">
        <v>2</v>
      </c>
      <c r="U428" s="27">
        <v>2</v>
      </c>
      <c r="V428" s="27">
        <v>2</v>
      </c>
      <c r="W428" s="27">
        <v>4</v>
      </c>
      <c r="X428" s="27">
        <v>4</v>
      </c>
      <c r="Y428" s="27">
        <v>6</v>
      </c>
      <c r="Z428" s="37" t="s">
        <v>1601</v>
      </c>
      <c r="AA428" s="22"/>
      <c r="AB428" s="23"/>
    </row>
    <row r="429" spans="1:28" ht="165" x14ac:dyDescent="0.25">
      <c r="A429" s="18">
        <v>10697</v>
      </c>
      <c r="B429" s="30" t="s">
        <v>2199</v>
      </c>
      <c r="C429" s="21" t="s">
        <v>65</v>
      </c>
      <c r="D429" s="21" t="s">
        <v>799</v>
      </c>
      <c r="E429" s="21" t="s">
        <v>66</v>
      </c>
      <c r="F429" s="19">
        <v>84971</v>
      </c>
      <c r="G429" s="21" t="s">
        <v>889</v>
      </c>
      <c r="H429" s="19" t="s">
        <v>890</v>
      </c>
      <c r="I429" s="19" t="s">
        <v>891</v>
      </c>
      <c r="J429" s="20">
        <v>43344</v>
      </c>
      <c r="K429" s="19">
        <v>1</v>
      </c>
      <c r="L429" s="21" t="s">
        <v>111</v>
      </c>
      <c r="M429" s="21" t="s">
        <v>2176</v>
      </c>
      <c r="N429" s="21"/>
      <c r="O429" s="21"/>
      <c r="P429" s="21"/>
      <c r="Q429" s="21"/>
      <c r="R429" s="21"/>
      <c r="S429" s="21"/>
      <c r="T429" s="21"/>
      <c r="U429" s="21"/>
      <c r="V429" s="21">
        <v>1</v>
      </c>
      <c r="W429" s="21">
        <v>1</v>
      </c>
      <c r="X429" s="21">
        <v>1</v>
      </c>
      <c r="Y429" s="21">
        <v>1</v>
      </c>
      <c r="Z429" s="37" t="s">
        <v>1602</v>
      </c>
      <c r="AA429" s="22"/>
      <c r="AB429" s="23"/>
    </row>
    <row r="430" spans="1:28" ht="105" x14ac:dyDescent="0.25">
      <c r="A430" s="24">
        <v>10697</v>
      </c>
      <c r="B430" s="31" t="s">
        <v>2199</v>
      </c>
      <c r="C430" s="27" t="s">
        <v>65</v>
      </c>
      <c r="D430" s="27" t="s">
        <v>799</v>
      </c>
      <c r="E430" s="27" t="s">
        <v>66</v>
      </c>
      <c r="F430" s="25">
        <v>85020</v>
      </c>
      <c r="G430" s="27" t="s">
        <v>652</v>
      </c>
      <c r="H430" s="25" t="s">
        <v>376</v>
      </c>
      <c r="I430" s="25" t="s">
        <v>377</v>
      </c>
      <c r="J430" s="26">
        <v>43104</v>
      </c>
      <c r="K430" s="25">
        <v>100</v>
      </c>
      <c r="L430" s="27" t="s">
        <v>14</v>
      </c>
      <c r="M430" s="27" t="s">
        <v>2176</v>
      </c>
      <c r="N430" s="27"/>
      <c r="O430" s="27">
        <v>100</v>
      </c>
      <c r="P430" s="27">
        <v>53</v>
      </c>
      <c r="Q430" s="27">
        <v>27</v>
      </c>
      <c r="R430" s="27">
        <v>26</v>
      </c>
      <c r="S430" s="27">
        <v>21</v>
      </c>
      <c r="T430" s="27">
        <v>49</v>
      </c>
      <c r="U430" s="27">
        <v>53</v>
      </c>
      <c r="V430" s="27">
        <v>53</v>
      </c>
      <c r="W430" s="27">
        <v>71</v>
      </c>
      <c r="X430" s="27">
        <v>84</v>
      </c>
      <c r="Y430" s="27">
        <v>82</v>
      </c>
      <c r="Z430" s="37" t="s">
        <v>1603</v>
      </c>
      <c r="AA430" s="22"/>
      <c r="AB430" s="23"/>
    </row>
    <row r="431" spans="1:28" ht="165" x14ac:dyDescent="0.25">
      <c r="A431" s="18">
        <v>10697</v>
      </c>
      <c r="B431" s="30" t="s">
        <v>2199</v>
      </c>
      <c r="C431" s="21" t="s">
        <v>65</v>
      </c>
      <c r="D431" s="21" t="s">
        <v>799</v>
      </c>
      <c r="E431" s="21" t="s">
        <v>66</v>
      </c>
      <c r="F431" s="19">
        <v>85041</v>
      </c>
      <c r="G431" s="21" t="s">
        <v>653</v>
      </c>
      <c r="H431" s="19" t="s">
        <v>378</v>
      </c>
      <c r="I431" s="19" t="s">
        <v>379</v>
      </c>
      <c r="J431" s="20">
        <v>43104</v>
      </c>
      <c r="K431" s="19">
        <v>100</v>
      </c>
      <c r="L431" s="21" t="s">
        <v>14</v>
      </c>
      <c r="M431" s="21" t="s">
        <v>2176</v>
      </c>
      <c r="N431" s="21"/>
      <c r="O431" s="21">
        <v>100</v>
      </c>
      <c r="P431" s="21">
        <v>100</v>
      </c>
      <c r="Q431" s="21">
        <v>74</v>
      </c>
      <c r="R431" s="21">
        <v>78</v>
      </c>
      <c r="S431" s="21">
        <v>74</v>
      </c>
      <c r="T431" s="21">
        <v>100</v>
      </c>
      <c r="U431" s="21">
        <v>69</v>
      </c>
      <c r="V431" s="21">
        <v>69</v>
      </c>
      <c r="W431" s="21">
        <v>100</v>
      </c>
      <c r="X431" s="21">
        <v>71</v>
      </c>
      <c r="Y431" s="21">
        <v>100</v>
      </c>
      <c r="Z431" s="37" t="s">
        <v>1604</v>
      </c>
      <c r="AA431" s="22"/>
      <c r="AB431" s="23"/>
    </row>
    <row r="432" spans="1:28" ht="105" x14ac:dyDescent="0.25">
      <c r="A432" s="24">
        <v>10697</v>
      </c>
      <c r="B432" s="31" t="s">
        <v>2199</v>
      </c>
      <c r="C432" s="27" t="s">
        <v>65</v>
      </c>
      <c r="D432" s="27" t="s">
        <v>799</v>
      </c>
      <c r="E432" s="27" t="s">
        <v>66</v>
      </c>
      <c r="F432" s="25">
        <v>85061</v>
      </c>
      <c r="G432" s="27" t="s">
        <v>683</v>
      </c>
      <c r="H432" s="25" t="s">
        <v>684</v>
      </c>
      <c r="I432" s="25" t="s">
        <v>685</v>
      </c>
      <c r="J432" s="26">
        <v>43313</v>
      </c>
      <c r="K432" s="25">
        <v>85</v>
      </c>
      <c r="L432" s="27" t="s">
        <v>14</v>
      </c>
      <c r="M432" s="27" t="s">
        <v>2176</v>
      </c>
      <c r="N432" s="27"/>
      <c r="O432" s="27"/>
      <c r="P432" s="27"/>
      <c r="Q432" s="27"/>
      <c r="R432" s="27"/>
      <c r="S432" s="27"/>
      <c r="T432" s="27"/>
      <c r="U432" s="27">
        <v>20</v>
      </c>
      <c r="V432" s="27">
        <v>20</v>
      </c>
      <c r="W432" s="27">
        <v>20</v>
      </c>
      <c r="X432" s="27">
        <v>20</v>
      </c>
      <c r="Y432" s="27">
        <v>85</v>
      </c>
      <c r="Z432" s="37" t="s">
        <v>1605</v>
      </c>
      <c r="AA432" s="22"/>
      <c r="AB432" s="23"/>
    </row>
    <row r="433" spans="1:28" ht="135" x14ac:dyDescent="0.25">
      <c r="A433" s="18">
        <v>10697</v>
      </c>
      <c r="B433" s="30" t="s">
        <v>2199</v>
      </c>
      <c r="C433" s="21" t="s">
        <v>65</v>
      </c>
      <c r="D433" s="21" t="s">
        <v>799</v>
      </c>
      <c r="E433" s="21" t="s">
        <v>66</v>
      </c>
      <c r="F433" s="19">
        <v>85145</v>
      </c>
      <c r="G433" s="21" t="s">
        <v>664</v>
      </c>
      <c r="H433" s="19" t="s">
        <v>444</v>
      </c>
      <c r="I433" s="19" t="s">
        <v>445</v>
      </c>
      <c r="J433" s="20">
        <v>43191</v>
      </c>
      <c r="K433" s="19">
        <v>100</v>
      </c>
      <c r="L433" s="21" t="s">
        <v>14</v>
      </c>
      <c r="M433" s="21" t="s">
        <v>2176</v>
      </c>
      <c r="N433" s="21"/>
      <c r="O433" s="21"/>
      <c r="P433" s="21"/>
      <c r="Q433" s="21">
        <v>0</v>
      </c>
      <c r="R433" s="21">
        <v>100</v>
      </c>
      <c r="S433" s="21">
        <v>100</v>
      </c>
      <c r="T433" s="21">
        <v>100</v>
      </c>
      <c r="U433" s="21">
        <v>100</v>
      </c>
      <c r="V433" s="21">
        <v>100</v>
      </c>
      <c r="W433" s="21">
        <v>100</v>
      </c>
      <c r="X433" s="21">
        <v>100</v>
      </c>
      <c r="Y433" s="21">
        <v>100</v>
      </c>
      <c r="Z433" s="37" t="s">
        <v>1606</v>
      </c>
      <c r="AA433" s="22"/>
      <c r="AB433" s="23"/>
    </row>
    <row r="434" spans="1:28" ht="60" x14ac:dyDescent="0.25">
      <c r="A434" s="24">
        <v>10697</v>
      </c>
      <c r="B434" s="31" t="s">
        <v>2199</v>
      </c>
      <c r="C434" s="27" t="s">
        <v>65</v>
      </c>
      <c r="D434" s="27" t="s">
        <v>799</v>
      </c>
      <c r="E434" s="27" t="s">
        <v>66</v>
      </c>
      <c r="F434" s="25">
        <v>85146</v>
      </c>
      <c r="G434" s="27" t="s">
        <v>665</v>
      </c>
      <c r="H434" s="25" t="s">
        <v>446</v>
      </c>
      <c r="I434" s="25" t="s">
        <v>447</v>
      </c>
      <c r="J434" s="26">
        <v>43191</v>
      </c>
      <c r="K434" s="25">
        <v>100</v>
      </c>
      <c r="L434" s="27" t="s">
        <v>14</v>
      </c>
      <c r="M434" s="27" t="s">
        <v>2176</v>
      </c>
      <c r="N434" s="27"/>
      <c r="O434" s="27"/>
      <c r="P434" s="27"/>
      <c r="Q434" s="27">
        <v>100</v>
      </c>
      <c r="R434" s="27">
        <v>100</v>
      </c>
      <c r="S434" s="27">
        <v>100</v>
      </c>
      <c r="T434" s="27">
        <v>46</v>
      </c>
      <c r="U434" s="27">
        <v>63</v>
      </c>
      <c r="V434" s="27">
        <v>73</v>
      </c>
      <c r="W434" s="27">
        <v>86</v>
      </c>
      <c r="X434" s="27">
        <v>99</v>
      </c>
      <c r="Y434" s="27">
        <v>100</v>
      </c>
      <c r="Z434" s="37" t="s">
        <v>1607</v>
      </c>
      <c r="AA434" s="22"/>
      <c r="AB434" s="23"/>
    </row>
    <row r="435" spans="1:28" ht="60" x14ac:dyDescent="0.25">
      <c r="A435" s="18">
        <v>10697</v>
      </c>
      <c r="B435" s="30" t="s">
        <v>2199</v>
      </c>
      <c r="C435" s="21" t="s">
        <v>65</v>
      </c>
      <c r="D435" s="21" t="s">
        <v>799</v>
      </c>
      <c r="E435" s="21" t="s">
        <v>66</v>
      </c>
      <c r="F435" s="19">
        <v>85147</v>
      </c>
      <c r="G435" s="21" t="s">
        <v>666</v>
      </c>
      <c r="H435" s="19" t="s">
        <v>448</v>
      </c>
      <c r="I435" s="19" t="s">
        <v>449</v>
      </c>
      <c r="J435" s="20">
        <v>43191</v>
      </c>
      <c r="K435" s="19">
        <v>100</v>
      </c>
      <c r="L435" s="21" t="s">
        <v>14</v>
      </c>
      <c r="M435" s="21" t="s">
        <v>2176</v>
      </c>
      <c r="N435" s="21"/>
      <c r="O435" s="21"/>
      <c r="P435" s="21"/>
      <c r="Q435" s="21">
        <v>58</v>
      </c>
      <c r="R435" s="21">
        <v>100</v>
      </c>
      <c r="S435" s="21">
        <v>100</v>
      </c>
      <c r="T435" s="21">
        <v>100</v>
      </c>
      <c r="U435" s="21">
        <v>100</v>
      </c>
      <c r="V435" s="21">
        <v>100</v>
      </c>
      <c r="W435" s="21">
        <v>100</v>
      </c>
      <c r="X435" s="21">
        <v>100</v>
      </c>
      <c r="Y435" s="21">
        <v>100</v>
      </c>
      <c r="Z435" s="37" t="s">
        <v>1608</v>
      </c>
      <c r="AA435" s="22"/>
      <c r="AB435" s="23"/>
    </row>
    <row r="436" spans="1:28" ht="60" x14ac:dyDescent="0.25">
      <c r="A436" s="24">
        <v>10697</v>
      </c>
      <c r="B436" s="31" t="s">
        <v>2199</v>
      </c>
      <c r="C436" s="27" t="s">
        <v>65</v>
      </c>
      <c r="D436" s="27" t="s">
        <v>799</v>
      </c>
      <c r="E436" s="27" t="s">
        <v>66</v>
      </c>
      <c r="F436" s="25">
        <v>85148</v>
      </c>
      <c r="G436" s="27" t="s">
        <v>667</v>
      </c>
      <c r="H436" s="25" t="s">
        <v>450</v>
      </c>
      <c r="I436" s="25" t="s">
        <v>451</v>
      </c>
      <c r="J436" s="26">
        <v>43191</v>
      </c>
      <c r="K436" s="25">
        <v>100</v>
      </c>
      <c r="L436" s="27" t="s">
        <v>14</v>
      </c>
      <c r="M436" s="27" t="s">
        <v>2176</v>
      </c>
      <c r="N436" s="27"/>
      <c r="O436" s="27"/>
      <c r="P436" s="27"/>
      <c r="Q436" s="27">
        <v>0</v>
      </c>
      <c r="R436" s="27">
        <v>2</v>
      </c>
      <c r="S436" s="27">
        <v>13</v>
      </c>
      <c r="T436" s="27">
        <v>42</v>
      </c>
      <c r="U436" s="27">
        <v>53</v>
      </c>
      <c r="V436" s="27">
        <v>63</v>
      </c>
      <c r="W436" s="27">
        <v>92</v>
      </c>
      <c r="X436" s="27">
        <v>78</v>
      </c>
      <c r="Y436" s="27">
        <v>90</v>
      </c>
      <c r="Z436" s="37" t="s">
        <v>1609</v>
      </c>
      <c r="AA436" s="22"/>
      <c r="AB436" s="23"/>
    </row>
    <row r="437" spans="1:28" ht="90" x14ac:dyDescent="0.25">
      <c r="A437" s="18">
        <v>10697</v>
      </c>
      <c r="B437" s="30" t="s">
        <v>2199</v>
      </c>
      <c r="C437" s="21" t="s">
        <v>65</v>
      </c>
      <c r="D437" s="21" t="s">
        <v>799</v>
      </c>
      <c r="E437" s="21" t="s">
        <v>66</v>
      </c>
      <c r="F437" s="19">
        <v>85149</v>
      </c>
      <c r="G437" s="21" t="s">
        <v>668</v>
      </c>
      <c r="H437" s="19" t="s">
        <v>452</v>
      </c>
      <c r="I437" s="19" t="s">
        <v>453</v>
      </c>
      <c r="J437" s="20">
        <v>43191</v>
      </c>
      <c r="K437" s="19">
        <v>100</v>
      </c>
      <c r="L437" s="21" t="s">
        <v>14</v>
      </c>
      <c r="M437" s="21" t="s">
        <v>2176</v>
      </c>
      <c r="N437" s="21"/>
      <c r="O437" s="21"/>
      <c r="P437" s="21"/>
      <c r="Q437" s="21">
        <v>0</v>
      </c>
      <c r="R437" s="21">
        <v>0</v>
      </c>
      <c r="S437" s="21">
        <v>6</v>
      </c>
      <c r="T437" s="21">
        <v>17</v>
      </c>
      <c r="U437" s="21">
        <v>21</v>
      </c>
      <c r="V437" s="21">
        <v>22</v>
      </c>
      <c r="W437" s="21">
        <v>0</v>
      </c>
      <c r="X437" s="21">
        <v>100</v>
      </c>
      <c r="Y437" s="21">
        <v>100</v>
      </c>
      <c r="Z437" s="37" t="s">
        <v>1610</v>
      </c>
      <c r="AA437" s="22"/>
      <c r="AB437" s="23"/>
    </row>
    <row r="438" spans="1:28" ht="75" x14ac:dyDescent="0.25">
      <c r="A438" s="24">
        <v>10697</v>
      </c>
      <c r="B438" s="31" t="s">
        <v>2199</v>
      </c>
      <c r="C438" s="27" t="s">
        <v>65</v>
      </c>
      <c r="D438" s="27" t="s">
        <v>799</v>
      </c>
      <c r="E438" s="27" t="s">
        <v>66</v>
      </c>
      <c r="F438" s="25">
        <v>85150</v>
      </c>
      <c r="G438" s="27" t="s">
        <v>669</v>
      </c>
      <c r="H438" s="25" t="s">
        <v>458</v>
      </c>
      <c r="I438" s="25" t="s">
        <v>455</v>
      </c>
      <c r="J438" s="26">
        <v>43191</v>
      </c>
      <c r="K438" s="25">
        <v>2473</v>
      </c>
      <c r="L438" s="27" t="s">
        <v>111</v>
      </c>
      <c r="M438" s="27" t="s">
        <v>2176</v>
      </c>
      <c r="N438" s="27"/>
      <c r="O438" s="27"/>
      <c r="P438" s="27"/>
      <c r="Q438" s="27">
        <v>1149</v>
      </c>
      <c r="R438" s="27">
        <v>1377</v>
      </c>
      <c r="S438" s="27">
        <v>1482</v>
      </c>
      <c r="T438" s="27">
        <v>2184</v>
      </c>
      <c r="U438" s="27">
        <v>2184</v>
      </c>
      <c r="V438" s="27">
        <v>2184</v>
      </c>
      <c r="W438" s="27">
        <v>2184</v>
      </c>
      <c r="X438" s="27">
        <v>2184</v>
      </c>
      <c r="Y438" s="27">
        <v>2473</v>
      </c>
      <c r="Z438" s="37" t="s">
        <v>1611</v>
      </c>
      <c r="AA438" s="22"/>
      <c r="AB438" s="23"/>
    </row>
    <row r="439" spans="1:28" ht="90" x14ac:dyDescent="0.25">
      <c r="A439" s="18">
        <v>10698</v>
      </c>
      <c r="B439" s="30" t="s">
        <v>2199</v>
      </c>
      <c r="C439" s="21" t="s">
        <v>67</v>
      </c>
      <c r="D439" s="21" t="s">
        <v>799</v>
      </c>
      <c r="E439" s="21" t="s">
        <v>68</v>
      </c>
      <c r="F439" s="19">
        <v>84562</v>
      </c>
      <c r="G439" s="21" t="s">
        <v>635</v>
      </c>
      <c r="H439" s="19" t="s">
        <v>636</v>
      </c>
      <c r="I439" s="19" t="s">
        <v>637</v>
      </c>
      <c r="J439" s="20">
        <v>43221</v>
      </c>
      <c r="K439" s="19">
        <v>2</v>
      </c>
      <c r="L439" s="21" t="s">
        <v>111</v>
      </c>
      <c r="M439" s="21" t="s">
        <v>2176</v>
      </c>
      <c r="N439" s="21"/>
      <c r="O439" s="21"/>
      <c r="P439" s="21"/>
      <c r="Q439" s="21"/>
      <c r="R439" s="21">
        <v>1</v>
      </c>
      <c r="S439" s="21">
        <v>1</v>
      </c>
      <c r="T439" s="21">
        <v>1</v>
      </c>
      <c r="U439" s="21">
        <v>2</v>
      </c>
      <c r="V439" s="21">
        <v>2</v>
      </c>
      <c r="W439" s="21">
        <v>2</v>
      </c>
      <c r="X439" s="21">
        <v>2</v>
      </c>
      <c r="Y439" s="21">
        <v>2</v>
      </c>
      <c r="Z439" s="37" t="s">
        <v>1612</v>
      </c>
      <c r="AA439" s="22"/>
      <c r="AB439" s="23"/>
    </row>
    <row r="440" spans="1:28" ht="165" x14ac:dyDescent="0.25">
      <c r="A440" s="24">
        <v>10698</v>
      </c>
      <c r="B440" s="31" t="s">
        <v>2199</v>
      </c>
      <c r="C440" s="27" t="s">
        <v>67</v>
      </c>
      <c r="D440" s="27" t="s">
        <v>799</v>
      </c>
      <c r="E440" s="27" t="s">
        <v>68</v>
      </c>
      <c r="F440" s="25">
        <v>84563</v>
      </c>
      <c r="G440" s="27" t="s">
        <v>638</v>
      </c>
      <c r="H440" s="25" t="s">
        <v>360</v>
      </c>
      <c r="I440" s="25" t="s">
        <v>361</v>
      </c>
      <c r="J440" s="26">
        <v>43101</v>
      </c>
      <c r="K440" s="25">
        <v>100</v>
      </c>
      <c r="L440" s="27" t="s">
        <v>14</v>
      </c>
      <c r="M440" s="27" t="s">
        <v>2176</v>
      </c>
      <c r="N440" s="27"/>
      <c r="O440" s="27">
        <v>100</v>
      </c>
      <c r="P440" s="27">
        <v>100</v>
      </c>
      <c r="Q440" s="27">
        <v>100</v>
      </c>
      <c r="R440" s="27">
        <v>100</v>
      </c>
      <c r="S440" s="27">
        <v>100</v>
      </c>
      <c r="T440" s="27">
        <v>100</v>
      </c>
      <c r="U440" s="27">
        <v>100</v>
      </c>
      <c r="V440" s="27">
        <v>100</v>
      </c>
      <c r="W440" s="27">
        <v>100</v>
      </c>
      <c r="X440" s="27">
        <v>100</v>
      </c>
      <c r="Y440" s="27">
        <v>100</v>
      </c>
      <c r="Z440" s="37" t="s">
        <v>1613</v>
      </c>
      <c r="AA440" s="22"/>
      <c r="AB440" s="23"/>
    </row>
    <row r="441" spans="1:28" ht="195" x14ac:dyDescent="0.25">
      <c r="A441" s="18">
        <v>10698</v>
      </c>
      <c r="B441" s="30" t="s">
        <v>2199</v>
      </c>
      <c r="C441" s="21" t="s">
        <v>67</v>
      </c>
      <c r="D441" s="21" t="s">
        <v>799</v>
      </c>
      <c r="E441" s="21" t="s">
        <v>68</v>
      </c>
      <c r="F441" s="19">
        <v>84564</v>
      </c>
      <c r="G441" s="21" t="s">
        <v>639</v>
      </c>
      <c r="H441" s="19" t="s">
        <v>362</v>
      </c>
      <c r="I441" s="19" t="s">
        <v>363</v>
      </c>
      <c r="J441" s="20">
        <v>43101</v>
      </c>
      <c r="K441" s="19">
        <v>25</v>
      </c>
      <c r="L441" s="21" t="s">
        <v>111</v>
      </c>
      <c r="M441" s="21" t="s">
        <v>2176</v>
      </c>
      <c r="N441" s="21"/>
      <c r="O441" s="21">
        <v>3</v>
      </c>
      <c r="P441" s="21">
        <v>3</v>
      </c>
      <c r="Q441" s="21">
        <v>10</v>
      </c>
      <c r="R441" s="21">
        <v>11</v>
      </c>
      <c r="S441" s="21">
        <v>12</v>
      </c>
      <c r="T441" s="21">
        <v>12</v>
      </c>
      <c r="U441" s="21">
        <v>18</v>
      </c>
      <c r="V441" s="21">
        <v>22</v>
      </c>
      <c r="W441" s="21">
        <v>25</v>
      </c>
      <c r="X441" s="21">
        <v>25</v>
      </c>
      <c r="Y441" s="21">
        <v>25</v>
      </c>
      <c r="Z441" s="37" t="s">
        <v>1614</v>
      </c>
      <c r="AA441" s="22"/>
      <c r="AB441" s="23"/>
    </row>
    <row r="442" spans="1:28" ht="135" x14ac:dyDescent="0.25">
      <c r="A442" s="24">
        <v>10698</v>
      </c>
      <c r="B442" s="31" t="s">
        <v>2199</v>
      </c>
      <c r="C442" s="27" t="s">
        <v>67</v>
      </c>
      <c r="D442" s="27" t="s">
        <v>799</v>
      </c>
      <c r="E442" s="27" t="s">
        <v>68</v>
      </c>
      <c r="F442" s="25">
        <v>84565</v>
      </c>
      <c r="G442" s="27" t="s">
        <v>640</v>
      </c>
      <c r="H442" s="25" t="s">
        <v>364</v>
      </c>
      <c r="I442" s="25" t="s">
        <v>365</v>
      </c>
      <c r="J442" s="26">
        <v>43101</v>
      </c>
      <c r="K442" s="25">
        <v>42</v>
      </c>
      <c r="L442" s="27" t="s">
        <v>111</v>
      </c>
      <c r="M442" s="27" t="s">
        <v>2176</v>
      </c>
      <c r="N442" s="27"/>
      <c r="O442" s="27">
        <v>3</v>
      </c>
      <c r="P442" s="27">
        <v>17</v>
      </c>
      <c r="Q442" s="27">
        <v>17</v>
      </c>
      <c r="R442" s="27">
        <v>19</v>
      </c>
      <c r="S442" s="27">
        <v>23</v>
      </c>
      <c r="T442" s="27">
        <v>42</v>
      </c>
      <c r="U442" s="27">
        <v>42</v>
      </c>
      <c r="V442" s="27">
        <v>42</v>
      </c>
      <c r="W442" s="27">
        <v>42</v>
      </c>
      <c r="X442" s="27">
        <v>42</v>
      </c>
      <c r="Y442" s="27">
        <v>42</v>
      </c>
      <c r="Z442" s="37" t="s">
        <v>1615</v>
      </c>
      <c r="AA442" s="22"/>
      <c r="AB442" s="23"/>
    </row>
    <row r="443" spans="1:28" ht="180" x14ac:dyDescent="0.25">
      <c r="A443" s="18">
        <v>10698</v>
      </c>
      <c r="B443" s="30" t="s">
        <v>2199</v>
      </c>
      <c r="C443" s="21" t="s">
        <v>67</v>
      </c>
      <c r="D443" s="21" t="s">
        <v>799</v>
      </c>
      <c r="E443" s="21" t="s">
        <v>68</v>
      </c>
      <c r="F443" s="19">
        <v>84566</v>
      </c>
      <c r="G443" s="21" t="s">
        <v>670</v>
      </c>
      <c r="H443" s="19" t="s">
        <v>382</v>
      </c>
      <c r="I443" s="19" t="s">
        <v>383</v>
      </c>
      <c r="J443" s="20">
        <v>43282</v>
      </c>
      <c r="K443" s="19">
        <v>10</v>
      </c>
      <c r="L443" s="21" t="s">
        <v>111</v>
      </c>
      <c r="M443" s="21" t="s">
        <v>2176</v>
      </c>
      <c r="N443" s="21"/>
      <c r="O443" s="21"/>
      <c r="P443" s="21"/>
      <c r="Q443" s="21"/>
      <c r="R443" s="21"/>
      <c r="S443" s="21"/>
      <c r="T443" s="21">
        <v>2</v>
      </c>
      <c r="U443" s="21">
        <v>2</v>
      </c>
      <c r="V443" s="21">
        <v>2</v>
      </c>
      <c r="W443" s="21">
        <v>2</v>
      </c>
      <c r="X443" s="21">
        <v>10</v>
      </c>
      <c r="Y443" s="21">
        <v>10</v>
      </c>
      <c r="Z443" s="37" t="s">
        <v>1616</v>
      </c>
      <c r="AA443" s="22"/>
      <c r="AB443" s="23"/>
    </row>
    <row r="444" spans="1:28" ht="180" x14ac:dyDescent="0.25">
      <c r="A444" s="24">
        <v>10698</v>
      </c>
      <c r="B444" s="31" t="s">
        <v>2199</v>
      </c>
      <c r="C444" s="27" t="s">
        <v>67</v>
      </c>
      <c r="D444" s="27" t="s">
        <v>799</v>
      </c>
      <c r="E444" s="27" t="s">
        <v>68</v>
      </c>
      <c r="F444" s="25">
        <v>84567</v>
      </c>
      <c r="G444" s="27" t="s">
        <v>641</v>
      </c>
      <c r="H444" s="25" t="s">
        <v>366</v>
      </c>
      <c r="I444" s="25" t="s">
        <v>367</v>
      </c>
      <c r="J444" s="26">
        <v>43101</v>
      </c>
      <c r="K444" s="25">
        <v>42</v>
      </c>
      <c r="L444" s="27" t="s">
        <v>111</v>
      </c>
      <c r="M444" s="27" t="s">
        <v>2176</v>
      </c>
      <c r="N444" s="27"/>
      <c r="O444" s="27">
        <v>5</v>
      </c>
      <c r="P444" s="27">
        <v>9</v>
      </c>
      <c r="Q444" s="27">
        <v>20</v>
      </c>
      <c r="R444" s="27">
        <v>20</v>
      </c>
      <c r="S444" s="27">
        <v>20</v>
      </c>
      <c r="T444" s="27">
        <v>25</v>
      </c>
      <c r="U444" s="27">
        <v>30</v>
      </c>
      <c r="V444" s="27">
        <v>30</v>
      </c>
      <c r="W444" s="27">
        <v>40</v>
      </c>
      <c r="X444" s="27">
        <v>40</v>
      </c>
      <c r="Y444" s="27">
        <v>42</v>
      </c>
      <c r="Z444" s="37" t="s">
        <v>1617</v>
      </c>
      <c r="AA444" s="22"/>
      <c r="AB444" s="23"/>
    </row>
    <row r="445" spans="1:28" ht="180" x14ac:dyDescent="0.25">
      <c r="A445" s="18">
        <v>10698</v>
      </c>
      <c r="B445" s="30" t="s">
        <v>2199</v>
      </c>
      <c r="C445" s="21" t="s">
        <v>67</v>
      </c>
      <c r="D445" s="21" t="s">
        <v>799</v>
      </c>
      <c r="E445" s="21" t="s">
        <v>68</v>
      </c>
      <c r="F445" s="19">
        <v>84568</v>
      </c>
      <c r="G445" s="21" t="s">
        <v>642</v>
      </c>
      <c r="H445" s="19" t="s">
        <v>384</v>
      </c>
      <c r="I445" s="19" t="s">
        <v>369</v>
      </c>
      <c r="J445" s="20">
        <v>43101</v>
      </c>
      <c r="K445" s="19">
        <v>42</v>
      </c>
      <c r="L445" s="21" t="s">
        <v>111</v>
      </c>
      <c r="M445" s="21" t="s">
        <v>2176</v>
      </c>
      <c r="N445" s="21"/>
      <c r="O445" s="21">
        <v>1</v>
      </c>
      <c r="P445" s="21">
        <v>5</v>
      </c>
      <c r="Q445" s="21">
        <v>7</v>
      </c>
      <c r="R445" s="21">
        <v>8</v>
      </c>
      <c r="S445" s="21">
        <v>9</v>
      </c>
      <c r="T445" s="21">
        <v>9</v>
      </c>
      <c r="U445" s="21">
        <v>13</v>
      </c>
      <c r="V445" s="21">
        <v>14</v>
      </c>
      <c r="W445" s="21">
        <v>20</v>
      </c>
      <c r="X445" s="21">
        <v>34</v>
      </c>
      <c r="Y445" s="21">
        <v>42</v>
      </c>
      <c r="Z445" s="37" t="s">
        <v>1618</v>
      </c>
      <c r="AA445" s="22"/>
      <c r="AB445" s="23"/>
    </row>
    <row r="446" spans="1:28" ht="360" x14ac:dyDescent="0.25">
      <c r="A446" s="24">
        <v>10698</v>
      </c>
      <c r="B446" s="31" t="s">
        <v>2199</v>
      </c>
      <c r="C446" s="27" t="s">
        <v>67</v>
      </c>
      <c r="D446" s="27" t="s">
        <v>799</v>
      </c>
      <c r="E446" s="27" t="s">
        <v>68</v>
      </c>
      <c r="F446" s="25">
        <v>84569</v>
      </c>
      <c r="G446" s="27" t="s">
        <v>726</v>
      </c>
      <c r="H446" s="25" t="s">
        <v>784</v>
      </c>
      <c r="I446" s="25" t="s">
        <v>785</v>
      </c>
      <c r="J446" s="26">
        <v>43282</v>
      </c>
      <c r="K446" s="25">
        <v>1724</v>
      </c>
      <c r="L446" s="27" t="s">
        <v>111</v>
      </c>
      <c r="M446" s="27" t="s">
        <v>2176</v>
      </c>
      <c r="N446" s="27"/>
      <c r="O446" s="27"/>
      <c r="P446" s="27"/>
      <c r="Q446" s="27"/>
      <c r="R446" s="27"/>
      <c r="S446" s="27"/>
      <c r="T446" s="27">
        <v>60</v>
      </c>
      <c r="U446" s="27">
        <v>206</v>
      </c>
      <c r="V446" s="27">
        <v>270</v>
      </c>
      <c r="W446" s="27">
        <v>300</v>
      </c>
      <c r="X446" s="27">
        <v>1709</v>
      </c>
      <c r="Y446" s="27">
        <v>1724</v>
      </c>
      <c r="Z446" s="37" t="s">
        <v>1619</v>
      </c>
      <c r="AA446" s="22"/>
      <c r="AB446" s="23"/>
    </row>
    <row r="447" spans="1:28" ht="285" x14ac:dyDescent="0.25">
      <c r="A447" s="18">
        <v>10698</v>
      </c>
      <c r="B447" s="30" t="s">
        <v>2199</v>
      </c>
      <c r="C447" s="21" t="s">
        <v>67</v>
      </c>
      <c r="D447" s="21" t="s">
        <v>799</v>
      </c>
      <c r="E447" s="21" t="s">
        <v>68</v>
      </c>
      <c r="F447" s="19">
        <v>84570</v>
      </c>
      <c r="G447" s="21" t="s">
        <v>643</v>
      </c>
      <c r="H447" s="19" t="s">
        <v>438</v>
      </c>
      <c r="I447" s="19" t="s">
        <v>439</v>
      </c>
      <c r="J447" s="20">
        <v>43191</v>
      </c>
      <c r="K447" s="19">
        <v>100</v>
      </c>
      <c r="L447" s="21" t="s">
        <v>14</v>
      </c>
      <c r="M447" s="21" t="s">
        <v>2176</v>
      </c>
      <c r="N447" s="21"/>
      <c r="O447" s="21"/>
      <c r="P447" s="21"/>
      <c r="Q447" s="21">
        <v>100</v>
      </c>
      <c r="R447" s="21">
        <v>96</v>
      </c>
      <c r="S447" s="21">
        <v>75</v>
      </c>
      <c r="T447" s="21">
        <v>85</v>
      </c>
      <c r="U447" s="21">
        <v>74</v>
      </c>
      <c r="V447" s="21">
        <v>100</v>
      </c>
      <c r="W447" s="21">
        <v>100</v>
      </c>
      <c r="X447" s="21">
        <v>8</v>
      </c>
      <c r="Y447" s="21">
        <v>61</v>
      </c>
      <c r="Z447" s="37" t="s">
        <v>1620</v>
      </c>
      <c r="AA447" s="22"/>
      <c r="AB447" s="23"/>
    </row>
    <row r="448" spans="1:28" ht="210" x14ac:dyDescent="0.25">
      <c r="A448" s="24">
        <v>10698</v>
      </c>
      <c r="B448" s="31" t="s">
        <v>2199</v>
      </c>
      <c r="C448" s="27" t="s">
        <v>67</v>
      </c>
      <c r="D448" s="27" t="s">
        <v>799</v>
      </c>
      <c r="E448" s="27" t="s">
        <v>68</v>
      </c>
      <c r="F448" s="25">
        <v>84571</v>
      </c>
      <c r="G448" s="27" t="s">
        <v>678</v>
      </c>
      <c r="H448" s="25" t="s">
        <v>679</v>
      </c>
      <c r="I448" s="25" t="s">
        <v>680</v>
      </c>
      <c r="J448" s="26">
        <v>43313</v>
      </c>
      <c r="K448" s="25">
        <v>9</v>
      </c>
      <c r="L448" s="27" t="s">
        <v>111</v>
      </c>
      <c r="M448" s="27" t="s">
        <v>2176</v>
      </c>
      <c r="N448" s="27"/>
      <c r="O448" s="27"/>
      <c r="P448" s="27"/>
      <c r="Q448" s="27"/>
      <c r="R448" s="27"/>
      <c r="S448" s="27"/>
      <c r="T448" s="27"/>
      <c r="U448" s="27">
        <v>6</v>
      </c>
      <c r="V448" s="27">
        <v>7</v>
      </c>
      <c r="W448" s="27">
        <v>8</v>
      </c>
      <c r="X448" s="27">
        <v>8</v>
      </c>
      <c r="Y448" s="27">
        <v>9</v>
      </c>
      <c r="Z448" s="37" t="s">
        <v>1621</v>
      </c>
      <c r="AA448" s="22"/>
      <c r="AB448" s="23"/>
    </row>
    <row r="449" spans="1:28" ht="120" x14ac:dyDescent="0.25">
      <c r="A449" s="18">
        <v>10698</v>
      </c>
      <c r="B449" s="30" t="s">
        <v>2199</v>
      </c>
      <c r="C449" s="21" t="s">
        <v>67</v>
      </c>
      <c r="D449" s="21" t="s">
        <v>799</v>
      </c>
      <c r="E449" s="21" t="s">
        <v>68</v>
      </c>
      <c r="F449" s="19">
        <v>84572</v>
      </c>
      <c r="G449" s="21" t="s">
        <v>681</v>
      </c>
      <c r="H449" s="19" t="s">
        <v>463</v>
      </c>
      <c r="I449" s="19" t="s">
        <v>464</v>
      </c>
      <c r="J449" s="20">
        <v>43405</v>
      </c>
      <c r="K449" s="19">
        <v>156</v>
      </c>
      <c r="L449" s="21" t="s">
        <v>111</v>
      </c>
      <c r="M449" s="21" t="s">
        <v>2176</v>
      </c>
      <c r="N449" s="21"/>
      <c r="O449" s="21"/>
      <c r="P449" s="21"/>
      <c r="Q449" s="21"/>
      <c r="R449" s="21"/>
      <c r="S449" s="21"/>
      <c r="T449" s="21"/>
      <c r="U449" s="21"/>
      <c r="V449" s="21"/>
      <c r="W449" s="21"/>
      <c r="X449" s="21">
        <v>20</v>
      </c>
      <c r="Y449" s="21">
        <v>156</v>
      </c>
      <c r="Z449" s="37" t="s">
        <v>1622</v>
      </c>
      <c r="AA449" s="22"/>
      <c r="AB449" s="23"/>
    </row>
    <row r="450" spans="1:28" ht="330" x14ac:dyDescent="0.25">
      <c r="A450" s="24">
        <v>10698</v>
      </c>
      <c r="B450" s="31" t="s">
        <v>2199</v>
      </c>
      <c r="C450" s="27" t="s">
        <v>67</v>
      </c>
      <c r="D450" s="27" t="s">
        <v>799</v>
      </c>
      <c r="E450" s="27" t="s">
        <v>68</v>
      </c>
      <c r="F450" s="25">
        <v>84776</v>
      </c>
      <c r="G450" s="27" t="s">
        <v>646</v>
      </c>
      <c r="H450" s="25" t="s">
        <v>374</v>
      </c>
      <c r="I450" s="25" t="s">
        <v>375</v>
      </c>
      <c r="J450" s="26">
        <v>43101</v>
      </c>
      <c r="K450" s="25">
        <v>30</v>
      </c>
      <c r="L450" s="27" t="s">
        <v>111</v>
      </c>
      <c r="M450" s="27" t="s">
        <v>2176</v>
      </c>
      <c r="N450" s="27"/>
      <c r="O450" s="27">
        <v>1</v>
      </c>
      <c r="P450" s="27">
        <v>1</v>
      </c>
      <c r="Q450" s="27">
        <v>8</v>
      </c>
      <c r="R450" s="27">
        <v>11</v>
      </c>
      <c r="S450" s="27">
        <v>12</v>
      </c>
      <c r="T450" s="27">
        <v>15</v>
      </c>
      <c r="U450" s="27">
        <v>16</v>
      </c>
      <c r="V450" s="27">
        <v>19</v>
      </c>
      <c r="W450" s="27">
        <v>23</v>
      </c>
      <c r="X450" s="27">
        <v>29</v>
      </c>
      <c r="Y450" s="27">
        <v>30</v>
      </c>
      <c r="Z450" s="37" t="s">
        <v>1623</v>
      </c>
      <c r="AA450" s="22"/>
      <c r="AB450" s="23"/>
    </row>
    <row r="451" spans="1:28" ht="120" x14ac:dyDescent="0.25">
      <c r="A451" s="18">
        <v>10698</v>
      </c>
      <c r="B451" s="30" t="s">
        <v>2199</v>
      </c>
      <c r="C451" s="21" t="s">
        <v>67</v>
      </c>
      <c r="D451" s="21" t="s">
        <v>799</v>
      </c>
      <c r="E451" s="21" t="s">
        <v>68</v>
      </c>
      <c r="F451" s="19">
        <v>84778</v>
      </c>
      <c r="G451" s="21" t="s">
        <v>673</v>
      </c>
      <c r="H451" s="19" t="s">
        <v>674</v>
      </c>
      <c r="I451" s="19" t="s">
        <v>675</v>
      </c>
      <c r="J451" s="20">
        <v>43221</v>
      </c>
      <c r="K451" s="19">
        <v>2</v>
      </c>
      <c r="L451" s="21" t="s">
        <v>111</v>
      </c>
      <c r="M451" s="21" t="s">
        <v>2176</v>
      </c>
      <c r="N451" s="21"/>
      <c r="O451" s="21"/>
      <c r="P451" s="21"/>
      <c r="Q451" s="21"/>
      <c r="R451" s="21">
        <v>1</v>
      </c>
      <c r="S451" s="21">
        <v>1</v>
      </c>
      <c r="T451" s="21">
        <v>1</v>
      </c>
      <c r="U451" s="21">
        <v>2</v>
      </c>
      <c r="V451" s="21">
        <v>2</v>
      </c>
      <c r="W451" s="21">
        <v>2</v>
      </c>
      <c r="X451" s="21">
        <v>2</v>
      </c>
      <c r="Y451" s="21">
        <v>2</v>
      </c>
      <c r="Z451" s="37" t="s">
        <v>1624</v>
      </c>
      <c r="AA451" s="22"/>
      <c r="AB451" s="23"/>
    </row>
    <row r="452" spans="1:28" ht="225" x14ac:dyDescent="0.25">
      <c r="A452" s="24">
        <v>10698</v>
      </c>
      <c r="B452" s="31" t="s">
        <v>2199</v>
      </c>
      <c r="C452" s="27" t="s">
        <v>67</v>
      </c>
      <c r="D452" s="27" t="s">
        <v>799</v>
      </c>
      <c r="E452" s="27" t="s">
        <v>68</v>
      </c>
      <c r="F452" s="25">
        <v>84779</v>
      </c>
      <c r="G452" s="27" t="s">
        <v>647</v>
      </c>
      <c r="H452" s="25" t="s">
        <v>387</v>
      </c>
      <c r="I452" s="25" t="s">
        <v>388</v>
      </c>
      <c r="J452" s="26">
        <v>43191</v>
      </c>
      <c r="K452" s="25">
        <v>8</v>
      </c>
      <c r="L452" s="27" t="s">
        <v>111</v>
      </c>
      <c r="M452" s="27" t="s">
        <v>2176</v>
      </c>
      <c r="N452" s="27"/>
      <c r="O452" s="27"/>
      <c r="P452" s="27"/>
      <c r="Q452" s="27">
        <v>2</v>
      </c>
      <c r="R452" s="27">
        <v>4</v>
      </c>
      <c r="S452" s="27">
        <v>4</v>
      </c>
      <c r="T452" s="27">
        <v>5</v>
      </c>
      <c r="U452" s="27">
        <v>5</v>
      </c>
      <c r="V452" s="27">
        <v>5</v>
      </c>
      <c r="W452" s="27">
        <v>8</v>
      </c>
      <c r="X452" s="27">
        <v>8</v>
      </c>
      <c r="Y452" s="27">
        <v>8</v>
      </c>
      <c r="Z452" s="37" t="s">
        <v>1625</v>
      </c>
      <c r="AA452" s="22"/>
      <c r="AB452" s="23"/>
    </row>
    <row r="453" spans="1:28" ht="135" x14ac:dyDescent="0.25">
      <c r="A453" s="18">
        <v>10698</v>
      </c>
      <c r="B453" s="30" t="s">
        <v>2199</v>
      </c>
      <c r="C453" s="21" t="s">
        <v>67</v>
      </c>
      <c r="D453" s="21" t="s">
        <v>799</v>
      </c>
      <c r="E453" s="21" t="s">
        <v>68</v>
      </c>
      <c r="F453" s="19">
        <v>84780</v>
      </c>
      <c r="G453" s="21" t="s">
        <v>648</v>
      </c>
      <c r="H453" s="19" t="s">
        <v>440</v>
      </c>
      <c r="I453" s="19" t="s">
        <v>441</v>
      </c>
      <c r="J453" s="20">
        <v>43191</v>
      </c>
      <c r="K453" s="19">
        <v>1</v>
      </c>
      <c r="L453" s="21" t="s">
        <v>111</v>
      </c>
      <c r="M453" s="21" t="s">
        <v>2176</v>
      </c>
      <c r="N453" s="21"/>
      <c r="O453" s="21"/>
      <c r="P453" s="21"/>
      <c r="Q453" s="21">
        <v>1</v>
      </c>
      <c r="R453" s="21">
        <v>1</v>
      </c>
      <c r="S453" s="21">
        <v>1</v>
      </c>
      <c r="T453" s="21">
        <v>1</v>
      </c>
      <c r="U453" s="21">
        <v>1</v>
      </c>
      <c r="V453" s="21">
        <v>1</v>
      </c>
      <c r="W453" s="21">
        <v>1</v>
      </c>
      <c r="X453" s="21">
        <v>1</v>
      </c>
      <c r="Y453" s="21">
        <v>1</v>
      </c>
      <c r="Z453" s="37" t="s">
        <v>1626</v>
      </c>
      <c r="AA453" s="22"/>
      <c r="AB453" s="23"/>
    </row>
    <row r="454" spans="1:28" ht="150" x14ac:dyDescent="0.25">
      <c r="A454" s="24">
        <v>10698</v>
      </c>
      <c r="B454" s="31" t="s">
        <v>2199</v>
      </c>
      <c r="C454" s="27" t="s">
        <v>67</v>
      </c>
      <c r="D454" s="27" t="s">
        <v>799</v>
      </c>
      <c r="E454" s="27" t="s">
        <v>68</v>
      </c>
      <c r="F454" s="25">
        <v>84781</v>
      </c>
      <c r="G454" s="27" t="s">
        <v>649</v>
      </c>
      <c r="H454" s="25" t="s">
        <v>459</v>
      </c>
      <c r="I454" s="25" t="s">
        <v>460</v>
      </c>
      <c r="J454" s="26">
        <v>43191</v>
      </c>
      <c r="K454" s="25">
        <v>5</v>
      </c>
      <c r="L454" s="27" t="s">
        <v>111</v>
      </c>
      <c r="M454" s="27" t="s">
        <v>2176</v>
      </c>
      <c r="N454" s="27"/>
      <c r="O454" s="27"/>
      <c r="P454" s="27"/>
      <c r="Q454" s="27">
        <v>3</v>
      </c>
      <c r="R454" s="27">
        <v>3</v>
      </c>
      <c r="S454" s="27">
        <v>5</v>
      </c>
      <c r="T454" s="27">
        <v>5</v>
      </c>
      <c r="U454" s="27">
        <v>5</v>
      </c>
      <c r="V454" s="27">
        <v>5</v>
      </c>
      <c r="W454" s="27">
        <v>5</v>
      </c>
      <c r="X454" s="27">
        <v>5</v>
      </c>
      <c r="Y454" s="27">
        <v>5</v>
      </c>
      <c r="Z454" s="37" t="s">
        <v>1627</v>
      </c>
      <c r="AA454" s="22"/>
      <c r="AB454" s="23"/>
    </row>
    <row r="455" spans="1:28" ht="210" x14ac:dyDescent="0.25">
      <c r="A455" s="18">
        <v>10698</v>
      </c>
      <c r="B455" s="30" t="s">
        <v>2199</v>
      </c>
      <c r="C455" s="21" t="s">
        <v>67</v>
      </c>
      <c r="D455" s="21" t="s">
        <v>799</v>
      </c>
      <c r="E455" s="21" t="s">
        <v>68</v>
      </c>
      <c r="F455" s="19">
        <v>84782</v>
      </c>
      <c r="G455" s="21" t="s">
        <v>724</v>
      </c>
      <c r="H455" s="19" t="s">
        <v>780</v>
      </c>
      <c r="I455" s="19" t="s">
        <v>781</v>
      </c>
      <c r="J455" s="20">
        <v>43252</v>
      </c>
      <c r="K455" s="19">
        <v>8</v>
      </c>
      <c r="L455" s="21" t="s">
        <v>111</v>
      </c>
      <c r="M455" s="21" t="s">
        <v>2176</v>
      </c>
      <c r="N455" s="21"/>
      <c r="O455" s="21"/>
      <c r="P455" s="21"/>
      <c r="Q455" s="21"/>
      <c r="R455" s="21"/>
      <c r="S455" s="21">
        <v>1</v>
      </c>
      <c r="T455" s="21">
        <v>2</v>
      </c>
      <c r="U455" s="21">
        <v>3</v>
      </c>
      <c r="V455" s="21">
        <v>3</v>
      </c>
      <c r="W455" s="21">
        <v>4</v>
      </c>
      <c r="X455" s="21">
        <v>8</v>
      </c>
      <c r="Y455" s="21">
        <v>8</v>
      </c>
      <c r="Z455" s="37" t="s">
        <v>1628</v>
      </c>
      <c r="AA455" s="22"/>
      <c r="AB455" s="23"/>
    </row>
    <row r="456" spans="1:28" ht="225" x14ac:dyDescent="0.25">
      <c r="A456" s="24">
        <v>10698</v>
      </c>
      <c r="B456" s="31" t="s">
        <v>2199</v>
      </c>
      <c r="C456" s="27" t="s">
        <v>67</v>
      </c>
      <c r="D456" s="27" t="s">
        <v>799</v>
      </c>
      <c r="E456" s="27" t="s">
        <v>68</v>
      </c>
      <c r="F456" s="25">
        <v>84783</v>
      </c>
      <c r="G456" s="27" t="s">
        <v>676</v>
      </c>
      <c r="H456" s="25" t="s">
        <v>467</v>
      </c>
      <c r="I456" s="25" t="s">
        <v>468</v>
      </c>
      <c r="J456" s="26">
        <v>43221</v>
      </c>
      <c r="K456" s="25">
        <v>7</v>
      </c>
      <c r="L456" s="27" t="s">
        <v>111</v>
      </c>
      <c r="M456" s="27" t="s">
        <v>2176</v>
      </c>
      <c r="N456" s="27"/>
      <c r="O456" s="27"/>
      <c r="P456" s="27"/>
      <c r="Q456" s="27"/>
      <c r="R456" s="27">
        <v>2</v>
      </c>
      <c r="S456" s="27">
        <v>5</v>
      </c>
      <c r="T456" s="27">
        <v>6</v>
      </c>
      <c r="U456" s="27">
        <v>6</v>
      </c>
      <c r="V456" s="27">
        <v>6</v>
      </c>
      <c r="W456" s="27">
        <v>6</v>
      </c>
      <c r="X456" s="27">
        <v>7</v>
      </c>
      <c r="Y456" s="27">
        <v>7</v>
      </c>
      <c r="Z456" s="37" t="s">
        <v>1629</v>
      </c>
      <c r="AA456" s="22"/>
      <c r="AB456" s="23"/>
    </row>
    <row r="457" spans="1:28" ht="409.5" x14ac:dyDescent="0.25">
      <c r="A457" s="18">
        <v>10698</v>
      </c>
      <c r="B457" s="30" t="s">
        <v>2199</v>
      </c>
      <c r="C457" s="21" t="s">
        <v>67</v>
      </c>
      <c r="D457" s="21" t="s">
        <v>799</v>
      </c>
      <c r="E457" s="21" t="s">
        <v>68</v>
      </c>
      <c r="F457" s="19">
        <v>84784</v>
      </c>
      <c r="G457" s="21" t="s">
        <v>650</v>
      </c>
      <c r="H457" s="19" t="s">
        <v>442</v>
      </c>
      <c r="I457" s="19" t="s">
        <v>443</v>
      </c>
      <c r="J457" s="20">
        <v>43191</v>
      </c>
      <c r="K457" s="19">
        <v>100</v>
      </c>
      <c r="L457" s="21" t="s">
        <v>14</v>
      </c>
      <c r="M457" s="21" t="s">
        <v>2176</v>
      </c>
      <c r="N457" s="21"/>
      <c r="O457" s="21"/>
      <c r="P457" s="21"/>
      <c r="Q457" s="21">
        <v>100</v>
      </c>
      <c r="R457" s="21">
        <v>100</v>
      </c>
      <c r="S457" s="21">
        <v>100</v>
      </c>
      <c r="T457" s="21">
        <v>100</v>
      </c>
      <c r="U457" s="21">
        <v>100</v>
      </c>
      <c r="V457" s="21">
        <v>100</v>
      </c>
      <c r="W457" s="21">
        <v>100</v>
      </c>
      <c r="X457" s="21">
        <v>100</v>
      </c>
      <c r="Y457" s="21">
        <v>100</v>
      </c>
      <c r="Z457" s="37" t="s">
        <v>1630</v>
      </c>
      <c r="AA457" s="22"/>
      <c r="AB457" s="23"/>
    </row>
    <row r="458" spans="1:28" ht="270" x14ac:dyDescent="0.25">
      <c r="A458" s="24">
        <v>10698</v>
      </c>
      <c r="B458" s="31" t="s">
        <v>2199</v>
      </c>
      <c r="C458" s="27" t="s">
        <v>67</v>
      </c>
      <c r="D458" s="27" t="s">
        <v>799</v>
      </c>
      <c r="E458" s="27" t="s">
        <v>68</v>
      </c>
      <c r="F458" s="25">
        <v>84942</v>
      </c>
      <c r="G458" s="27" t="s">
        <v>644</v>
      </c>
      <c r="H458" s="25" t="s">
        <v>370</v>
      </c>
      <c r="I458" s="25" t="s">
        <v>371</v>
      </c>
      <c r="J458" s="26">
        <v>43132</v>
      </c>
      <c r="K458" s="25">
        <v>20</v>
      </c>
      <c r="L458" s="27" t="s">
        <v>111</v>
      </c>
      <c r="M458" s="27" t="s">
        <v>2176</v>
      </c>
      <c r="N458" s="27"/>
      <c r="O458" s="27">
        <v>1</v>
      </c>
      <c r="P458" s="27">
        <v>2</v>
      </c>
      <c r="Q458" s="27">
        <v>3</v>
      </c>
      <c r="R458" s="27">
        <v>4</v>
      </c>
      <c r="S458" s="27">
        <v>6</v>
      </c>
      <c r="T458" s="27">
        <v>10</v>
      </c>
      <c r="U458" s="27">
        <v>10</v>
      </c>
      <c r="V458" s="27">
        <v>10</v>
      </c>
      <c r="W458" s="27">
        <v>11</v>
      </c>
      <c r="X458" s="27">
        <v>20</v>
      </c>
      <c r="Y458" s="27">
        <v>20</v>
      </c>
      <c r="Z458" s="37" t="s">
        <v>1631</v>
      </c>
      <c r="AA458" s="22"/>
      <c r="AB458" s="23"/>
    </row>
    <row r="459" spans="1:28" ht="195" x14ac:dyDescent="0.25">
      <c r="A459" s="18">
        <v>10698</v>
      </c>
      <c r="B459" s="30" t="s">
        <v>2199</v>
      </c>
      <c r="C459" s="21" t="s">
        <v>67</v>
      </c>
      <c r="D459" s="21" t="s">
        <v>799</v>
      </c>
      <c r="E459" s="21" t="s">
        <v>68</v>
      </c>
      <c r="F459" s="19">
        <v>84943</v>
      </c>
      <c r="G459" s="21" t="s">
        <v>645</v>
      </c>
      <c r="H459" s="19" t="s">
        <v>372</v>
      </c>
      <c r="I459" s="19" t="s">
        <v>373</v>
      </c>
      <c r="J459" s="20">
        <v>43132</v>
      </c>
      <c r="K459" s="19">
        <v>170</v>
      </c>
      <c r="L459" s="21" t="s">
        <v>111</v>
      </c>
      <c r="M459" s="21" t="s">
        <v>2176</v>
      </c>
      <c r="N459" s="21"/>
      <c r="O459" s="21">
        <v>30</v>
      </c>
      <c r="P459" s="21">
        <v>30</v>
      </c>
      <c r="Q459" s="21">
        <v>120</v>
      </c>
      <c r="R459" s="21">
        <v>120</v>
      </c>
      <c r="S459" s="21">
        <v>120</v>
      </c>
      <c r="T459" s="21">
        <v>120</v>
      </c>
      <c r="U459" s="21">
        <v>120</v>
      </c>
      <c r="V459" s="21">
        <v>120</v>
      </c>
      <c r="W459" s="21">
        <v>120</v>
      </c>
      <c r="X459" s="21">
        <v>150</v>
      </c>
      <c r="Y459" s="21">
        <v>170</v>
      </c>
      <c r="Z459" s="37" t="s">
        <v>1632</v>
      </c>
      <c r="AA459" s="22"/>
      <c r="AB459" s="23"/>
    </row>
    <row r="460" spans="1:28" ht="60" x14ac:dyDescent="0.25">
      <c r="A460" s="24">
        <v>10698</v>
      </c>
      <c r="B460" s="31" t="s">
        <v>2199</v>
      </c>
      <c r="C460" s="27" t="s">
        <v>67</v>
      </c>
      <c r="D460" s="27" t="s">
        <v>799</v>
      </c>
      <c r="E460" s="27" t="s">
        <v>68</v>
      </c>
      <c r="F460" s="25">
        <v>84972</v>
      </c>
      <c r="G460" s="27" t="s">
        <v>725</v>
      </c>
      <c r="H460" s="25" t="s">
        <v>782</v>
      </c>
      <c r="I460" s="25" t="s">
        <v>783</v>
      </c>
      <c r="J460" s="26">
        <v>43252</v>
      </c>
      <c r="K460" s="25">
        <v>1</v>
      </c>
      <c r="L460" s="27" t="s">
        <v>111</v>
      </c>
      <c r="M460" s="27" t="s">
        <v>2176</v>
      </c>
      <c r="N460" s="27"/>
      <c r="O460" s="27"/>
      <c r="P460" s="27"/>
      <c r="Q460" s="27"/>
      <c r="R460" s="27"/>
      <c r="S460" s="27">
        <v>1</v>
      </c>
      <c r="T460" s="27">
        <v>1</v>
      </c>
      <c r="U460" s="27">
        <v>1</v>
      </c>
      <c r="V460" s="27">
        <v>1</v>
      </c>
      <c r="W460" s="27">
        <v>1</v>
      </c>
      <c r="X460" s="27">
        <v>1</v>
      </c>
      <c r="Y460" s="27">
        <v>1</v>
      </c>
      <c r="Z460" s="37" t="s">
        <v>1633</v>
      </c>
      <c r="AA460" s="22"/>
      <c r="AB460" s="23"/>
    </row>
    <row r="461" spans="1:28" ht="120" x14ac:dyDescent="0.25">
      <c r="A461" s="18">
        <v>10698</v>
      </c>
      <c r="B461" s="30" t="s">
        <v>2199</v>
      </c>
      <c r="C461" s="21" t="s">
        <v>67</v>
      </c>
      <c r="D461" s="21" t="s">
        <v>799</v>
      </c>
      <c r="E461" s="21" t="s">
        <v>68</v>
      </c>
      <c r="F461" s="19">
        <v>84973</v>
      </c>
      <c r="G461" s="21" t="s">
        <v>689</v>
      </c>
      <c r="H461" s="19" t="s">
        <v>690</v>
      </c>
      <c r="I461" s="19" t="s">
        <v>691</v>
      </c>
      <c r="J461" s="20">
        <v>43313</v>
      </c>
      <c r="K461" s="19">
        <v>3</v>
      </c>
      <c r="L461" s="21" t="s">
        <v>111</v>
      </c>
      <c r="M461" s="21" t="s">
        <v>2176</v>
      </c>
      <c r="N461" s="21"/>
      <c r="O461" s="21"/>
      <c r="P461" s="21"/>
      <c r="Q461" s="21"/>
      <c r="R461" s="21"/>
      <c r="S461" s="21"/>
      <c r="T461" s="21"/>
      <c r="U461" s="21">
        <v>1</v>
      </c>
      <c r="V461" s="21">
        <v>2</v>
      </c>
      <c r="W461" s="21">
        <v>2</v>
      </c>
      <c r="X461" s="21">
        <v>3</v>
      </c>
      <c r="Y461" s="21">
        <v>3</v>
      </c>
      <c r="Z461" s="37" t="s">
        <v>1634</v>
      </c>
      <c r="AA461" s="22"/>
      <c r="AB461" s="23"/>
    </row>
    <row r="462" spans="1:28" ht="165" x14ac:dyDescent="0.25">
      <c r="A462" s="24">
        <v>10698</v>
      </c>
      <c r="B462" s="31" t="s">
        <v>2199</v>
      </c>
      <c r="C462" s="27" t="s">
        <v>67</v>
      </c>
      <c r="D462" s="27" t="s">
        <v>799</v>
      </c>
      <c r="E462" s="27" t="s">
        <v>68</v>
      </c>
      <c r="F462" s="25">
        <v>84974</v>
      </c>
      <c r="G462" s="27" t="s">
        <v>889</v>
      </c>
      <c r="H462" s="25" t="s">
        <v>890</v>
      </c>
      <c r="I462" s="25" t="s">
        <v>891</v>
      </c>
      <c r="J462" s="26">
        <v>43344</v>
      </c>
      <c r="K462" s="25">
        <v>1</v>
      </c>
      <c r="L462" s="27" t="s">
        <v>111</v>
      </c>
      <c r="M462" s="27" t="s">
        <v>2176</v>
      </c>
      <c r="N462" s="27"/>
      <c r="O462" s="27"/>
      <c r="P462" s="27"/>
      <c r="Q462" s="27"/>
      <c r="R462" s="27"/>
      <c r="S462" s="27"/>
      <c r="T462" s="27"/>
      <c r="U462" s="27"/>
      <c r="V462" s="27">
        <v>1</v>
      </c>
      <c r="W462" s="27">
        <v>1</v>
      </c>
      <c r="X462" s="27">
        <v>1</v>
      </c>
      <c r="Y462" s="27">
        <v>1</v>
      </c>
      <c r="Z462" s="37" t="s">
        <v>1635</v>
      </c>
      <c r="AA462" s="22"/>
      <c r="AB462" s="23"/>
    </row>
    <row r="463" spans="1:28" ht="105" x14ac:dyDescent="0.25">
      <c r="A463" s="18">
        <v>10698</v>
      </c>
      <c r="B463" s="30" t="s">
        <v>2199</v>
      </c>
      <c r="C463" s="21" t="s">
        <v>67</v>
      </c>
      <c r="D463" s="21" t="s">
        <v>799</v>
      </c>
      <c r="E463" s="21" t="s">
        <v>68</v>
      </c>
      <c r="F463" s="19">
        <v>85021</v>
      </c>
      <c r="G463" s="21" t="s">
        <v>652</v>
      </c>
      <c r="H463" s="19" t="s">
        <v>376</v>
      </c>
      <c r="I463" s="19" t="s">
        <v>377</v>
      </c>
      <c r="J463" s="20">
        <v>43104</v>
      </c>
      <c r="K463" s="19">
        <v>100</v>
      </c>
      <c r="L463" s="21" t="s">
        <v>14</v>
      </c>
      <c r="M463" s="21" t="s">
        <v>2176</v>
      </c>
      <c r="N463" s="21"/>
      <c r="O463" s="21">
        <v>43</v>
      </c>
      <c r="P463" s="21">
        <v>50</v>
      </c>
      <c r="Q463" s="21">
        <v>97</v>
      </c>
      <c r="R463" s="21">
        <v>86</v>
      </c>
      <c r="S463" s="21">
        <v>100</v>
      </c>
      <c r="T463" s="21">
        <v>100</v>
      </c>
      <c r="U463" s="21">
        <v>100</v>
      </c>
      <c r="V463" s="21">
        <v>100</v>
      </c>
      <c r="W463" s="21">
        <v>94</v>
      </c>
      <c r="X463" s="21">
        <v>90</v>
      </c>
      <c r="Y463" s="21">
        <v>86</v>
      </c>
      <c r="Z463" s="37" t="s">
        <v>1636</v>
      </c>
      <c r="AA463" s="22"/>
      <c r="AB463" s="23"/>
    </row>
    <row r="464" spans="1:28" ht="75" x14ac:dyDescent="0.25">
      <c r="A464" s="24">
        <v>10698</v>
      </c>
      <c r="B464" s="31" t="s">
        <v>2199</v>
      </c>
      <c r="C464" s="27" t="s">
        <v>67</v>
      </c>
      <c r="D464" s="27" t="s">
        <v>799</v>
      </c>
      <c r="E464" s="27" t="s">
        <v>68</v>
      </c>
      <c r="F464" s="25">
        <v>85042</v>
      </c>
      <c r="G464" s="27" t="s">
        <v>653</v>
      </c>
      <c r="H464" s="25" t="s">
        <v>378</v>
      </c>
      <c r="I464" s="25" t="s">
        <v>379</v>
      </c>
      <c r="J464" s="26">
        <v>43104</v>
      </c>
      <c r="K464" s="25">
        <v>100</v>
      </c>
      <c r="L464" s="27" t="s">
        <v>14</v>
      </c>
      <c r="M464" s="27" t="s">
        <v>2176</v>
      </c>
      <c r="N464" s="27"/>
      <c r="O464" s="27">
        <v>100</v>
      </c>
      <c r="P464" s="27">
        <v>100</v>
      </c>
      <c r="Q464" s="27">
        <v>100</v>
      </c>
      <c r="R464" s="27">
        <v>100</v>
      </c>
      <c r="S464" s="27">
        <v>100</v>
      </c>
      <c r="T464" s="27">
        <v>100</v>
      </c>
      <c r="U464" s="27">
        <v>100</v>
      </c>
      <c r="V464" s="27">
        <v>100</v>
      </c>
      <c r="W464" s="27">
        <v>100</v>
      </c>
      <c r="X464" s="27">
        <v>100</v>
      </c>
      <c r="Y464" s="27">
        <v>100</v>
      </c>
      <c r="Z464" s="37" t="s">
        <v>1637</v>
      </c>
      <c r="AA464" s="22"/>
      <c r="AB464" s="23"/>
    </row>
    <row r="465" spans="1:28" ht="180" x14ac:dyDescent="0.25">
      <c r="A465" s="18">
        <v>10698</v>
      </c>
      <c r="B465" s="30" t="s">
        <v>2199</v>
      </c>
      <c r="C465" s="21" t="s">
        <v>67</v>
      </c>
      <c r="D465" s="21" t="s">
        <v>799</v>
      </c>
      <c r="E465" s="21" t="s">
        <v>68</v>
      </c>
      <c r="F465" s="19">
        <v>85062</v>
      </c>
      <c r="G465" s="21" t="s">
        <v>683</v>
      </c>
      <c r="H465" s="19" t="s">
        <v>684</v>
      </c>
      <c r="I465" s="19" t="s">
        <v>685</v>
      </c>
      <c r="J465" s="20">
        <v>43313</v>
      </c>
      <c r="K465" s="19">
        <v>20</v>
      </c>
      <c r="L465" s="21" t="s">
        <v>14</v>
      </c>
      <c r="M465" s="21" t="s">
        <v>2176</v>
      </c>
      <c r="N465" s="21"/>
      <c r="O465" s="21"/>
      <c r="P465" s="21"/>
      <c r="Q465" s="21"/>
      <c r="R465" s="21"/>
      <c r="S465" s="21"/>
      <c r="T465" s="21"/>
      <c r="U465" s="21">
        <v>5</v>
      </c>
      <c r="V465" s="21">
        <v>5</v>
      </c>
      <c r="W465" s="21">
        <v>9</v>
      </c>
      <c r="X465" s="21">
        <v>16</v>
      </c>
      <c r="Y465" s="21">
        <v>20</v>
      </c>
      <c r="Z465" s="37" t="s">
        <v>1638</v>
      </c>
      <c r="AA465" s="22"/>
      <c r="AB465" s="23"/>
    </row>
    <row r="466" spans="1:28" ht="165" x14ac:dyDescent="0.25">
      <c r="A466" s="24">
        <v>10698</v>
      </c>
      <c r="B466" s="31" t="s">
        <v>2199</v>
      </c>
      <c r="C466" s="27" t="s">
        <v>67</v>
      </c>
      <c r="D466" s="27" t="s">
        <v>799</v>
      </c>
      <c r="E466" s="27" t="s">
        <v>68</v>
      </c>
      <c r="F466" s="25">
        <v>85151</v>
      </c>
      <c r="G466" s="27" t="s">
        <v>664</v>
      </c>
      <c r="H466" s="25" t="s">
        <v>444</v>
      </c>
      <c r="I466" s="25" t="s">
        <v>445</v>
      </c>
      <c r="J466" s="26">
        <v>43191</v>
      </c>
      <c r="K466" s="25">
        <v>100</v>
      </c>
      <c r="L466" s="27" t="s">
        <v>14</v>
      </c>
      <c r="M466" s="27" t="s">
        <v>2176</v>
      </c>
      <c r="N466" s="27"/>
      <c r="O466" s="27"/>
      <c r="P466" s="27"/>
      <c r="Q466" s="27">
        <v>100</v>
      </c>
      <c r="R466" s="27">
        <v>100</v>
      </c>
      <c r="S466" s="27">
        <v>100</v>
      </c>
      <c r="T466" s="27">
        <v>100</v>
      </c>
      <c r="U466" s="27">
        <v>100</v>
      </c>
      <c r="V466" s="27">
        <v>100</v>
      </c>
      <c r="W466" s="27">
        <v>100</v>
      </c>
      <c r="X466" s="27">
        <v>100</v>
      </c>
      <c r="Y466" s="27">
        <v>100</v>
      </c>
      <c r="Z466" s="37" t="s">
        <v>1639</v>
      </c>
      <c r="AA466" s="22"/>
      <c r="AB466" s="23"/>
    </row>
    <row r="467" spans="1:28" ht="90" x14ac:dyDescent="0.25">
      <c r="A467" s="18">
        <v>10698</v>
      </c>
      <c r="B467" s="30" t="s">
        <v>2199</v>
      </c>
      <c r="C467" s="21" t="s">
        <v>67</v>
      </c>
      <c r="D467" s="21" t="s">
        <v>799</v>
      </c>
      <c r="E467" s="21" t="s">
        <v>68</v>
      </c>
      <c r="F467" s="19">
        <v>85152</v>
      </c>
      <c r="G467" s="21" t="s">
        <v>665</v>
      </c>
      <c r="H467" s="19" t="s">
        <v>446</v>
      </c>
      <c r="I467" s="19" t="s">
        <v>447</v>
      </c>
      <c r="J467" s="20">
        <v>43191</v>
      </c>
      <c r="K467" s="19">
        <v>100</v>
      </c>
      <c r="L467" s="21" t="s">
        <v>14</v>
      </c>
      <c r="M467" s="21" t="s">
        <v>2176</v>
      </c>
      <c r="N467" s="21"/>
      <c r="O467" s="21"/>
      <c r="P467" s="21"/>
      <c r="Q467" s="21">
        <v>100</v>
      </c>
      <c r="R467" s="21">
        <v>100</v>
      </c>
      <c r="S467" s="21">
        <v>100</v>
      </c>
      <c r="T467" s="21">
        <v>100</v>
      </c>
      <c r="U467" s="21">
        <v>100</v>
      </c>
      <c r="V467" s="21">
        <v>100</v>
      </c>
      <c r="W467" s="21">
        <v>100</v>
      </c>
      <c r="X467" s="21">
        <v>100</v>
      </c>
      <c r="Y467" s="21">
        <v>100</v>
      </c>
      <c r="Z467" s="37" t="s">
        <v>1640</v>
      </c>
      <c r="AA467" s="22"/>
      <c r="AB467" s="23"/>
    </row>
    <row r="468" spans="1:28" ht="165" x14ac:dyDescent="0.25">
      <c r="A468" s="24">
        <v>10698</v>
      </c>
      <c r="B468" s="31" t="s">
        <v>2199</v>
      </c>
      <c r="C468" s="27" t="s">
        <v>67</v>
      </c>
      <c r="D468" s="27" t="s">
        <v>799</v>
      </c>
      <c r="E468" s="27" t="s">
        <v>68</v>
      </c>
      <c r="F468" s="25">
        <v>85153</v>
      </c>
      <c r="G468" s="27" t="s">
        <v>666</v>
      </c>
      <c r="H468" s="25" t="s">
        <v>448</v>
      </c>
      <c r="I468" s="25" t="s">
        <v>449</v>
      </c>
      <c r="J468" s="26">
        <v>43191</v>
      </c>
      <c r="K468" s="25">
        <v>100</v>
      </c>
      <c r="L468" s="27" t="s">
        <v>14</v>
      </c>
      <c r="M468" s="27" t="s">
        <v>2176</v>
      </c>
      <c r="N468" s="27"/>
      <c r="O468" s="27"/>
      <c r="P468" s="27"/>
      <c r="Q468" s="27">
        <v>100</v>
      </c>
      <c r="R468" s="27">
        <v>100</v>
      </c>
      <c r="S468" s="27">
        <v>100</v>
      </c>
      <c r="T468" s="27">
        <v>100</v>
      </c>
      <c r="U468" s="27">
        <v>100</v>
      </c>
      <c r="V468" s="27">
        <v>100</v>
      </c>
      <c r="W468" s="27">
        <v>100</v>
      </c>
      <c r="X468" s="27">
        <v>60</v>
      </c>
      <c r="Y468" s="27">
        <v>75</v>
      </c>
      <c r="Z468" s="37" t="s">
        <v>1641</v>
      </c>
      <c r="AA468" s="22"/>
      <c r="AB468" s="23"/>
    </row>
    <row r="469" spans="1:28" ht="105" x14ac:dyDescent="0.25">
      <c r="A469" s="18">
        <v>10698</v>
      </c>
      <c r="B469" s="34" t="s">
        <v>2199</v>
      </c>
      <c r="C469" s="19" t="s">
        <v>67</v>
      </c>
      <c r="D469" s="19" t="s">
        <v>799</v>
      </c>
      <c r="E469" s="19" t="s">
        <v>68</v>
      </c>
      <c r="F469" s="19">
        <v>85154</v>
      </c>
      <c r="G469" s="19" t="s">
        <v>667</v>
      </c>
      <c r="H469" s="19" t="s">
        <v>450</v>
      </c>
      <c r="I469" s="19" t="s">
        <v>451</v>
      </c>
      <c r="J469" s="20">
        <v>43191</v>
      </c>
      <c r="K469" s="19">
        <v>100</v>
      </c>
      <c r="L469" s="19" t="s">
        <v>14</v>
      </c>
      <c r="M469" s="19" t="s">
        <v>2176</v>
      </c>
      <c r="N469" s="21"/>
      <c r="O469" s="21"/>
      <c r="P469" s="21"/>
      <c r="Q469" s="21">
        <v>100</v>
      </c>
      <c r="R469" s="21">
        <v>53</v>
      </c>
      <c r="S469" s="21">
        <v>29</v>
      </c>
      <c r="T469" s="21">
        <v>100</v>
      </c>
      <c r="U469" s="21">
        <v>100</v>
      </c>
      <c r="V469" s="21">
        <v>100</v>
      </c>
      <c r="W469" s="21">
        <v>20</v>
      </c>
      <c r="X469" s="21">
        <v>34</v>
      </c>
      <c r="Y469" s="21">
        <v>34</v>
      </c>
      <c r="Z469" s="37" t="s">
        <v>1642</v>
      </c>
      <c r="AA469" s="22"/>
      <c r="AB469" s="23"/>
    </row>
    <row r="470" spans="1:28" ht="120" x14ac:dyDescent="0.25">
      <c r="A470" s="24">
        <v>10698</v>
      </c>
      <c r="B470" s="35" t="s">
        <v>2199</v>
      </c>
      <c r="C470" s="25" t="s">
        <v>67</v>
      </c>
      <c r="D470" s="25" t="s">
        <v>799</v>
      </c>
      <c r="E470" s="25" t="s">
        <v>68</v>
      </c>
      <c r="F470" s="25">
        <v>85155</v>
      </c>
      <c r="G470" s="25" t="s">
        <v>668</v>
      </c>
      <c r="H470" s="25" t="s">
        <v>452</v>
      </c>
      <c r="I470" s="25" t="s">
        <v>453</v>
      </c>
      <c r="J470" s="26">
        <v>43191</v>
      </c>
      <c r="K470" s="25">
        <v>100</v>
      </c>
      <c r="L470" s="25" t="s">
        <v>14</v>
      </c>
      <c r="M470" s="25" t="s">
        <v>2176</v>
      </c>
      <c r="N470" s="27"/>
      <c r="O470" s="27"/>
      <c r="P470" s="27"/>
      <c r="Q470" s="27">
        <v>100</v>
      </c>
      <c r="R470" s="27">
        <v>100</v>
      </c>
      <c r="S470" s="27">
        <v>100</v>
      </c>
      <c r="T470" s="27">
        <v>100</v>
      </c>
      <c r="U470" s="27">
        <v>100</v>
      </c>
      <c r="V470" s="27">
        <v>100</v>
      </c>
      <c r="W470" s="27">
        <v>33</v>
      </c>
      <c r="X470" s="27">
        <v>54</v>
      </c>
      <c r="Y470" s="27">
        <v>30</v>
      </c>
      <c r="Z470" s="37" t="s">
        <v>1643</v>
      </c>
      <c r="AA470" s="22"/>
      <c r="AB470" s="23"/>
    </row>
    <row r="471" spans="1:28" ht="75" x14ac:dyDescent="0.25">
      <c r="A471" s="18">
        <v>10698</v>
      </c>
      <c r="B471" s="34" t="s">
        <v>2199</v>
      </c>
      <c r="C471" s="19" t="s">
        <v>67</v>
      </c>
      <c r="D471" s="19" t="s">
        <v>799</v>
      </c>
      <c r="E471" s="19" t="s">
        <v>68</v>
      </c>
      <c r="F471" s="19">
        <v>85156</v>
      </c>
      <c r="G471" s="19" t="s">
        <v>669</v>
      </c>
      <c r="H471" s="19" t="s">
        <v>458</v>
      </c>
      <c r="I471" s="19" t="s">
        <v>455</v>
      </c>
      <c r="J471" s="20">
        <v>43191</v>
      </c>
      <c r="K471" s="19">
        <v>1965</v>
      </c>
      <c r="L471" s="19" t="s">
        <v>111</v>
      </c>
      <c r="M471" s="19" t="s">
        <v>2176</v>
      </c>
      <c r="N471" s="21"/>
      <c r="O471" s="21"/>
      <c r="P471" s="21"/>
      <c r="Q471" s="21">
        <v>714</v>
      </c>
      <c r="R471" s="21">
        <v>876</v>
      </c>
      <c r="S471" s="21">
        <v>1020</v>
      </c>
      <c r="T471" s="21">
        <v>1020</v>
      </c>
      <c r="U471" s="21">
        <v>1020</v>
      </c>
      <c r="V471" s="21">
        <v>1020</v>
      </c>
      <c r="W471" s="21">
        <v>1020</v>
      </c>
      <c r="X471" s="21">
        <v>1020</v>
      </c>
      <c r="Y471" s="21">
        <v>1965</v>
      </c>
      <c r="Z471" s="37" t="s">
        <v>1644</v>
      </c>
      <c r="AA471" s="22"/>
      <c r="AB471" s="23"/>
    </row>
    <row r="472" spans="1:28" ht="60" x14ac:dyDescent="0.25">
      <c r="A472" s="24">
        <v>10699</v>
      </c>
      <c r="B472" s="35" t="s">
        <v>2199</v>
      </c>
      <c r="C472" s="25" t="s">
        <v>69</v>
      </c>
      <c r="D472" s="25" t="s">
        <v>799</v>
      </c>
      <c r="E472" s="25" t="s">
        <v>70</v>
      </c>
      <c r="F472" s="25">
        <v>84573</v>
      </c>
      <c r="G472" s="25" t="s">
        <v>635</v>
      </c>
      <c r="H472" s="25" t="s">
        <v>636</v>
      </c>
      <c r="I472" s="25" t="s">
        <v>637</v>
      </c>
      <c r="J472" s="26">
        <v>43221</v>
      </c>
      <c r="K472" s="25">
        <v>2</v>
      </c>
      <c r="L472" s="25" t="s">
        <v>111</v>
      </c>
      <c r="M472" s="25" t="s">
        <v>2176</v>
      </c>
      <c r="N472" s="27"/>
      <c r="O472" s="27"/>
      <c r="P472" s="27"/>
      <c r="Q472" s="27"/>
      <c r="R472" s="27">
        <v>1</v>
      </c>
      <c r="S472" s="27">
        <v>1</v>
      </c>
      <c r="T472" s="27">
        <v>1</v>
      </c>
      <c r="U472" s="27">
        <v>1</v>
      </c>
      <c r="V472" s="27">
        <v>1</v>
      </c>
      <c r="W472" s="27">
        <v>2</v>
      </c>
      <c r="X472" s="27">
        <v>2</v>
      </c>
      <c r="Y472" s="27">
        <v>2</v>
      </c>
      <c r="Z472" s="37" t="s">
        <v>1645</v>
      </c>
      <c r="AA472" s="22"/>
      <c r="AB472" s="23"/>
    </row>
    <row r="473" spans="1:28" ht="120" x14ac:dyDescent="0.25">
      <c r="A473" s="18">
        <v>10699</v>
      </c>
      <c r="B473" s="34" t="s">
        <v>2199</v>
      </c>
      <c r="C473" s="19" t="s">
        <v>69</v>
      </c>
      <c r="D473" s="19" t="s">
        <v>799</v>
      </c>
      <c r="E473" s="19" t="s">
        <v>70</v>
      </c>
      <c r="F473" s="19">
        <v>84574</v>
      </c>
      <c r="G473" s="19" t="s">
        <v>638</v>
      </c>
      <c r="H473" s="19" t="s">
        <v>360</v>
      </c>
      <c r="I473" s="19" t="s">
        <v>361</v>
      </c>
      <c r="J473" s="20">
        <v>43101</v>
      </c>
      <c r="K473" s="19">
        <v>100</v>
      </c>
      <c r="L473" s="19" t="s">
        <v>14</v>
      </c>
      <c r="M473" s="19" t="s">
        <v>2176</v>
      </c>
      <c r="N473" s="21"/>
      <c r="O473" s="21">
        <v>100</v>
      </c>
      <c r="P473" s="21">
        <v>100</v>
      </c>
      <c r="Q473" s="21">
        <v>100</v>
      </c>
      <c r="R473" s="21">
        <v>100</v>
      </c>
      <c r="S473" s="21">
        <v>100</v>
      </c>
      <c r="T473" s="21">
        <v>100</v>
      </c>
      <c r="U473" s="21">
        <v>100</v>
      </c>
      <c r="V473" s="21">
        <v>100</v>
      </c>
      <c r="W473" s="21">
        <v>100</v>
      </c>
      <c r="X473" s="21">
        <v>100</v>
      </c>
      <c r="Y473" s="21">
        <v>100</v>
      </c>
      <c r="Z473" s="37" t="s">
        <v>1646</v>
      </c>
      <c r="AA473" s="22"/>
      <c r="AB473" s="23"/>
    </row>
    <row r="474" spans="1:28" ht="75" x14ac:dyDescent="0.25">
      <c r="A474" s="24">
        <v>10699</v>
      </c>
      <c r="B474" s="35" t="s">
        <v>2199</v>
      </c>
      <c r="C474" s="25" t="s">
        <v>69</v>
      </c>
      <c r="D474" s="25" t="s">
        <v>799</v>
      </c>
      <c r="E474" s="25" t="s">
        <v>70</v>
      </c>
      <c r="F474" s="25">
        <v>84575</v>
      </c>
      <c r="G474" s="25" t="s">
        <v>639</v>
      </c>
      <c r="H474" s="25" t="s">
        <v>362</v>
      </c>
      <c r="I474" s="25" t="s">
        <v>363</v>
      </c>
      <c r="J474" s="26">
        <v>43101</v>
      </c>
      <c r="K474" s="25">
        <v>244</v>
      </c>
      <c r="L474" s="25" t="s">
        <v>111</v>
      </c>
      <c r="M474" s="25" t="s">
        <v>2176</v>
      </c>
      <c r="N474" s="27"/>
      <c r="O474" s="27">
        <v>1</v>
      </c>
      <c r="P474" s="27">
        <v>1</v>
      </c>
      <c r="Q474" s="27">
        <v>39</v>
      </c>
      <c r="R474" s="27">
        <v>41</v>
      </c>
      <c r="S474" s="27">
        <v>45</v>
      </c>
      <c r="T474" s="27">
        <v>87</v>
      </c>
      <c r="U474" s="27">
        <v>87</v>
      </c>
      <c r="V474" s="27">
        <v>87</v>
      </c>
      <c r="W474" s="27">
        <v>244</v>
      </c>
      <c r="X474" s="27">
        <v>244</v>
      </c>
      <c r="Y474" s="27">
        <v>244</v>
      </c>
      <c r="Z474" s="37" t="s">
        <v>1647</v>
      </c>
      <c r="AA474" s="22"/>
      <c r="AB474" s="23"/>
    </row>
    <row r="475" spans="1:28" ht="75" x14ac:dyDescent="0.25">
      <c r="A475" s="18">
        <v>10699</v>
      </c>
      <c r="B475" s="34" t="s">
        <v>2199</v>
      </c>
      <c r="C475" s="19" t="s">
        <v>69</v>
      </c>
      <c r="D475" s="19" t="s">
        <v>799</v>
      </c>
      <c r="E475" s="19" t="s">
        <v>70</v>
      </c>
      <c r="F475" s="19">
        <v>84576</v>
      </c>
      <c r="G475" s="19" t="s">
        <v>640</v>
      </c>
      <c r="H475" s="19" t="s">
        <v>364</v>
      </c>
      <c r="I475" s="19" t="s">
        <v>365</v>
      </c>
      <c r="J475" s="20">
        <v>43101</v>
      </c>
      <c r="K475" s="19">
        <v>244</v>
      </c>
      <c r="L475" s="19" t="s">
        <v>111</v>
      </c>
      <c r="M475" s="19" t="s">
        <v>2176</v>
      </c>
      <c r="N475" s="21"/>
      <c r="O475" s="21">
        <v>2</v>
      </c>
      <c r="P475" s="21">
        <v>2</v>
      </c>
      <c r="Q475" s="21">
        <v>46</v>
      </c>
      <c r="R475" s="21">
        <v>46</v>
      </c>
      <c r="S475" s="21">
        <v>75</v>
      </c>
      <c r="T475" s="21">
        <v>75</v>
      </c>
      <c r="U475" s="21">
        <v>75</v>
      </c>
      <c r="V475" s="21">
        <v>75</v>
      </c>
      <c r="W475" s="21">
        <v>244</v>
      </c>
      <c r="X475" s="21">
        <v>244</v>
      </c>
      <c r="Y475" s="21">
        <v>244</v>
      </c>
      <c r="Z475" s="37" t="s">
        <v>1647</v>
      </c>
      <c r="AA475" s="22"/>
      <c r="AB475" s="23"/>
    </row>
    <row r="476" spans="1:28" ht="180" x14ac:dyDescent="0.25">
      <c r="A476" s="24">
        <v>10699</v>
      </c>
      <c r="B476" s="35" t="s">
        <v>2199</v>
      </c>
      <c r="C476" s="25" t="s">
        <v>69</v>
      </c>
      <c r="D476" s="25" t="s">
        <v>799</v>
      </c>
      <c r="E476" s="25" t="s">
        <v>70</v>
      </c>
      <c r="F476" s="25">
        <v>84577</v>
      </c>
      <c r="G476" s="25" t="s">
        <v>670</v>
      </c>
      <c r="H476" s="25" t="s">
        <v>382</v>
      </c>
      <c r="I476" s="25" t="s">
        <v>383</v>
      </c>
      <c r="J476" s="26">
        <v>43282</v>
      </c>
      <c r="K476" s="25">
        <v>50</v>
      </c>
      <c r="L476" s="25" t="s">
        <v>111</v>
      </c>
      <c r="M476" s="25" t="s">
        <v>2176</v>
      </c>
      <c r="N476" s="27"/>
      <c r="O476" s="27"/>
      <c r="P476" s="27"/>
      <c r="Q476" s="27"/>
      <c r="R476" s="27"/>
      <c r="S476" s="27"/>
      <c r="T476" s="27">
        <v>7</v>
      </c>
      <c r="U476" s="27">
        <v>7</v>
      </c>
      <c r="V476" s="27">
        <v>7</v>
      </c>
      <c r="W476" s="27">
        <v>45</v>
      </c>
      <c r="X476" s="27">
        <v>50</v>
      </c>
      <c r="Y476" s="27">
        <v>50</v>
      </c>
      <c r="Z476" s="37" t="s">
        <v>1648</v>
      </c>
      <c r="AA476" s="22"/>
      <c r="AB476" s="23"/>
    </row>
    <row r="477" spans="1:28" ht="165" x14ac:dyDescent="0.25">
      <c r="A477" s="18">
        <v>10699</v>
      </c>
      <c r="B477" s="34" t="s">
        <v>2199</v>
      </c>
      <c r="C477" s="19" t="s">
        <v>69</v>
      </c>
      <c r="D477" s="19" t="s">
        <v>799</v>
      </c>
      <c r="E477" s="19" t="s">
        <v>70</v>
      </c>
      <c r="F477" s="19">
        <v>84578</v>
      </c>
      <c r="G477" s="19" t="s">
        <v>641</v>
      </c>
      <c r="H477" s="19" t="s">
        <v>366</v>
      </c>
      <c r="I477" s="19" t="s">
        <v>367</v>
      </c>
      <c r="J477" s="20">
        <v>43101</v>
      </c>
      <c r="K477" s="19">
        <v>287</v>
      </c>
      <c r="L477" s="19" t="s">
        <v>111</v>
      </c>
      <c r="M477" s="19" t="s">
        <v>2176</v>
      </c>
      <c r="N477" s="21"/>
      <c r="O477" s="21">
        <v>204</v>
      </c>
      <c r="P477" s="21">
        <v>204</v>
      </c>
      <c r="Q477" s="21">
        <v>204</v>
      </c>
      <c r="R477" s="21">
        <v>204</v>
      </c>
      <c r="S477" s="21">
        <v>287</v>
      </c>
      <c r="T477" s="21">
        <v>287</v>
      </c>
      <c r="U477" s="21">
        <v>287</v>
      </c>
      <c r="V477" s="21">
        <v>287</v>
      </c>
      <c r="W477" s="21">
        <v>287</v>
      </c>
      <c r="X477" s="21">
        <v>287</v>
      </c>
      <c r="Y477" s="21">
        <v>287</v>
      </c>
      <c r="Z477" s="37" t="s">
        <v>1649</v>
      </c>
      <c r="AA477" s="22"/>
      <c r="AB477" s="23"/>
    </row>
    <row r="478" spans="1:28" ht="120" x14ac:dyDescent="0.25">
      <c r="A478" s="24">
        <v>10699</v>
      </c>
      <c r="B478" s="35" t="s">
        <v>2199</v>
      </c>
      <c r="C478" s="25" t="s">
        <v>69</v>
      </c>
      <c r="D478" s="25" t="s">
        <v>799</v>
      </c>
      <c r="E478" s="25" t="s">
        <v>70</v>
      </c>
      <c r="F478" s="25">
        <v>84579</v>
      </c>
      <c r="G478" s="25" t="s">
        <v>642</v>
      </c>
      <c r="H478" s="25" t="s">
        <v>368</v>
      </c>
      <c r="I478" s="25" t="s">
        <v>369</v>
      </c>
      <c r="J478" s="26">
        <v>43101</v>
      </c>
      <c r="K478" s="25">
        <v>287</v>
      </c>
      <c r="L478" s="25" t="s">
        <v>111</v>
      </c>
      <c r="M478" s="25" t="s">
        <v>2176</v>
      </c>
      <c r="N478" s="27"/>
      <c r="O478" s="27">
        <v>2</v>
      </c>
      <c r="P478" s="27">
        <v>4</v>
      </c>
      <c r="Q478" s="27">
        <v>6</v>
      </c>
      <c r="R478" s="27">
        <v>287</v>
      </c>
      <c r="S478" s="27">
        <v>287</v>
      </c>
      <c r="T478" s="27">
        <v>287</v>
      </c>
      <c r="U478" s="27">
        <v>287</v>
      </c>
      <c r="V478" s="27">
        <v>287</v>
      </c>
      <c r="W478" s="27">
        <v>287</v>
      </c>
      <c r="X478" s="27">
        <v>287</v>
      </c>
      <c r="Y478" s="27">
        <v>287</v>
      </c>
      <c r="Z478" s="37" t="s">
        <v>1650</v>
      </c>
      <c r="AA478" s="22"/>
      <c r="AB478" s="23"/>
    </row>
    <row r="479" spans="1:28" ht="75" x14ac:dyDescent="0.25">
      <c r="A479" s="18">
        <v>10699</v>
      </c>
      <c r="B479" s="34" t="s">
        <v>2199</v>
      </c>
      <c r="C479" s="19" t="s">
        <v>69</v>
      </c>
      <c r="D479" s="19" t="s">
        <v>799</v>
      </c>
      <c r="E479" s="19" t="s">
        <v>70</v>
      </c>
      <c r="F479" s="19">
        <v>84580</v>
      </c>
      <c r="G479" s="19" t="s">
        <v>726</v>
      </c>
      <c r="H479" s="19" t="s">
        <v>784</v>
      </c>
      <c r="I479" s="19" t="s">
        <v>785</v>
      </c>
      <c r="J479" s="20">
        <v>43252</v>
      </c>
      <c r="K479" s="19">
        <v>4428</v>
      </c>
      <c r="L479" s="19" t="s">
        <v>111</v>
      </c>
      <c r="M479" s="19" t="s">
        <v>2176</v>
      </c>
      <c r="N479" s="21"/>
      <c r="O479" s="21"/>
      <c r="P479" s="21"/>
      <c r="Q479" s="21"/>
      <c r="R479" s="21"/>
      <c r="S479" s="21">
        <v>224</v>
      </c>
      <c r="T479" s="21">
        <v>387</v>
      </c>
      <c r="U479" s="21">
        <v>539</v>
      </c>
      <c r="V479" s="21">
        <v>793</v>
      </c>
      <c r="W479" s="21">
        <v>1109</v>
      </c>
      <c r="X479" s="21">
        <v>1562</v>
      </c>
      <c r="Y479" s="21">
        <v>4428</v>
      </c>
      <c r="Z479" s="37" t="s">
        <v>1651</v>
      </c>
      <c r="AA479" s="22"/>
      <c r="AB479" s="23"/>
    </row>
    <row r="480" spans="1:28" ht="60" x14ac:dyDescent="0.25">
      <c r="A480" s="24">
        <v>10699</v>
      </c>
      <c r="B480" s="35" t="s">
        <v>2199</v>
      </c>
      <c r="C480" s="25" t="s">
        <v>69</v>
      </c>
      <c r="D480" s="25" t="s">
        <v>799</v>
      </c>
      <c r="E480" s="25" t="s">
        <v>70</v>
      </c>
      <c r="F480" s="25">
        <v>84581</v>
      </c>
      <c r="G480" s="25" t="s">
        <v>643</v>
      </c>
      <c r="H480" s="25" t="s">
        <v>438</v>
      </c>
      <c r="I480" s="25" t="s">
        <v>439</v>
      </c>
      <c r="J480" s="26">
        <v>43191</v>
      </c>
      <c r="K480" s="25">
        <v>100</v>
      </c>
      <c r="L480" s="25" t="s">
        <v>14</v>
      </c>
      <c r="M480" s="25" t="s">
        <v>2176</v>
      </c>
      <c r="N480" s="27"/>
      <c r="O480" s="27"/>
      <c r="P480" s="27"/>
      <c r="Q480" s="27">
        <v>100</v>
      </c>
      <c r="R480" s="27">
        <v>100</v>
      </c>
      <c r="S480" s="27">
        <v>100</v>
      </c>
      <c r="T480" s="27">
        <v>100</v>
      </c>
      <c r="U480" s="27">
        <v>100</v>
      </c>
      <c r="V480" s="27">
        <v>100</v>
      </c>
      <c r="W480" s="27">
        <v>100</v>
      </c>
      <c r="X480" s="27">
        <v>100</v>
      </c>
      <c r="Y480" s="27">
        <v>100</v>
      </c>
      <c r="Z480" s="37" t="s">
        <v>1652</v>
      </c>
      <c r="AA480" s="22"/>
      <c r="AB480" s="23"/>
    </row>
    <row r="481" spans="1:28" ht="60" x14ac:dyDescent="0.25">
      <c r="A481" s="18">
        <v>10699</v>
      </c>
      <c r="B481" s="34" t="s">
        <v>2199</v>
      </c>
      <c r="C481" s="19" t="s">
        <v>69</v>
      </c>
      <c r="D481" s="19" t="s">
        <v>799</v>
      </c>
      <c r="E481" s="19" t="s">
        <v>70</v>
      </c>
      <c r="F481" s="19">
        <v>84582</v>
      </c>
      <c r="G481" s="19" t="s">
        <v>678</v>
      </c>
      <c r="H481" s="19" t="s">
        <v>679</v>
      </c>
      <c r="I481" s="19" t="s">
        <v>680</v>
      </c>
      <c r="J481" s="20">
        <v>43313</v>
      </c>
      <c r="K481" s="19">
        <v>36</v>
      </c>
      <c r="L481" s="19" t="s">
        <v>111</v>
      </c>
      <c r="M481" s="19" t="s">
        <v>2176</v>
      </c>
      <c r="N481" s="21"/>
      <c r="O481" s="21"/>
      <c r="P481" s="21"/>
      <c r="Q481" s="21"/>
      <c r="R481" s="21"/>
      <c r="S481" s="21"/>
      <c r="T481" s="21"/>
      <c r="U481" s="21">
        <v>7</v>
      </c>
      <c r="V481" s="21">
        <v>10</v>
      </c>
      <c r="W481" s="21">
        <v>18</v>
      </c>
      <c r="X481" s="21">
        <v>21</v>
      </c>
      <c r="Y481" s="21">
        <v>36</v>
      </c>
      <c r="Z481" s="37" t="s">
        <v>1653</v>
      </c>
      <c r="AA481" s="22"/>
      <c r="AB481" s="23"/>
    </row>
    <row r="482" spans="1:28" ht="105" x14ac:dyDescent="0.25">
      <c r="A482" s="24">
        <v>10699</v>
      </c>
      <c r="B482" s="35" t="s">
        <v>2199</v>
      </c>
      <c r="C482" s="25" t="s">
        <v>69</v>
      </c>
      <c r="D482" s="25" t="s">
        <v>799</v>
      </c>
      <c r="E482" s="25" t="s">
        <v>70</v>
      </c>
      <c r="F482" s="25">
        <v>84583</v>
      </c>
      <c r="G482" s="25" t="s">
        <v>681</v>
      </c>
      <c r="H482" s="25" t="s">
        <v>463</v>
      </c>
      <c r="I482" s="25" t="s">
        <v>464</v>
      </c>
      <c r="J482" s="26">
        <v>43344</v>
      </c>
      <c r="K482" s="25">
        <v>265</v>
      </c>
      <c r="L482" s="25" t="s">
        <v>111</v>
      </c>
      <c r="M482" s="25" t="s">
        <v>2176</v>
      </c>
      <c r="N482" s="27"/>
      <c r="O482" s="27"/>
      <c r="P482" s="27"/>
      <c r="Q482" s="27"/>
      <c r="R482" s="27"/>
      <c r="S482" s="27"/>
      <c r="T482" s="27"/>
      <c r="U482" s="27"/>
      <c r="V482" s="27">
        <v>216</v>
      </c>
      <c r="W482" s="27">
        <v>230</v>
      </c>
      <c r="X482" s="27">
        <v>230</v>
      </c>
      <c r="Y482" s="27">
        <v>265</v>
      </c>
      <c r="Z482" s="37" t="s">
        <v>1654</v>
      </c>
      <c r="AA482" s="22"/>
      <c r="AB482" s="23"/>
    </row>
    <row r="483" spans="1:28" ht="75" x14ac:dyDescent="0.25">
      <c r="A483" s="18">
        <v>10699</v>
      </c>
      <c r="B483" s="34" t="s">
        <v>2199</v>
      </c>
      <c r="C483" s="19" t="s">
        <v>69</v>
      </c>
      <c r="D483" s="19" t="s">
        <v>799</v>
      </c>
      <c r="E483" s="19" t="s">
        <v>70</v>
      </c>
      <c r="F483" s="19">
        <v>84785</v>
      </c>
      <c r="G483" s="19" t="s">
        <v>644</v>
      </c>
      <c r="H483" s="19" t="s">
        <v>370</v>
      </c>
      <c r="I483" s="19" t="s">
        <v>371</v>
      </c>
      <c r="J483" s="20">
        <v>43132</v>
      </c>
      <c r="K483" s="19">
        <v>45</v>
      </c>
      <c r="L483" s="19" t="s">
        <v>111</v>
      </c>
      <c r="M483" s="19" t="s">
        <v>2176</v>
      </c>
      <c r="N483" s="21"/>
      <c r="O483" s="21">
        <v>4</v>
      </c>
      <c r="P483" s="21">
        <v>6</v>
      </c>
      <c r="Q483" s="21">
        <v>12</v>
      </c>
      <c r="R483" s="21">
        <v>14</v>
      </c>
      <c r="S483" s="21">
        <v>16</v>
      </c>
      <c r="T483" s="21">
        <v>20</v>
      </c>
      <c r="U483" s="21">
        <v>20</v>
      </c>
      <c r="V483" s="21">
        <v>20</v>
      </c>
      <c r="W483" s="21">
        <v>40</v>
      </c>
      <c r="X483" s="21">
        <v>40</v>
      </c>
      <c r="Y483" s="21">
        <v>45</v>
      </c>
      <c r="Z483" s="37" t="s">
        <v>1655</v>
      </c>
      <c r="AA483" s="22"/>
      <c r="AB483" s="23"/>
    </row>
    <row r="484" spans="1:28" ht="165" x14ac:dyDescent="0.25">
      <c r="A484" s="24">
        <v>10699</v>
      </c>
      <c r="B484" s="35" t="s">
        <v>2199</v>
      </c>
      <c r="C484" s="25" t="s">
        <v>69</v>
      </c>
      <c r="D484" s="25" t="s">
        <v>799</v>
      </c>
      <c r="E484" s="25" t="s">
        <v>70</v>
      </c>
      <c r="F484" s="25">
        <v>84786</v>
      </c>
      <c r="G484" s="25" t="s">
        <v>645</v>
      </c>
      <c r="H484" s="25" t="s">
        <v>372</v>
      </c>
      <c r="I484" s="25" t="s">
        <v>373</v>
      </c>
      <c r="J484" s="26">
        <v>43374</v>
      </c>
      <c r="K484" s="25">
        <v>174</v>
      </c>
      <c r="L484" s="25" t="s">
        <v>111</v>
      </c>
      <c r="M484" s="25" t="s">
        <v>2176</v>
      </c>
      <c r="N484" s="27"/>
      <c r="O484" s="27"/>
      <c r="P484" s="27"/>
      <c r="Q484" s="27"/>
      <c r="R484" s="27"/>
      <c r="S484" s="27"/>
      <c r="T484" s="27"/>
      <c r="U484" s="27"/>
      <c r="V484" s="27"/>
      <c r="W484" s="27">
        <v>0</v>
      </c>
      <c r="X484" s="27">
        <v>150</v>
      </c>
      <c r="Y484" s="27">
        <v>174</v>
      </c>
      <c r="Z484" s="37" t="s">
        <v>1656</v>
      </c>
      <c r="AA484" s="22"/>
      <c r="AB484" s="23"/>
    </row>
    <row r="485" spans="1:28" ht="60" x14ac:dyDescent="0.25">
      <c r="A485" s="18">
        <v>10699</v>
      </c>
      <c r="B485" s="34" t="s">
        <v>2199</v>
      </c>
      <c r="C485" s="19" t="s">
        <v>69</v>
      </c>
      <c r="D485" s="19" t="s">
        <v>799</v>
      </c>
      <c r="E485" s="19" t="s">
        <v>70</v>
      </c>
      <c r="F485" s="19">
        <v>84787</v>
      </c>
      <c r="G485" s="19" t="s">
        <v>646</v>
      </c>
      <c r="H485" s="19" t="s">
        <v>374</v>
      </c>
      <c r="I485" s="19" t="s">
        <v>375</v>
      </c>
      <c r="J485" s="20">
        <v>43101</v>
      </c>
      <c r="K485" s="19">
        <v>83</v>
      </c>
      <c r="L485" s="19" t="s">
        <v>111</v>
      </c>
      <c r="M485" s="19" t="s">
        <v>2176</v>
      </c>
      <c r="N485" s="21"/>
      <c r="O485" s="21">
        <v>0</v>
      </c>
      <c r="P485" s="21">
        <v>11</v>
      </c>
      <c r="Q485" s="21">
        <v>23</v>
      </c>
      <c r="R485" s="21">
        <v>33</v>
      </c>
      <c r="S485" s="21">
        <v>46</v>
      </c>
      <c r="T485" s="21">
        <v>52</v>
      </c>
      <c r="U485" s="21">
        <v>55</v>
      </c>
      <c r="V485" s="21">
        <v>59</v>
      </c>
      <c r="W485" s="21">
        <v>76</v>
      </c>
      <c r="X485" s="21">
        <v>77</v>
      </c>
      <c r="Y485" s="21">
        <v>83</v>
      </c>
      <c r="Z485" s="37" t="s">
        <v>1657</v>
      </c>
      <c r="AA485" s="22"/>
      <c r="AB485" s="23"/>
    </row>
    <row r="486" spans="1:28" ht="90" x14ac:dyDescent="0.25">
      <c r="A486" s="24">
        <v>10699</v>
      </c>
      <c r="B486" s="35" t="s">
        <v>2199</v>
      </c>
      <c r="C486" s="25" t="s">
        <v>69</v>
      </c>
      <c r="D486" s="25" t="s">
        <v>799</v>
      </c>
      <c r="E486" s="25" t="s">
        <v>70</v>
      </c>
      <c r="F486" s="25">
        <v>84789</v>
      </c>
      <c r="G486" s="25" t="s">
        <v>673</v>
      </c>
      <c r="H486" s="25" t="s">
        <v>674</v>
      </c>
      <c r="I486" s="25" t="s">
        <v>675</v>
      </c>
      <c r="J486" s="26">
        <v>43221</v>
      </c>
      <c r="K486" s="25">
        <v>10</v>
      </c>
      <c r="L486" s="25" t="s">
        <v>111</v>
      </c>
      <c r="M486" s="25" t="s">
        <v>2176</v>
      </c>
      <c r="N486" s="27"/>
      <c r="O486" s="27"/>
      <c r="P486" s="27"/>
      <c r="Q486" s="27"/>
      <c r="R486" s="27">
        <v>2</v>
      </c>
      <c r="S486" s="27">
        <v>2</v>
      </c>
      <c r="T486" s="27">
        <v>2</v>
      </c>
      <c r="U486" s="27">
        <v>2</v>
      </c>
      <c r="V486" s="27">
        <v>2</v>
      </c>
      <c r="W486" s="27">
        <v>10</v>
      </c>
      <c r="X486" s="27">
        <v>10</v>
      </c>
      <c r="Y486" s="27">
        <v>10</v>
      </c>
      <c r="Z486" s="37" t="s">
        <v>1658</v>
      </c>
      <c r="AA486" s="22"/>
      <c r="AB486" s="23"/>
    </row>
    <row r="487" spans="1:28" ht="180" x14ac:dyDescent="0.25">
      <c r="A487" s="18">
        <v>10699</v>
      </c>
      <c r="B487" s="34" t="s">
        <v>2199</v>
      </c>
      <c r="C487" s="19" t="s">
        <v>69</v>
      </c>
      <c r="D487" s="19" t="s">
        <v>799</v>
      </c>
      <c r="E487" s="19" t="s">
        <v>70</v>
      </c>
      <c r="F487" s="19">
        <v>84790</v>
      </c>
      <c r="G487" s="19" t="s">
        <v>677</v>
      </c>
      <c r="H487" s="19" t="s">
        <v>389</v>
      </c>
      <c r="I487" s="19" t="s">
        <v>390</v>
      </c>
      <c r="J487" s="20">
        <v>43160</v>
      </c>
      <c r="K487" s="19">
        <v>100</v>
      </c>
      <c r="L487" s="19" t="s">
        <v>14</v>
      </c>
      <c r="M487" s="19" t="s">
        <v>2176</v>
      </c>
      <c r="N487" s="21"/>
      <c r="O487" s="21"/>
      <c r="P487" s="21">
        <v>100</v>
      </c>
      <c r="Q487" s="21">
        <v>100</v>
      </c>
      <c r="R487" s="21">
        <v>100</v>
      </c>
      <c r="S487" s="21">
        <v>100</v>
      </c>
      <c r="T487" s="21">
        <v>100</v>
      </c>
      <c r="U487" s="21">
        <v>100</v>
      </c>
      <c r="V487" s="21">
        <v>100</v>
      </c>
      <c r="W487" s="21">
        <v>100</v>
      </c>
      <c r="X487" s="21">
        <v>100</v>
      </c>
      <c r="Y487" s="21">
        <v>100</v>
      </c>
      <c r="Z487" s="37" t="s">
        <v>1659</v>
      </c>
      <c r="AA487" s="22"/>
      <c r="AB487" s="23"/>
    </row>
    <row r="488" spans="1:28" ht="60" x14ac:dyDescent="0.25">
      <c r="A488" s="24">
        <v>10699</v>
      </c>
      <c r="B488" s="35" t="s">
        <v>2199</v>
      </c>
      <c r="C488" s="25" t="s">
        <v>69</v>
      </c>
      <c r="D488" s="25" t="s">
        <v>799</v>
      </c>
      <c r="E488" s="25" t="s">
        <v>70</v>
      </c>
      <c r="F488" s="25">
        <v>84791</v>
      </c>
      <c r="G488" s="25" t="s">
        <v>647</v>
      </c>
      <c r="H488" s="25" t="s">
        <v>387</v>
      </c>
      <c r="I488" s="25" t="s">
        <v>388</v>
      </c>
      <c r="J488" s="26">
        <v>43191</v>
      </c>
      <c r="K488" s="25">
        <v>8</v>
      </c>
      <c r="L488" s="25" t="s">
        <v>111</v>
      </c>
      <c r="M488" s="25" t="s">
        <v>2176</v>
      </c>
      <c r="N488" s="27"/>
      <c r="O488" s="27"/>
      <c r="P488" s="27"/>
      <c r="Q488" s="27">
        <v>1</v>
      </c>
      <c r="R488" s="27">
        <v>3</v>
      </c>
      <c r="S488" s="27">
        <v>5</v>
      </c>
      <c r="T488" s="27">
        <v>6</v>
      </c>
      <c r="U488" s="27">
        <v>7</v>
      </c>
      <c r="V488" s="27">
        <v>7</v>
      </c>
      <c r="W488" s="27">
        <v>8</v>
      </c>
      <c r="X488" s="27">
        <v>8</v>
      </c>
      <c r="Y488" s="27">
        <v>8</v>
      </c>
      <c r="Z488" s="37" t="s">
        <v>1660</v>
      </c>
      <c r="AA488" s="22"/>
      <c r="AB488" s="23"/>
    </row>
    <row r="489" spans="1:28" ht="75" x14ac:dyDescent="0.25">
      <c r="A489" s="18">
        <v>10699</v>
      </c>
      <c r="B489" s="34" t="s">
        <v>2199</v>
      </c>
      <c r="C489" s="19" t="s">
        <v>69</v>
      </c>
      <c r="D489" s="19" t="s">
        <v>799</v>
      </c>
      <c r="E489" s="19" t="s">
        <v>70</v>
      </c>
      <c r="F489" s="19">
        <v>84792</v>
      </c>
      <c r="G489" s="19" t="s">
        <v>724</v>
      </c>
      <c r="H489" s="19" t="s">
        <v>780</v>
      </c>
      <c r="I489" s="19" t="s">
        <v>781</v>
      </c>
      <c r="J489" s="20">
        <v>43252</v>
      </c>
      <c r="K489" s="19">
        <v>18</v>
      </c>
      <c r="L489" s="19" t="s">
        <v>111</v>
      </c>
      <c r="M489" s="19" t="s">
        <v>2176</v>
      </c>
      <c r="N489" s="21"/>
      <c r="O489" s="21"/>
      <c r="P489" s="21"/>
      <c r="Q489" s="21"/>
      <c r="R489" s="21"/>
      <c r="S489" s="21">
        <v>0</v>
      </c>
      <c r="T489" s="21">
        <v>0</v>
      </c>
      <c r="U489" s="21">
        <v>1</v>
      </c>
      <c r="V489" s="21">
        <v>9</v>
      </c>
      <c r="W489" s="21">
        <v>9</v>
      </c>
      <c r="X489" s="21">
        <v>9</v>
      </c>
      <c r="Y489" s="21">
        <v>18</v>
      </c>
      <c r="Z489" s="37" t="s">
        <v>1661</v>
      </c>
      <c r="AA489" s="22"/>
      <c r="AB489" s="23"/>
    </row>
    <row r="490" spans="1:28" ht="90" x14ac:dyDescent="0.25">
      <c r="A490" s="24">
        <v>10699</v>
      </c>
      <c r="B490" s="35" t="s">
        <v>2199</v>
      </c>
      <c r="C490" s="25" t="s">
        <v>69</v>
      </c>
      <c r="D490" s="25" t="s">
        <v>799</v>
      </c>
      <c r="E490" s="25" t="s">
        <v>70</v>
      </c>
      <c r="F490" s="25">
        <v>84793</v>
      </c>
      <c r="G490" s="25" t="s">
        <v>676</v>
      </c>
      <c r="H490" s="25" t="s">
        <v>467</v>
      </c>
      <c r="I490" s="25" t="s">
        <v>468</v>
      </c>
      <c r="J490" s="26">
        <v>43282</v>
      </c>
      <c r="K490" s="25">
        <v>2</v>
      </c>
      <c r="L490" s="25" t="s">
        <v>111</v>
      </c>
      <c r="M490" s="25" t="s">
        <v>2176</v>
      </c>
      <c r="N490" s="27"/>
      <c r="O490" s="27"/>
      <c r="P490" s="27"/>
      <c r="Q490" s="27"/>
      <c r="R490" s="27"/>
      <c r="S490" s="27"/>
      <c r="T490" s="27">
        <v>0</v>
      </c>
      <c r="U490" s="27">
        <v>0</v>
      </c>
      <c r="V490" s="27">
        <v>0</v>
      </c>
      <c r="W490" s="27">
        <v>2</v>
      </c>
      <c r="X490" s="27">
        <v>2</v>
      </c>
      <c r="Y490" s="27">
        <v>2</v>
      </c>
      <c r="Z490" s="37" t="s">
        <v>1662</v>
      </c>
      <c r="AA490" s="22"/>
      <c r="AB490" s="23"/>
    </row>
    <row r="491" spans="1:28" ht="75" x14ac:dyDescent="0.25">
      <c r="A491" s="18">
        <v>10699</v>
      </c>
      <c r="B491" s="34" t="s">
        <v>2199</v>
      </c>
      <c r="C491" s="19" t="s">
        <v>69</v>
      </c>
      <c r="D491" s="19" t="s">
        <v>799</v>
      </c>
      <c r="E491" s="19" t="s">
        <v>70</v>
      </c>
      <c r="F491" s="19">
        <v>84794</v>
      </c>
      <c r="G491" s="19" t="s">
        <v>650</v>
      </c>
      <c r="H491" s="19" t="s">
        <v>442</v>
      </c>
      <c r="I491" s="19" t="s">
        <v>443</v>
      </c>
      <c r="J491" s="20">
        <v>43191</v>
      </c>
      <c r="K491" s="19">
        <v>100</v>
      </c>
      <c r="L491" s="19" t="s">
        <v>14</v>
      </c>
      <c r="M491" s="19" t="s">
        <v>2176</v>
      </c>
      <c r="N491" s="21"/>
      <c r="O491" s="21"/>
      <c r="P491" s="21"/>
      <c r="Q491" s="21">
        <v>100</v>
      </c>
      <c r="R491" s="21">
        <v>100</v>
      </c>
      <c r="S491" s="21">
        <v>100</v>
      </c>
      <c r="T491" s="21">
        <v>100</v>
      </c>
      <c r="U491" s="21">
        <v>100</v>
      </c>
      <c r="V491" s="21">
        <v>100</v>
      </c>
      <c r="W491" s="21">
        <v>100</v>
      </c>
      <c r="X491" s="21">
        <v>100</v>
      </c>
      <c r="Y491" s="21">
        <v>100</v>
      </c>
      <c r="Z491" s="37" t="s">
        <v>1663</v>
      </c>
      <c r="AA491" s="22"/>
      <c r="AB491" s="23"/>
    </row>
    <row r="492" spans="1:28" ht="120" x14ac:dyDescent="0.25">
      <c r="A492" s="24">
        <v>10699</v>
      </c>
      <c r="B492" s="35" t="s">
        <v>2199</v>
      </c>
      <c r="C492" s="25" t="s">
        <v>69</v>
      </c>
      <c r="D492" s="25" t="s">
        <v>799</v>
      </c>
      <c r="E492" s="25" t="s">
        <v>70</v>
      </c>
      <c r="F492" s="25">
        <v>84954</v>
      </c>
      <c r="G492" s="25" t="s">
        <v>651</v>
      </c>
      <c r="H492" s="25" t="s">
        <v>461</v>
      </c>
      <c r="I492" s="25" t="s">
        <v>462</v>
      </c>
      <c r="J492" s="26">
        <v>43191</v>
      </c>
      <c r="K492" s="25">
        <v>5</v>
      </c>
      <c r="L492" s="25" t="s">
        <v>111</v>
      </c>
      <c r="M492" s="25" t="s">
        <v>2176</v>
      </c>
      <c r="N492" s="27"/>
      <c r="O492" s="27"/>
      <c r="P492" s="27"/>
      <c r="Q492" s="27">
        <v>1</v>
      </c>
      <c r="R492" s="27">
        <v>2</v>
      </c>
      <c r="S492" s="27">
        <v>2</v>
      </c>
      <c r="T492" s="27">
        <v>2</v>
      </c>
      <c r="U492" s="27">
        <v>3</v>
      </c>
      <c r="V492" s="27">
        <v>3</v>
      </c>
      <c r="W492" s="27">
        <v>4</v>
      </c>
      <c r="X492" s="27">
        <v>5</v>
      </c>
      <c r="Y492" s="27">
        <v>5</v>
      </c>
      <c r="Z492" s="37" t="s">
        <v>1664</v>
      </c>
      <c r="AA492" s="22"/>
      <c r="AB492" s="23"/>
    </row>
    <row r="493" spans="1:28" ht="60" x14ac:dyDescent="0.25">
      <c r="A493" s="18">
        <v>10699</v>
      </c>
      <c r="B493" s="34" t="s">
        <v>2199</v>
      </c>
      <c r="C493" s="19" t="s">
        <v>69</v>
      </c>
      <c r="D493" s="19" t="s">
        <v>799</v>
      </c>
      <c r="E493" s="19" t="s">
        <v>70</v>
      </c>
      <c r="F493" s="19">
        <v>84975</v>
      </c>
      <c r="G493" s="19" t="s">
        <v>725</v>
      </c>
      <c r="H493" s="19" t="s">
        <v>782</v>
      </c>
      <c r="I493" s="19" t="s">
        <v>783</v>
      </c>
      <c r="J493" s="20">
        <v>43252</v>
      </c>
      <c r="K493" s="19">
        <v>1</v>
      </c>
      <c r="L493" s="19" t="s">
        <v>111</v>
      </c>
      <c r="M493" s="19" t="s">
        <v>2176</v>
      </c>
      <c r="N493" s="21"/>
      <c r="O493" s="21"/>
      <c r="P493" s="21"/>
      <c r="Q493" s="21"/>
      <c r="R493" s="21"/>
      <c r="S493" s="21">
        <v>1</v>
      </c>
      <c r="T493" s="21">
        <v>1</v>
      </c>
      <c r="U493" s="21">
        <v>1</v>
      </c>
      <c r="V493" s="21">
        <v>1</v>
      </c>
      <c r="W493" s="21">
        <v>1</v>
      </c>
      <c r="X493" s="21">
        <v>1</v>
      </c>
      <c r="Y493" s="21">
        <v>1</v>
      </c>
      <c r="Z493" s="37" t="s">
        <v>1665</v>
      </c>
      <c r="AA493" s="22"/>
      <c r="AB493" s="23"/>
    </row>
    <row r="494" spans="1:28" ht="75" x14ac:dyDescent="0.25">
      <c r="A494" s="24">
        <v>10699</v>
      </c>
      <c r="B494" s="35" t="s">
        <v>2199</v>
      </c>
      <c r="C494" s="25" t="s">
        <v>69</v>
      </c>
      <c r="D494" s="25" t="s">
        <v>799</v>
      </c>
      <c r="E494" s="25" t="s">
        <v>70</v>
      </c>
      <c r="F494" s="25">
        <v>84976</v>
      </c>
      <c r="G494" s="25" t="s">
        <v>689</v>
      </c>
      <c r="H494" s="25" t="s">
        <v>690</v>
      </c>
      <c r="I494" s="25" t="s">
        <v>691</v>
      </c>
      <c r="J494" s="26">
        <v>43252</v>
      </c>
      <c r="K494" s="25">
        <v>5</v>
      </c>
      <c r="L494" s="25" t="s">
        <v>111</v>
      </c>
      <c r="M494" s="25" t="s">
        <v>2176</v>
      </c>
      <c r="N494" s="27"/>
      <c r="O494" s="27"/>
      <c r="P494" s="27"/>
      <c r="Q494" s="27"/>
      <c r="R494" s="27"/>
      <c r="S494" s="27">
        <v>0</v>
      </c>
      <c r="T494" s="27">
        <v>0</v>
      </c>
      <c r="U494" s="27">
        <v>1</v>
      </c>
      <c r="V494" s="27">
        <v>1</v>
      </c>
      <c r="W494" s="27">
        <v>1</v>
      </c>
      <c r="X494" s="27">
        <v>2</v>
      </c>
      <c r="Y494" s="27">
        <v>5</v>
      </c>
      <c r="Z494" s="37" t="s">
        <v>1666</v>
      </c>
      <c r="AA494" s="22"/>
      <c r="AB494" s="23"/>
    </row>
    <row r="495" spans="1:28" ht="165" x14ac:dyDescent="0.25">
      <c r="A495" s="18">
        <v>10699</v>
      </c>
      <c r="B495" s="34" t="s">
        <v>2199</v>
      </c>
      <c r="C495" s="19" t="s">
        <v>69</v>
      </c>
      <c r="D495" s="19" t="s">
        <v>799</v>
      </c>
      <c r="E495" s="19" t="s">
        <v>70</v>
      </c>
      <c r="F495" s="19">
        <v>84977</v>
      </c>
      <c r="G495" s="19" t="s">
        <v>889</v>
      </c>
      <c r="H495" s="19" t="s">
        <v>890</v>
      </c>
      <c r="I495" s="19" t="s">
        <v>891</v>
      </c>
      <c r="J495" s="20">
        <v>43344</v>
      </c>
      <c r="K495" s="19">
        <v>2</v>
      </c>
      <c r="L495" s="19" t="s">
        <v>111</v>
      </c>
      <c r="M495" s="19" t="s">
        <v>2176</v>
      </c>
      <c r="N495" s="21"/>
      <c r="O495" s="21"/>
      <c r="P495" s="21"/>
      <c r="Q495" s="21"/>
      <c r="R495" s="21"/>
      <c r="S495" s="21"/>
      <c r="T495" s="21"/>
      <c r="U495" s="21"/>
      <c r="V495" s="21">
        <v>0</v>
      </c>
      <c r="W495" s="21">
        <v>1</v>
      </c>
      <c r="X495" s="21">
        <v>1</v>
      </c>
      <c r="Y495" s="21">
        <v>2</v>
      </c>
      <c r="Z495" s="37" t="s">
        <v>1667</v>
      </c>
      <c r="AA495" s="22"/>
      <c r="AB495" s="23"/>
    </row>
    <row r="496" spans="1:28" ht="105" x14ac:dyDescent="0.25">
      <c r="A496" s="24">
        <v>10699</v>
      </c>
      <c r="B496" s="35" t="s">
        <v>2199</v>
      </c>
      <c r="C496" s="25" t="s">
        <v>69</v>
      </c>
      <c r="D496" s="25" t="s">
        <v>799</v>
      </c>
      <c r="E496" s="25" t="s">
        <v>70</v>
      </c>
      <c r="F496" s="25">
        <v>85022</v>
      </c>
      <c r="G496" s="25" t="s">
        <v>652</v>
      </c>
      <c r="H496" s="25" t="s">
        <v>376</v>
      </c>
      <c r="I496" s="25" t="s">
        <v>377</v>
      </c>
      <c r="J496" s="26">
        <v>43104</v>
      </c>
      <c r="K496" s="25">
        <v>100</v>
      </c>
      <c r="L496" s="25" t="s">
        <v>14</v>
      </c>
      <c r="M496" s="25" t="s">
        <v>2176</v>
      </c>
      <c r="N496" s="27"/>
      <c r="O496" s="27">
        <v>2</v>
      </c>
      <c r="P496" s="27">
        <v>2</v>
      </c>
      <c r="Q496" s="27">
        <v>39</v>
      </c>
      <c r="R496" s="27">
        <v>25</v>
      </c>
      <c r="S496" s="27">
        <v>43</v>
      </c>
      <c r="T496" s="27">
        <v>46</v>
      </c>
      <c r="U496" s="27">
        <v>60</v>
      </c>
      <c r="V496" s="27">
        <v>60</v>
      </c>
      <c r="W496" s="27">
        <v>69</v>
      </c>
      <c r="X496" s="27">
        <v>78</v>
      </c>
      <c r="Y496" s="27">
        <v>70</v>
      </c>
      <c r="Z496" s="37" t="s">
        <v>1668</v>
      </c>
      <c r="AA496" s="22"/>
      <c r="AB496" s="23"/>
    </row>
    <row r="497" spans="1:28" ht="60" x14ac:dyDescent="0.25">
      <c r="A497" s="18">
        <v>10699</v>
      </c>
      <c r="B497" s="34" t="s">
        <v>2199</v>
      </c>
      <c r="C497" s="19" t="s">
        <v>69</v>
      </c>
      <c r="D497" s="19" t="s">
        <v>799</v>
      </c>
      <c r="E497" s="19" t="s">
        <v>70</v>
      </c>
      <c r="F497" s="19">
        <v>85043</v>
      </c>
      <c r="G497" s="19" t="s">
        <v>653</v>
      </c>
      <c r="H497" s="19" t="s">
        <v>378</v>
      </c>
      <c r="I497" s="19" t="s">
        <v>379</v>
      </c>
      <c r="J497" s="20">
        <v>43104</v>
      </c>
      <c r="K497" s="19">
        <v>100</v>
      </c>
      <c r="L497" s="19" t="s">
        <v>14</v>
      </c>
      <c r="M497" s="19" t="s">
        <v>2176</v>
      </c>
      <c r="N497" s="21"/>
      <c r="O497" s="21">
        <v>100</v>
      </c>
      <c r="P497" s="21">
        <v>100</v>
      </c>
      <c r="Q497" s="21">
        <v>100</v>
      </c>
      <c r="R497" s="21">
        <v>100</v>
      </c>
      <c r="S497" s="21">
        <v>100</v>
      </c>
      <c r="T497" s="21">
        <v>100</v>
      </c>
      <c r="U497" s="21">
        <v>100</v>
      </c>
      <c r="V497" s="21">
        <v>100</v>
      </c>
      <c r="W497" s="21">
        <v>100</v>
      </c>
      <c r="X497" s="21">
        <v>100</v>
      </c>
      <c r="Y497" s="21">
        <v>100</v>
      </c>
      <c r="Z497" s="37" t="s">
        <v>1669</v>
      </c>
      <c r="AA497" s="22"/>
      <c r="AB497" s="23"/>
    </row>
    <row r="498" spans="1:28" ht="105" x14ac:dyDescent="0.25">
      <c r="A498" s="24">
        <v>10699</v>
      </c>
      <c r="B498" s="35" t="s">
        <v>2199</v>
      </c>
      <c r="C498" s="25" t="s">
        <v>69</v>
      </c>
      <c r="D498" s="25" t="s">
        <v>799</v>
      </c>
      <c r="E498" s="25" t="s">
        <v>70</v>
      </c>
      <c r="F498" s="25">
        <v>85063</v>
      </c>
      <c r="G498" s="25" t="s">
        <v>683</v>
      </c>
      <c r="H498" s="25" t="s">
        <v>684</v>
      </c>
      <c r="I498" s="25" t="s">
        <v>685</v>
      </c>
      <c r="J498" s="26">
        <v>43313</v>
      </c>
      <c r="K498" s="25">
        <v>156</v>
      </c>
      <c r="L498" s="25" t="s">
        <v>14</v>
      </c>
      <c r="M498" s="25" t="s">
        <v>2176</v>
      </c>
      <c r="N498" s="27"/>
      <c r="O498" s="27"/>
      <c r="P498" s="27"/>
      <c r="Q498" s="27"/>
      <c r="R498" s="27"/>
      <c r="S498" s="27"/>
      <c r="T498" s="27"/>
      <c r="U498" s="27">
        <v>5</v>
      </c>
      <c r="V498" s="27">
        <v>20</v>
      </c>
      <c r="W498" s="27">
        <v>20</v>
      </c>
      <c r="X498" s="27">
        <v>20</v>
      </c>
      <c r="Y498" s="27">
        <v>156</v>
      </c>
      <c r="Z498" s="37" t="s">
        <v>1670</v>
      </c>
      <c r="AA498" s="22"/>
      <c r="AB498" s="23"/>
    </row>
    <row r="499" spans="1:28" ht="120" x14ac:dyDescent="0.25">
      <c r="A499" s="18">
        <v>10699</v>
      </c>
      <c r="B499" s="34" t="s">
        <v>2199</v>
      </c>
      <c r="C499" s="19" t="s">
        <v>69</v>
      </c>
      <c r="D499" s="19" t="s">
        <v>799</v>
      </c>
      <c r="E499" s="19" t="s">
        <v>70</v>
      </c>
      <c r="F499" s="19">
        <v>85157</v>
      </c>
      <c r="G499" s="19" t="s">
        <v>664</v>
      </c>
      <c r="H499" s="19" t="s">
        <v>444</v>
      </c>
      <c r="I499" s="19" t="s">
        <v>445</v>
      </c>
      <c r="J499" s="20">
        <v>43191</v>
      </c>
      <c r="K499" s="19">
        <v>100</v>
      </c>
      <c r="L499" s="19" t="s">
        <v>14</v>
      </c>
      <c r="M499" s="19" t="s">
        <v>2176</v>
      </c>
      <c r="N499" s="21"/>
      <c r="O499" s="21"/>
      <c r="P499" s="21"/>
      <c r="Q499" s="21">
        <v>100</v>
      </c>
      <c r="R499" s="21">
        <v>100</v>
      </c>
      <c r="S499" s="21">
        <v>100</v>
      </c>
      <c r="T499" s="21">
        <v>100</v>
      </c>
      <c r="U499" s="21">
        <v>100</v>
      </c>
      <c r="V499" s="21">
        <v>100</v>
      </c>
      <c r="W499" s="21">
        <v>100</v>
      </c>
      <c r="X499" s="21">
        <v>100</v>
      </c>
      <c r="Y499" s="21">
        <v>100</v>
      </c>
      <c r="Z499" s="37" t="s">
        <v>1671</v>
      </c>
      <c r="AA499" s="22"/>
      <c r="AB499" s="23"/>
    </row>
    <row r="500" spans="1:28" ht="60" x14ac:dyDescent="0.25">
      <c r="A500" s="24">
        <v>10699</v>
      </c>
      <c r="B500" s="35" t="s">
        <v>2199</v>
      </c>
      <c r="C500" s="25" t="s">
        <v>69</v>
      </c>
      <c r="D500" s="25" t="s">
        <v>799</v>
      </c>
      <c r="E500" s="25" t="s">
        <v>70</v>
      </c>
      <c r="F500" s="25">
        <v>85158</v>
      </c>
      <c r="G500" s="25" t="s">
        <v>665</v>
      </c>
      <c r="H500" s="25" t="s">
        <v>446</v>
      </c>
      <c r="I500" s="25" t="s">
        <v>447</v>
      </c>
      <c r="J500" s="26">
        <v>43191</v>
      </c>
      <c r="K500" s="25">
        <v>100</v>
      </c>
      <c r="L500" s="25" t="s">
        <v>14</v>
      </c>
      <c r="M500" s="25" t="s">
        <v>2176</v>
      </c>
      <c r="N500" s="27"/>
      <c r="O500" s="27"/>
      <c r="P500" s="27"/>
      <c r="Q500" s="27">
        <v>100</v>
      </c>
      <c r="R500" s="27">
        <v>100</v>
      </c>
      <c r="S500" s="27">
        <v>100</v>
      </c>
      <c r="T500" s="27">
        <v>100</v>
      </c>
      <c r="U500" s="27">
        <v>100</v>
      </c>
      <c r="V500" s="27">
        <v>100</v>
      </c>
      <c r="W500" s="27">
        <v>100</v>
      </c>
      <c r="X500" s="27">
        <v>100</v>
      </c>
      <c r="Y500" s="27">
        <v>100</v>
      </c>
      <c r="Z500" s="37" t="s">
        <v>1672</v>
      </c>
      <c r="AA500" s="22"/>
      <c r="AB500" s="23"/>
    </row>
    <row r="501" spans="1:28" ht="60" x14ac:dyDescent="0.25">
      <c r="A501" s="18">
        <v>10699</v>
      </c>
      <c r="B501" s="34" t="s">
        <v>2199</v>
      </c>
      <c r="C501" s="19" t="s">
        <v>69</v>
      </c>
      <c r="D501" s="19" t="s">
        <v>799</v>
      </c>
      <c r="E501" s="19" t="s">
        <v>70</v>
      </c>
      <c r="F501" s="19">
        <v>85159</v>
      </c>
      <c r="G501" s="19" t="s">
        <v>666</v>
      </c>
      <c r="H501" s="19" t="s">
        <v>448</v>
      </c>
      <c r="I501" s="19" t="s">
        <v>449</v>
      </c>
      <c r="J501" s="20">
        <v>43191</v>
      </c>
      <c r="K501" s="19">
        <v>100</v>
      </c>
      <c r="L501" s="19" t="s">
        <v>14</v>
      </c>
      <c r="M501" s="19" t="s">
        <v>2176</v>
      </c>
      <c r="N501" s="21"/>
      <c r="O501" s="21"/>
      <c r="P501" s="21"/>
      <c r="Q501" s="21">
        <v>100</v>
      </c>
      <c r="R501" s="21">
        <v>100</v>
      </c>
      <c r="S501" s="21">
        <v>100</v>
      </c>
      <c r="T501" s="21">
        <v>100</v>
      </c>
      <c r="U501" s="21">
        <v>100</v>
      </c>
      <c r="V501" s="21">
        <v>100</v>
      </c>
      <c r="W501" s="21">
        <v>100</v>
      </c>
      <c r="X501" s="21">
        <v>100</v>
      </c>
      <c r="Y501" s="21">
        <v>100</v>
      </c>
      <c r="Z501" s="37" t="s">
        <v>1673</v>
      </c>
      <c r="AA501" s="22"/>
      <c r="AB501" s="23"/>
    </row>
    <row r="502" spans="1:28" ht="60" x14ac:dyDescent="0.25">
      <c r="A502" s="24">
        <v>10699</v>
      </c>
      <c r="B502" s="35" t="s">
        <v>2199</v>
      </c>
      <c r="C502" s="25" t="s">
        <v>69</v>
      </c>
      <c r="D502" s="25" t="s">
        <v>799</v>
      </c>
      <c r="E502" s="25" t="s">
        <v>70</v>
      </c>
      <c r="F502" s="25">
        <v>85160</v>
      </c>
      <c r="G502" s="25" t="s">
        <v>667</v>
      </c>
      <c r="H502" s="25" t="s">
        <v>450</v>
      </c>
      <c r="I502" s="25" t="s">
        <v>451</v>
      </c>
      <c r="J502" s="26">
        <v>43191</v>
      </c>
      <c r="K502" s="25">
        <v>100</v>
      </c>
      <c r="L502" s="25" t="s">
        <v>14</v>
      </c>
      <c r="M502" s="25" t="s">
        <v>2176</v>
      </c>
      <c r="N502" s="27"/>
      <c r="O502" s="27"/>
      <c r="P502" s="27"/>
      <c r="Q502" s="27">
        <v>100</v>
      </c>
      <c r="R502" s="27">
        <v>100</v>
      </c>
      <c r="S502" s="27">
        <v>100</v>
      </c>
      <c r="T502" s="27">
        <v>100</v>
      </c>
      <c r="U502" s="27">
        <v>100</v>
      </c>
      <c r="V502" s="27">
        <v>100</v>
      </c>
      <c r="W502" s="27">
        <v>100</v>
      </c>
      <c r="X502" s="27">
        <v>100</v>
      </c>
      <c r="Y502" s="27">
        <v>100</v>
      </c>
      <c r="Z502" s="37" t="s">
        <v>1674</v>
      </c>
      <c r="AA502" s="22"/>
      <c r="AB502" s="23"/>
    </row>
    <row r="503" spans="1:28" ht="60" x14ac:dyDescent="0.25">
      <c r="A503" s="18">
        <v>10699</v>
      </c>
      <c r="B503" s="34" t="s">
        <v>2199</v>
      </c>
      <c r="C503" s="19" t="s">
        <v>69</v>
      </c>
      <c r="D503" s="19" t="s">
        <v>799</v>
      </c>
      <c r="E503" s="19" t="s">
        <v>70</v>
      </c>
      <c r="F503" s="19">
        <v>85161</v>
      </c>
      <c r="G503" s="19" t="s">
        <v>668</v>
      </c>
      <c r="H503" s="19" t="s">
        <v>452</v>
      </c>
      <c r="I503" s="19" t="s">
        <v>453</v>
      </c>
      <c r="J503" s="20">
        <v>43191</v>
      </c>
      <c r="K503" s="19">
        <v>100</v>
      </c>
      <c r="L503" s="19" t="s">
        <v>14</v>
      </c>
      <c r="M503" s="19" t="s">
        <v>2176</v>
      </c>
      <c r="N503" s="21"/>
      <c r="O503" s="21"/>
      <c r="P503" s="21"/>
      <c r="Q503" s="21">
        <v>100</v>
      </c>
      <c r="R503" s="21">
        <v>100</v>
      </c>
      <c r="S503" s="21">
        <v>100</v>
      </c>
      <c r="T503" s="21">
        <v>100</v>
      </c>
      <c r="U503" s="21">
        <v>100</v>
      </c>
      <c r="V503" s="21">
        <v>100</v>
      </c>
      <c r="W503" s="21">
        <v>100</v>
      </c>
      <c r="X503" s="21">
        <v>100</v>
      </c>
      <c r="Y503" s="21">
        <v>100</v>
      </c>
      <c r="Z503" s="37" t="s">
        <v>1675</v>
      </c>
      <c r="AA503" s="22"/>
      <c r="AB503" s="23"/>
    </row>
    <row r="504" spans="1:28" ht="75" x14ac:dyDescent="0.25">
      <c r="A504" s="24">
        <v>10699</v>
      </c>
      <c r="B504" s="35" t="s">
        <v>2199</v>
      </c>
      <c r="C504" s="25" t="s">
        <v>69</v>
      </c>
      <c r="D504" s="25" t="s">
        <v>799</v>
      </c>
      <c r="E504" s="25" t="s">
        <v>70</v>
      </c>
      <c r="F504" s="25">
        <v>85162</v>
      </c>
      <c r="G504" s="25" t="s">
        <v>669</v>
      </c>
      <c r="H504" s="25" t="s">
        <v>458</v>
      </c>
      <c r="I504" s="25" t="s">
        <v>455</v>
      </c>
      <c r="J504" s="26">
        <v>43191</v>
      </c>
      <c r="K504" s="25">
        <v>5904</v>
      </c>
      <c r="L504" s="25" t="s">
        <v>111</v>
      </c>
      <c r="M504" s="25" t="s">
        <v>2176</v>
      </c>
      <c r="N504" s="27"/>
      <c r="O504" s="27"/>
      <c r="P504" s="27"/>
      <c r="Q504" s="27">
        <v>360</v>
      </c>
      <c r="R504" s="27">
        <v>559</v>
      </c>
      <c r="S504" s="27">
        <v>1197</v>
      </c>
      <c r="T504" s="27">
        <v>1554</v>
      </c>
      <c r="U504" s="27">
        <v>1554</v>
      </c>
      <c r="V504" s="27">
        <v>3233</v>
      </c>
      <c r="W504" s="27">
        <v>4121</v>
      </c>
      <c r="X504" s="27">
        <v>4186</v>
      </c>
      <c r="Y504" s="27">
        <v>4536</v>
      </c>
      <c r="Z504" s="37" t="s">
        <v>1676</v>
      </c>
      <c r="AA504" s="22"/>
      <c r="AB504" s="23"/>
    </row>
    <row r="505" spans="1:28" ht="60" x14ac:dyDescent="0.25">
      <c r="A505" s="18">
        <v>10700</v>
      </c>
      <c r="B505" s="34" t="s">
        <v>2199</v>
      </c>
      <c r="C505" s="19" t="s">
        <v>71</v>
      </c>
      <c r="D505" s="19" t="s">
        <v>799</v>
      </c>
      <c r="E505" s="19" t="s">
        <v>72</v>
      </c>
      <c r="F505" s="19">
        <v>84584</v>
      </c>
      <c r="G505" s="19" t="s">
        <v>635</v>
      </c>
      <c r="H505" s="19" t="s">
        <v>636</v>
      </c>
      <c r="I505" s="19" t="s">
        <v>637</v>
      </c>
      <c r="J505" s="20">
        <v>43221</v>
      </c>
      <c r="K505" s="19">
        <v>2</v>
      </c>
      <c r="L505" s="19" t="s">
        <v>111</v>
      </c>
      <c r="M505" s="19" t="s">
        <v>2176</v>
      </c>
      <c r="N505" s="21"/>
      <c r="O505" s="21"/>
      <c r="P505" s="21"/>
      <c r="Q505" s="21"/>
      <c r="R505" s="21">
        <v>1</v>
      </c>
      <c r="S505" s="21">
        <v>1</v>
      </c>
      <c r="T505" s="21">
        <v>1</v>
      </c>
      <c r="U505" s="21">
        <v>1</v>
      </c>
      <c r="V505" s="21">
        <v>1</v>
      </c>
      <c r="W505" s="21">
        <v>2</v>
      </c>
      <c r="X505" s="21">
        <v>2</v>
      </c>
      <c r="Y505" s="21">
        <v>2</v>
      </c>
      <c r="Z505" s="37" t="s">
        <v>1677</v>
      </c>
      <c r="AA505" s="22"/>
      <c r="AB505" s="23"/>
    </row>
    <row r="506" spans="1:28" ht="120" x14ac:dyDescent="0.25">
      <c r="A506" s="24">
        <v>10700</v>
      </c>
      <c r="B506" s="35" t="s">
        <v>2199</v>
      </c>
      <c r="C506" s="25" t="s">
        <v>71</v>
      </c>
      <c r="D506" s="25" t="s">
        <v>799</v>
      </c>
      <c r="E506" s="25" t="s">
        <v>72</v>
      </c>
      <c r="F506" s="25">
        <v>84585</v>
      </c>
      <c r="G506" s="25" t="s">
        <v>638</v>
      </c>
      <c r="H506" s="25" t="s">
        <v>360</v>
      </c>
      <c r="I506" s="25" t="s">
        <v>361</v>
      </c>
      <c r="J506" s="26">
        <v>43101</v>
      </c>
      <c r="K506" s="25">
        <v>100</v>
      </c>
      <c r="L506" s="25" t="s">
        <v>14</v>
      </c>
      <c r="M506" s="25" t="s">
        <v>2176</v>
      </c>
      <c r="N506" s="27"/>
      <c r="O506" s="27">
        <v>100</v>
      </c>
      <c r="P506" s="27">
        <v>100</v>
      </c>
      <c r="Q506" s="27">
        <v>100</v>
      </c>
      <c r="R506" s="27">
        <v>100</v>
      </c>
      <c r="S506" s="27">
        <v>100</v>
      </c>
      <c r="T506" s="27">
        <v>100</v>
      </c>
      <c r="U506" s="27">
        <v>100</v>
      </c>
      <c r="V506" s="27">
        <v>100</v>
      </c>
      <c r="W506" s="27">
        <v>100</v>
      </c>
      <c r="X506" s="27">
        <v>100</v>
      </c>
      <c r="Y506" s="27">
        <v>100</v>
      </c>
      <c r="Z506" s="37" t="s">
        <v>1678</v>
      </c>
      <c r="AA506" s="22"/>
      <c r="AB506" s="23"/>
    </row>
    <row r="507" spans="1:28" ht="60" x14ac:dyDescent="0.25">
      <c r="A507" s="18">
        <v>10700</v>
      </c>
      <c r="B507" s="34" t="s">
        <v>2199</v>
      </c>
      <c r="C507" s="19" t="s">
        <v>71</v>
      </c>
      <c r="D507" s="19" t="s">
        <v>799</v>
      </c>
      <c r="E507" s="19" t="s">
        <v>72</v>
      </c>
      <c r="F507" s="19">
        <v>84586</v>
      </c>
      <c r="G507" s="19" t="s">
        <v>639</v>
      </c>
      <c r="H507" s="19" t="s">
        <v>362</v>
      </c>
      <c r="I507" s="19" t="s">
        <v>363</v>
      </c>
      <c r="J507" s="20">
        <v>43101</v>
      </c>
      <c r="K507" s="19">
        <v>19</v>
      </c>
      <c r="L507" s="19" t="s">
        <v>111</v>
      </c>
      <c r="M507" s="19" t="s">
        <v>2176</v>
      </c>
      <c r="N507" s="21"/>
      <c r="O507" s="21">
        <v>0</v>
      </c>
      <c r="P507" s="21">
        <v>2</v>
      </c>
      <c r="Q507" s="21">
        <v>14</v>
      </c>
      <c r="R507" s="21">
        <v>19</v>
      </c>
      <c r="S507" s="21">
        <v>19</v>
      </c>
      <c r="T507" s="21">
        <v>19</v>
      </c>
      <c r="U507" s="21">
        <v>19</v>
      </c>
      <c r="V507" s="21">
        <v>19</v>
      </c>
      <c r="W507" s="21">
        <v>19</v>
      </c>
      <c r="X507" s="21">
        <v>19</v>
      </c>
      <c r="Y507" s="21">
        <v>19</v>
      </c>
      <c r="Z507" s="37" t="s">
        <v>1679</v>
      </c>
      <c r="AA507" s="22"/>
      <c r="AB507" s="23"/>
    </row>
    <row r="508" spans="1:28" ht="60" x14ac:dyDescent="0.25">
      <c r="A508" s="24">
        <v>10700</v>
      </c>
      <c r="B508" s="35" t="s">
        <v>2199</v>
      </c>
      <c r="C508" s="25" t="s">
        <v>71</v>
      </c>
      <c r="D508" s="25" t="s">
        <v>799</v>
      </c>
      <c r="E508" s="25" t="s">
        <v>72</v>
      </c>
      <c r="F508" s="25">
        <v>84587</v>
      </c>
      <c r="G508" s="25" t="s">
        <v>640</v>
      </c>
      <c r="H508" s="25" t="s">
        <v>364</v>
      </c>
      <c r="I508" s="25" t="s">
        <v>365</v>
      </c>
      <c r="J508" s="26">
        <v>43101</v>
      </c>
      <c r="K508" s="25">
        <v>36</v>
      </c>
      <c r="L508" s="25" t="s">
        <v>111</v>
      </c>
      <c r="M508" s="25" t="s">
        <v>2176</v>
      </c>
      <c r="N508" s="27"/>
      <c r="O508" s="27">
        <v>0</v>
      </c>
      <c r="P508" s="27">
        <v>1</v>
      </c>
      <c r="Q508" s="27">
        <v>11</v>
      </c>
      <c r="R508" s="27">
        <v>29</v>
      </c>
      <c r="S508" s="27">
        <v>31</v>
      </c>
      <c r="T508" s="27">
        <v>31</v>
      </c>
      <c r="U508" s="27">
        <v>32</v>
      </c>
      <c r="V508" s="27">
        <v>34</v>
      </c>
      <c r="W508" s="27">
        <v>36</v>
      </c>
      <c r="X508" s="27">
        <v>36</v>
      </c>
      <c r="Y508" s="27">
        <v>36</v>
      </c>
      <c r="Z508" s="37" t="s">
        <v>1680</v>
      </c>
      <c r="AA508" s="22"/>
      <c r="AB508" s="23"/>
    </row>
    <row r="509" spans="1:28" ht="60" x14ac:dyDescent="0.25">
      <c r="A509" s="18">
        <v>10700</v>
      </c>
      <c r="B509" s="34" t="s">
        <v>2199</v>
      </c>
      <c r="C509" s="19" t="s">
        <v>71</v>
      </c>
      <c r="D509" s="19" t="s">
        <v>799</v>
      </c>
      <c r="E509" s="19" t="s">
        <v>72</v>
      </c>
      <c r="F509" s="19">
        <v>84588</v>
      </c>
      <c r="G509" s="19" t="s">
        <v>670</v>
      </c>
      <c r="H509" s="19" t="s">
        <v>382</v>
      </c>
      <c r="I509" s="19" t="s">
        <v>383</v>
      </c>
      <c r="J509" s="20">
        <v>43282</v>
      </c>
      <c r="K509" s="19">
        <v>2</v>
      </c>
      <c r="L509" s="19" t="s">
        <v>111</v>
      </c>
      <c r="M509" s="19" t="s">
        <v>2176</v>
      </c>
      <c r="N509" s="21"/>
      <c r="O509" s="21"/>
      <c r="P509" s="21"/>
      <c r="Q509" s="21"/>
      <c r="R509" s="21"/>
      <c r="S509" s="21"/>
      <c r="T509" s="21">
        <v>2</v>
      </c>
      <c r="U509" s="21">
        <v>2</v>
      </c>
      <c r="V509" s="21">
        <v>2</v>
      </c>
      <c r="W509" s="21">
        <v>2</v>
      </c>
      <c r="X509" s="21">
        <v>2</v>
      </c>
      <c r="Y509" s="21">
        <v>2</v>
      </c>
      <c r="Z509" s="37" t="s">
        <v>1681</v>
      </c>
      <c r="AA509" s="22"/>
      <c r="AB509" s="23"/>
    </row>
    <row r="510" spans="1:28" ht="165" x14ac:dyDescent="0.25">
      <c r="A510" s="24">
        <v>10700</v>
      </c>
      <c r="B510" s="35" t="s">
        <v>2199</v>
      </c>
      <c r="C510" s="25" t="s">
        <v>71</v>
      </c>
      <c r="D510" s="25" t="s">
        <v>799</v>
      </c>
      <c r="E510" s="25" t="s">
        <v>72</v>
      </c>
      <c r="F510" s="25">
        <v>84589</v>
      </c>
      <c r="G510" s="25" t="s">
        <v>641</v>
      </c>
      <c r="H510" s="25" t="s">
        <v>366</v>
      </c>
      <c r="I510" s="25" t="s">
        <v>367</v>
      </c>
      <c r="J510" s="26">
        <v>43101</v>
      </c>
      <c r="K510" s="25">
        <v>37</v>
      </c>
      <c r="L510" s="25" t="s">
        <v>111</v>
      </c>
      <c r="M510" s="25" t="s">
        <v>2176</v>
      </c>
      <c r="N510" s="27"/>
      <c r="O510" s="27">
        <v>30</v>
      </c>
      <c r="P510" s="27">
        <v>30</v>
      </c>
      <c r="Q510" s="27">
        <v>30</v>
      </c>
      <c r="R510" s="27">
        <v>30</v>
      </c>
      <c r="S510" s="27">
        <v>30</v>
      </c>
      <c r="T510" s="27">
        <v>30</v>
      </c>
      <c r="U510" s="27">
        <v>37</v>
      </c>
      <c r="V510" s="27">
        <v>37</v>
      </c>
      <c r="W510" s="27">
        <v>37</v>
      </c>
      <c r="X510" s="27">
        <v>37</v>
      </c>
      <c r="Y510" s="27">
        <v>37</v>
      </c>
      <c r="Z510" s="37" t="s">
        <v>1682</v>
      </c>
      <c r="AA510" s="22"/>
      <c r="AB510" s="23"/>
    </row>
    <row r="511" spans="1:28" ht="120" x14ac:dyDescent="0.25">
      <c r="A511" s="18">
        <v>10700</v>
      </c>
      <c r="B511" s="34" t="s">
        <v>2199</v>
      </c>
      <c r="C511" s="19" t="s">
        <v>71</v>
      </c>
      <c r="D511" s="19" t="s">
        <v>799</v>
      </c>
      <c r="E511" s="19" t="s">
        <v>72</v>
      </c>
      <c r="F511" s="19">
        <v>84590</v>
      </c>
      <c r="G511" s="19" t="s">
        <v>642</v>
      </c>
      <c r="H511" s="19" t="s">
        <v>368</v>
      </c>
      <c r="I511" s="19" t="s">
        <v>369</v>
      </c>
      <c r="J511" s="20">
        <v>43101</v>
      </c>
      <c r="K511" s="19">
        <v>37</v>
      </c>
      <c r="L511" s="19" t="s">
        <v>111</v>
      </c>
      <c r="M511" s="19" t="s">
        <v>2176</v>
      </c>
      <c r="N511" s="21"/>
      <c r="O511" s="21">
        <v>0</v>
      </c>
      <c r="P511" s="21">
        <v>3</v>
      </c>
      <c r="Q511" s="21">
        <v>10</v>
      </c>
      <c r="R511" s="21">
        <v>11</v>
      </c>
      <c r="S511" s="21">
        <v>15</v>
      </c>
      <c r="T511" s="21">
        <v>15</v>
      </c>
      <c r="U511" s="21">
        <v>18</v>
      </c>
      <c r="V511" s="21">
        <v>33</v>
      </c>
      <c r="W511" s="21">
        <v>37</v>
      </c>
      <c r="X511" s="21">
        <v>37</v>
      </c>
      <c r="Y511" s="21">
        <v>37</v>
      </c>
      <c r="Z511" s="37" t="s">
        <v>1683</v>
      </c>
      <c r="AA511" s="22"/>
      <c r="AB511" s="23"/>
    </row>
    <row r="512" spans="1:28" ht="75" x14ac:dyDescent="0.25">
      <c r="A512" s="24">
        <v>10700</v>
      </c>
      <c r="B512" s="35" t="s">
        <v>2199</v>
      </c>
      <c r="C512" s="25" t="s">
        <v>71</v>
      </c>
      <c r="D512" s="25" t="s">
        <v>799</v>
      </c>
      <c r="E512" s="25" t="s">
        <v>72</v>
      </c>
      <c r="F512" s="25">
        <v>84591</v>
      </c>
      <c r="G512" s="25" t="s">
        <v>726</v>
      </c>
      <c r="H512" s="25" t="s">
        <v>784</v>
      </c>
      <c r="I512" s="25" t="s">
        <v>785</v>
      </c>
      <c r="J512" s="26">
        <v>43252</v>
      </c>
      <c r="K512" s="25">
        <v>1705</v>
      </c>
      <c r="L512" s="25" t="s">
        <v>111</v>
      </c>
      <c r="M512" s="25" t="s">
        <v>2176</v>
      </c>
      <c r="N512" s="27"/>
      <c r="O512" s="27"/>
      <c r="P512" s="27"/>
      <c r="Q512" s="27"/>
      <c r="R512" s="27"/>
      <c r="S512" s="27">
        <v>163</v>
      </c>
      <c r="T512" s="27">
        <v>241</v>
      </c>
      <c r="U512" s="27">
        <v>533</v>
      </c>
      <c r="V512" s="27">
        <v>808</v>
      </c>
      <c r="W512" s="27">
        <v>808</v>
      </c>
      <c r="X512" s="27">
        <v>1705</v>
      </c>
      <c r="Y512" s="27">
        <v>1705</v>
      </c>
      <c r="Z512" s="37" t="s">
        <v>1684</v>
      </c>
      <c r="AA512" s="22"/>
      <c r="AB512" s="23"/>
    </row>
    <row r="513" spans="1:28" ht="60" x14ac:dyDescent="0.25">
      <c r="A513" s="18">
        <v>10700</v>
      </c>
      <c r="B513" s="34" t="s">
        <v>2199</v>
      </c>
      <c r="C513" s="19" t="s">
        <v>71</v>
      </c>
      <c r="D513" s="19" t="s">
        <v>799</v>
      </c>
      <c r="E513" s="19" t="s">
        <v>72</v>
      </c>
      <c r="F513" s="19">
        <v>84592</v>
      </c>
      <c r="G513" s="19" t="s">
        <v>643</v>
      </c>
      <c r="H513" s="19" t="s">
        <v>438</v>
      </c>
      <c r="I513" s="19" t="s">
        <v>439</v>
      </c>
      <c r="J513" s="20">
        <v>43191</v>
      </c>
      <c r="K513" s="19">
        <v>100</v>
      </c>
      <c r="L513" s="19" t="s">
        <v>14</v>
      </c>
      <c r="M513" s="19" t="s">
        <v>2176</v>
      </c>
      <c r="N513" s="21"/>
      <c r="O513" s="21"/>
      <c r="P513" s="21"/>
      <c r="Q513" s="21">
        <v>100</v>
      </c>
      <c r="R513" s="21">
        <v>100</v>
      </c>
      <c r="S513" s="21">
        <v>100</v>
      </c>
      <c r="T513" s="21">
        <v>91</v>
      </c>
      <c r="U513" s="21">
        <v>95</v>
      </c>
      <c r="V513" s="21">
        <v>100</v>
      </c>
      <c r="W513" s="21">
        <v>100</v>
      </c>
      <c r="X513" s="21">
        <v>100</v>
      </c>
      <c r="Y513" s="21">
        <v>100</v>
      </c>
      <c r="Z513" s="37" t="s">
        <v>1685</v>
      </c>
      <c r="AA513" s="22"/>
      <c r="AB513" s="23"/>
    </row>
    <row r="514" spans="1:28" ht="60" x14ac:dyDescent="0.25">
      <c r="A514" s="24">
        <v>10700</v>
      </c>
      <c r="B514" s="35" t="s">
        <v>2199</v>
      </c>
      <c r="C514" s="25" t="s">
        <v>71</v>
      </c>
      <c r="D514" s="25" t="s">
        <v>799</v>
      </c>
      <c r="E514" s="25" t="s">
        <v>72</v>
      </c>
      <c r="F514" s="25">
        <v>84593</v>
      </c>
      <c r="G514" s="25" t="s">
        <v>678</v>
      </c>
      <c r="H514" s="25" t="s">
        <v>679</v>
      </c>
      <c r="I514" s="25" t="s">
        <v>680</v>
      </c>
      <c r="J514" s="26">
        <v>43313</v>
      </c>
      <c r="K514" s="25">
        <v>16</v>
      </c>
      <c r="L514" s="25" t="s">
        <v>111</v>
      </c>
      <c r="M514" s="25" t="s">
        <v>2176</v>
      </c>
      <c r="N514" s="27"/>
      <c r="O514" s="27"/>
      <c r="P514" s="27"/>
      <c r="Q514" s="27"/>
      <c r="R514" s="27"/>
      <c r="S514" s="27"/>
      <c r="T514" s="27"/>
      <c r="U514" s="27">
        <v>8</v>
      </c>
      <c r="V514" s="27">
        <v>10</v>
      </c>
      <c r="W514" s="27">
        <v>12</v>
      </c>
      <c r="X514" s="27">
        <v>14</v>
      </c>
      <c r="Y514" s="27">
        <v>16</v>
      </c>
      <c r="Z514" s="37" t="s">
        <v>1686</v>
      </c>
      <c r="AA514" s="22"/>
      <c r="AB514" s="23"/>
    </row>
    <row r="515" spans="1:28" ht="105" x14ac:dyDescent="0.25">
      <c r="A515" s="18">
        <v>10700</v>
      </c>
      <c r="B515" s="34" t="s">
        <v>2199</v>
      </c>
      <c r="C515" s="19" t="s">
        <v>71</v>
      </c>
      <c r="D515" s="19" t="s">
        <v>799</v>
      </c>
      <c r="E515" s="19" t="s">
        <v>72</v>
      </c>
      <c r="F515" s="19">
        <v>84594</v>
      </c>
      <c r="G515" s="19" t="s">
        <v>681</v>
      </c>
      <c r="H515" s="19" t="s">
        <v>463</v>
      </c>
      <c r="I515" s="19" t="s">
        <v>464</v>
      </c>
      <c r="J515" s="20">
        <v>43344</v>
      </c>
      <c r="K515" s="19">
        <v>90</v>
      </c>
      <c r="L515" s="19" t="s">
        <v>111</v>
      </c>
      <c r="M515" s="19" t="s">
        <v>2176</v>
      </c>
      <c r="N515" s="21"/>
      <c r="O515" s="21"/>
      <c r="P515" s="21"/>
      <c r="Q515" s="21"/>
      <c r="R515" s="21"/>
      <c r="S515" s="21"/>
      <c r="T515" s="21"/>
      <c r="U515" s="21"/>
      <c r="V515" s="21">
        <v>90</v>
      </c>
      <c r="W515" s="21">
        <v>90</v>
      </c>
      <c r="X515" s="21">
        <v>90</v>
      </c>
      <c r="Y515" s="21">
        <v>90</v>
      </c>
      <c r="Z515" s="37" t="s">
        <v>1687</v>
      </c>
      <c r="AA515" s="22"/>
      <c r="AB515" s="23"/>
    </row>
    <row r="516" spans="1:28" ht="60" x14ac:dyDescent="0.25">
      <c r="A516" s="24">
        <v>10700</v>
      </c>
      <c r="B516" s="35" t="s">
        <v>2199</v>
      </c>
      <c r="C516" s="25" t="s">
        <v>71</v>
      </c>
      <c r="D516" s="25" t="s">
        <v>799</v>
      </c>
      <c r="E516" s="25" t="s">
        <v>72</v>
      </c>
      <c r="F516" s="25">
        <v>84796</v>
      </c>
      <c r="G516" s="25" t="s">
        <v>644</v>
      </c>
      <c r="H516" s="25" t="s">
        <v>370</v>
      </c>
      <c r="I516" s="25" t="s">
        <v>371</v>
      </c>
      <c r="J516" s="26">
        <v>43132</v>
      </c>
      <c r="K516" s="25">
        <v>20</v>
      </c>
      <c r="L516" s="25" t="s">
        <v>111</v>
      </c>
      <c r="M516" s="25" t="s">
        <v>2176</v>
      </c>
      <c r="N516" s="27"/>
      <c r="O516" s="27">
        <v>0</v>
      </c>
      <c r="P516" s="27">
        <v>0</v>
      </c>
      <c r="Q516" s="27">
        <v>2</v>
      </c>
      <c r="R516" s="27">
        <v>2</v>
      </c>
      <c r="S516" s="27">
        <v>5</v>
      </c>
      <c r="T516" s="27">
        <v>14</v>
      </c>
      <c r="U516" s="27">
        <v>20</v>
      </c>
      <c r="V516" s="27">
        <v>20</v>
      </c>
      <c r="W516" s="27">
        <v>20</v>
      </c>
      <c r="X516" s="27">
        <v>20</v>
      </c>
      <c r="Y516" s="27">
        <v>20</v>
      </c>
      <c r="Z516" s="37" t="s">
        <v>1688</v>
      </c>
      <c r="AA516" s="22"/>
      <c r="AB516" s="23"/>
    </row>
    <row r="517" spans="1:28" ht="165" x14ac:dyDescent="0.25">
      <c r="A517" s="18">
        <v>10700</v>
      </c>
      <c r="B517" s="34" t="s">
        <v>2199</v>
      </c>
      <c r="C517" s="19" t="s">
        <v>71</v>
      </c>
      <c r="D517" s="19" t="s">
        <v>799</v>
      </c>
      <c r="E517" s="19" t="s">
        <v>72</v>
      </c>
      <c r="F517" s="19">
        <v>84797</v>
      </c>
      <c r="G517" s="19" t="s">
        <v>645</v>
      </c>
      <c r="H517" s="19" t="s">
        <v>372</v>
      </c>
      <c r="I517" s="19" t="s">
        <v>373</v>
      </c>
      <c r="J517" s="20">
        <v>43132</v>
      </c>
      <c r="K517" s="19">
        <v>150</v>
      </c>
      <c r="L517" s="19" t="s">
        <v>111</v>
      </c>
      <c r="M517" s="19" t="s">
        <v>2176</v>
      </c>
      <c r="N517" s="21"/>
      <c r="O517" s="21">
        <v>0</v>
      </c>
      <c r="P517" s="21">
        <v>0</v>
      </c>
      <c r="Q517" s="21">
        <v>20</v>
      </c>
      <c r="R517" s="21">
        <v>20</v>
      </c>
      <c r="S517" s="21">
        <v>150</v>
      </c>
      <c r="T517" s="21">
        <v>150</v>
      </c>
      <c r="U517" s="21">
        <v>150</v>
      </c>
      <c r="V517" s="21">
        <v>150</v>
      </c>
      <c r="W517" s="21">
        <v>150</v>
      </c>
      <c r="X517" s="21">
        <v>150</v>
      </c>
      <c r="Y517" s="21">
        <v>150</v>
      </c>
      <c r="Z517" s="37" t="s">
        <v>1689</v>
      </c>
      <c r="AA517" s="22"/>
      <c r="AB517" s="23"/>
    </row>
    <row r="518" spans="1:28" ht="60" x14ac:dyDescent="0.25">
      <c r="A518" s="24">
        <v>10700</v>
      </c>
      <c r="B518" s="35" t="s">
        <v>2199</v>
      </c>
      <c r="C518" s="25" t="s">
        <v>71</v>
      </c>
      <c r="D518" s="25" t="s">
        <v>799</v>
      </c>
      <c r="E518" s="25" t="s">
        <v>72</v>
      </c>
      <c r="F518" s="25">
        <v>84798</v>
      </c>
      <c r="G518" s="25" t="s">
        <v>646</v>
      </c>
      <c r="H518" s="25" t="s">
        <v>374</v>
      </c>
      <c r="I518" s="25" t="s">
        <v>375</v>
      </c>
      <c r="J518" s="26">
        <v>43101</v>
      </c>
      <c r="K518" s="25">
        <v>100</v>
      </c>
      <c r="L518" s="25" t="s">
        <v>111</v>
      </c>
      <c r="M518" s="25" t="s">
        <v>2176</v>
      </c>
      <c r="N518" s="27"/>
      <c r="O518" s="27">
        <v>3</v>
      </c>
      <c r="P518" s="27">
        <v>4</v>
      </c>
      <c r="Q518" s="27">
        <v>9</v>
      </c>
      <c r="R518" s="27">
        <v>26</v>
      </c>
      <c r="S518" s="27">
        <v>43</v>
      </c>
      <c r="T518" s="27">
        <v>51</v>
      </c>
      <c r="U518" s="27">
        <v>66</v>
      </c>
      <c r="V518" s="27">
        <v>66</v>
      </c>
      <c r="W518" s="27">
        <v>81</v>
      </c>
      <c r="X518" s="27">
        <v>100</v>
      </c>
      <c r="Y518" s="27">
        <v>100</v>
      </c>
      <c r="Z518" s="37" t="s">
        <v>1690</v>
      </c>
      <c r="AA518" s="22"/>
      <c r="AB518" s="23"/>
    </row>
    <row r="519" spans="1:28" ht="60" x14ac:dyDescent="0.25">
      <c r="A519" s="18">
        <v>10700</v>
      </c>
      <c r="B519" s="34" t="s">
        <v>2199</v>
      </c>
      <c r="C519" s="19" t="s">
        <v>71</v>
      </c>
      <c r="D519" s="19" t="s">
        <v>799</v>
      </c>
      <c r="E519" s="19" t="s">
        <v>72</v>
      </c>
      <c r="F519" s="19">
        <v>84800</v>
      </c>
      <c r="G519" s="19" t="s">
        <v>673</v>
      </c>
      <c r="H519" s="19" t="s">
        <v>674</v>
      </c>
      <c r="I519" s="19" t="s">
        <v>675</v>
      </c>
      <c r="J519" s="20">
        <v>43282</v>
      </c>
      <c r="K519" s="19">
        <v>1</v>
      </c>
      <c r="L519" s="19" t="s">
        <v>111</v>
      </c>
      <c r="M519" s="19" t="s">
        <v>2176</v>
      </c>
      <c r="N519" s="21"/>
      <c r="O519" s="21"/>
      <c r="P519" s="21"/>
      <c r="Q519" s="21"/>
      <c r="R519" s="21"/>
      <c r="S519" s="21"/>
      <c r="T519" s="21">
        <v>0</v>
      </c>
      <c r="U519" s="21">
        <v>0</v>
      </c>
      <c r="V519" s="21">
        <v>0</v>
      </c>
      <c r="W519" s="21">
        <v>1</v>
      </c>
      <c r="X519" s="21">
        <v>1</v>
      </c>
      <c r="Y519" s="21">
        <v>1</v>
      </c>
      <c r="Z519" s="37" t="s">
        <v>1691</v>
      </c>
      <c r="AA519" s="22"/>
      <c r="AB519" s="23"/>
    </row>
    <row r="520" spans="1:28" ht="60" x14ac:dyDescent="0.25">
      <c r="A520" s="24">
        <v>10700</v>
      </c>
      <c r="B520" s="35" t="s">
        <v>2199</v>
      </c>
      <c r="C520" s="25" t="s">
        <v>71</v>
      </c>
      <c r="D520" s="25" t="s">
        <v>799</v>
      </c>
      <c r="E520" s="25" t="s">
        <v>72</v>
      </c>
      <c r="F520" s="25">
        <v>84801</v>
      </c>
      <c r="G520" s="25" t="s">
        <v>647</v>
      </c>
      <c r="H520" s="25" t="s">
        <v>387</v>
      </c>
      <c r="I520" s="25" t="s">
        <v>388</v>
      </c>
      <c r="J520" s="26">
        <v>43191</v>
      </c>
      <c r="K520" s="25">
        <v>8</v>
      </c>
      <c r="L520" s="25" t="s">
        <v>111</v>
      </c>
      <c r="M520" s="25" t="s">
        <v>2176</v>
      </c>
      <c r="N520" s="27"/>
      <c r="O520" s="27"/>
      <c r="P520" s="27"/>
      <c r="Q520" s="27">
        <v>1</v>
      </c>
      <c r="R520" s="27">
        <v>5</v>
      </c>
      <c r="S520" s="27">
        <v>5</v>
      </c>
      <c r="T520" s="27">
        <v>7</v>
      </c>
      <c r="U520" s="27">
        <v>7</v>
      </c>
      <c r="V520" s="27">
        <v>8</v>
      </c>
      <c r="W520" s="27">
        <v>8</v>
      </c>
      <c r="X520" s="27">
        <v>8</v>
      </c>
      <c r="Y520" s="27">
        <v>8</v>
      </c>
      <c r="Z520" s="37" t="s">
        <v>1692</v>
      </c>
      <c r="AA520" s="22"/>
      <c r="AB520" s="23"/>
    </row>
    <row r="521" spans="1:28" ht="135" x14ac:dyDescent="0.25">
      <c r="A521" s="18">
        <v>10700</v>
      </c>
      <c r="B521" s="34" t="s">
        <v>2199</v>
      </c>
      <c r="C521" s="19" t="s">
        <v>71</v>
      </c>
      <c r="D521" s="19" t="s">
        <v>799</v>
      </c>
      <c r="E521" s="19" t="s">
        <v>72</v>
      </c>
      <c r="F521" s="19">
        <v>84802</v>
      </c>
      <c r="G521" s="19" t="s">
        <v>648</v>
      </c>
      <c r="H521" s="19" t="s">
        <v>440</v>
      </c>
      <c r="I521" s="19" t="s">
        <v>441</v>
      </c>
      <c r="J521" s="20">
        <v>43191</v>
      </c>
      <c r="K521" s="19">
        <v>1</v>
      </c>
      <c r="L521" s="19" t="s">
        <v>111</v>
      </c>
      <c r="M521" s="19" t="s">
        <v>2176</v>
      </c>
      <c r="N521" s="21"/>
      <c r="O521" s="21"/>
      <c r="P521" s="21"/>
      <c r="Q521" s="21">
        <v>0</v>
      </c>
      <c r="R521" s="21">
        <v>1</v>
      </c>
      <c r="S521" s="21">
        <v>1</v>
      </c>
      <c r="T521" s="21">
        <v>1</v>
      </c>
      <c r="U521" s="21">
        <v>1</v>
      </c>
      <c r="V521" s="21">
        <v>1</v>
      </c>
      <c r="W521" s="21">
        <v>1</v>
      </c>
      <c r="X521" s="21">
        <v>1</v>
      </c>
      <c r="Y521" s="21">
        <v>1</v>
      </c>
      <c r="Z521" s="37" t="s">
        <v>1693</v>
      </c>
      <c r="AA521" s="22"/>
      <c r="AB521" s="23"/>
    </row>
    <row r="522" spans="1:28" ht="150" x14ac:dyDescent="0.25">
      <c r="A522" s="24">
        <v>10700</v>
      </c>
      <c r="B522" s="35" t="s">
        <v>2199</v>
      </c>
      <c r="C522" s="25" t="s">
        <v>71</v>
      </c>
      <c r="D522" s="25" t="s">
        <v>799</v>
      </c>
      <c r="E522" s="25" t="s">
        <v>72</v>
      </c>
      <c r="F522" s="25">
        <v>84803</v>
      </c>
      <c r="G522" s="25" t="s">
        <v>649</v>
      </c>
      <c r="H522" s="25" t="s">
        <v>459</v>
      </c>
      <c r="I522" s="25" t="s">
        <v>460</v>
      </c>
      <c r="J522" s="26">
        <v>43191</v>
      </c>
      <c r="K522" s="25">
        <v>2</v>
      </c>
      <c r="L522" s="25" t="s">
        <v>111</v>
      </c>
      <c r="M522" s="25" t="s">
        <v>2176</v>
      </c>
      <c r="N522" s="27"/>
      <c r="O522" s="27"/>
      <c r="P522" s="27"/>
      <c r="Q522" s="27">
        <v>1</v>
      </c>
      <c r="R522" s="27">
        <v>1</v>
      </c>
      <c r="S522" s="27">
        <v>1</v>
      </c>
      <c r="T522" s="27">
        <v>1</v>
      </c>
      <c r="U522" s="27">
        <v>1</v>
      </c>
      <c r="V522" s="27">
        <v>1</v>
      </c>
      <c r="W522" s="27">
        <v>1</v>
      </c>
      <c r="X522" s="27">
        <v>2</v>
      </c>
      <c r="Y522" s="27">
        <v>2</v>
      </c>
      <c r="Z522" s="37" t="s">
        <v>1694</v>
      </c>
      <c r="AA522" s="22"/>
      <c r="AB522" s="23"/>
    </row>
    <row r="523" spans="1:28" ht="75" x14ac:dyDescent="0.25">
      <c r="A523" s="18">
        <v>10700</v>
      </c>
      <c r="B523" s="34" t="s">
        <v>2199</v>
      </c>
      <c r="C523" s="19" t="s">
        <v>71</v>
      </c>
      <c r="D523" s="19" t="s">
        <v>799</v>
      </c>
      <c r="E523" s="19" t="s">
        <v>72</v>
      </c>
      <c r="F523" s="19">
        <v>84804</v>
      </c>
      <c r="G523" s="19" t="s">
        <v>724</v>
      </c>
      <c r="H523" s="19" t="s">
        <v>780</v>
      </c>
      <c r="I523" s="19" t="s">
        <v>781</v>
      </c>
      <c r="J523" s="20">
        <v>43252</v>
      </c>
      <c r="K523" s="19">
        <v>22</v>
      </c>
      <c r="L523" s="19" t="s">
        <v>111</v>
      </c>
      <c r="M523" s="19" t="s">
        <v>2176</v>
      </c>
      <c r="N523" s="21"/>
      <c r="O523" s="21"/>
      <c r="P523" s="21"/>
      <c r="Q523" s="21"/>
      <c r="R523" s="21"/>
      <c r="S523" s="21">
        <v>0</v>
      </c>
      <c r="T523" s="21">
        <v>1</v>
      </c>
      <c r="U523" s="21">
        <v>7</v>
      </c>
      <c r="V523" s="21">
        <v>21</v>
      </c>
      <c r="W523" s="21">
        <v>22</v>
      </c>
      <c r="X523" s="21">
        <v>22</v>
      </c>
      <c r="Y523" s="21">
        <v>22</v>
      </c>
      <c r="Z523" s="37" t="s">
        <v>1695</v>
      </c>
      <c r="AA523" s="22"/>
      <c r="AB523" s="23"/>
    </row>
    <row r="524" spans="1:28" ht="90" x14ac:dyDescent="0.25">
      <c r="A524" s="24">
        <v>10700</v>
      </c>
      <c r="B524" s="35" t="s">
        <v>2199</v>
      </c>
      <c r="C524" s="25" t="s">
        <v>71</v>
      </c>
      <c r="D524" s="25" t="s">
        <v>799</v>
      </c>
      <c r="E524" s="25" t="s">
        <v>72</v>
      </c>
      <c r="F524" s="25">
        <v>84805</v>
      </c>
      <c r="G524" s="25" t="s">
        <v>676</v>
      </c>
      <c r="H524" s="25" t="s">
        <v>467</v>
      </c>
      <c r="I524" s="25" t="s">
        <v>468</v>
      </c>
      <c r="J524" s="26">
        <v>43282</v>
      </c>
      <c r="K524" s="25">
        <v>3</v>
      </c>
      <c r="L524" s="25" t="s">
        <v>111</v>
      </c>
      <c r="M524" s="25" t="s">
        <v>2176</v>
      </c>
      <c r="N524" s="27"/>
      <c r="O524" s="27"/>
      <c r="P524" s="27"/>
      <c r="Q524" s="27"/>
      <c r="R524" s="27"/>
      <c r="S524" s="27"/>
      <c r="T524" s="27">
        <v>1</v>
      </c>
      <c r="U524" s="27">
        <v>3</v>
      </c>
      <c r="V524" s="27">
        <v>3</v>
      </c>
      <c r="W524" s="27">
        <v>3</v>
      </c>
      <c r="X524" s="27">
        <v>3</v>
      </c>
      <c r="Y524" s="27">
        <v>3</v>
      </c>
      <c r="Z524" s="37" t="s">
        <v>1696</v>
      </c>
      <c r="AA524" s="22"/>
      <c r="AB524" s="23"/>
    </row>
    <row r="525" spans="1:28" ht="75" x14ac:dyDescent="0.25">
      <c r="A525" s="18">
        <v>10700</v>
      </c>
      <c r="B525" s="34" t="s">
        <v>2199</v>
      </c>
      <c r="C525" s="19" t="s">
        <v>71</v>
      </c>
      <c r="D525" s="19" t="s">
        <v>799</v>
      </c>
      <c r="E525" s="19" t="s">
        <v>72</v>
      </c>
      <c r="F525" s="19">
        <v>84806</v>
      </c>
      <c r="G525" s="19" t="s">
        <v>650</v>
      </c>
      <c r="H525" s="19" t="s">
        <v>442</v>
      </c>
      <c r="I525" s="19" t="s">
        <v>443</v>
      </c>
      <c r="J525" s="20">
        <v>43191</v>
      </c>
      <c r="K525" s="19">
        <v>100</v>
      </c>
      <c r="L525" s="19" t="s">
        <v>14</v>
      </c>
      <c r="M525" s="19" t="s">
        <v>2176</v>
      </c>
      <c r="N525" s="21"/>
      <c r="O525" s="21"/>
      <c r="P525" s="21"/>
      <c r="Q525" s="21">
        <v>100</v>
      </c>
      <c r="R525" s="21">
        <v>100</v>
      </c>
      <c r="S525" s="21">
        <v>100</v>
      </c>
      <c r="T525" s="21">
        <v>100</v>
      </c>
      <c r="U525" s="21">
        <v>100</v>
      </c>
      <c r="V525" s="21">
        <v>100</v>
      </c>
      <c r="W525" s="21">
        <v>100</v>
      </c>
      <c r="X525" s="21">
        <v>100</v>
      </c>
      <c r="Y525" s="21">
        <v>100</v>
      </c>
      <c r="Z525" s="37" t="s">
        <v>1697</v>
      </c>
      <c r="AA525" s="22"/>
      <c r="AB525" s="23"/>
    </row>
    <row r="526" spans="1:28" ht="60" x14ac:dyDescent="0.25">
      <c r="A526" s="24">
        <v>10700</v>
      </c>
      <c r="B526" s="35" t="s">
        <v>2199</v>
      </c>
      <c r="C526" s="25" t="s">
        <v>71</v>
      </c>
      <c r="D526" s="25" t="s">
        <v>799</v>
      </c>
      <c r="E526" s="25" t="s">
        <v>72</v>
      </c>
      <c r="F526" s="25">
        <v>84978</v>
      </c>
      <c r="G526" s="25" t="s">
        <v>725</v>
      </c>
      <c r="H526" s="25" t="s">
        <v>782</v>
      </c>
      <c r="I526" s="25" t="s">
        <v>783</v>
      </c>
      <c r="J526" s="26">
        <v>43252</v>
      </c>
      <c r="K526" s="25">
        <v>8</v>
      </c>
      <c r="L526" s="25" t="s">
        <v>111</v>
      </c>
      <c r="M526" s="25" t="s">
        <v>2176</v>
      </c>
      <c r="N526" s="27"/>
      <c r="O526" s="27"/>
      <c r="P526" s="27"/>
      <c r="Q526" s="27"/>
      <c r="R526" s="27"/>
      <c r="S526" s="27">
        <v>0</v>
      </c>
      <c r="T526" s="27">
        <v>0</v>
      </c>
      <c r="U526" s="27">
        <v>4</v>
      </c>
      <c r="V526" s="27">
        <v>4</v>
      </c>
      <c r="W526" s="27">
        <v>4</v>
      </c>
      <c r="X526" s="27">
        <v>8</v>
      </c>
      <c r="Y526" s="27">
        <v>8</v>
      </c>
      <c r="Z526" s="37" t="s">
        <v>1698</v>
      </c>
      <c r="AA526" s="22"/>
      <c r="AB526" s="23"/>
    </row>
    <row r="527" spans="1:28" ht="60" x14ac:dyDescent="0.25">
      <c r="A527" s="18">
        <v>10700</v>
      </c>
      <c r="B527" s="34" t="s">
        <v>2199</v>
      </c>
      <c r="C527" s="19" t="s">
        <v>71</v>
      </c>
      <c r="D527" s="19" t="s">
        <v>799</v>
      </c>
      <c r="E527" s="19" t="s">
        <v>72</v>
      </c>
      <c r="F527" s="19">
        <v>84979</v>
      </c>
      <c r="G527" s="19" t="s">
        <v>689</v>
      </c>
      <c r="H527" s="19" t="s">
        <v>690</v>
      </c>
      <c r="I527" s="19" t="s">
        <v>691</v>
      </c>
      <c r="J527" s="20">
        <v>43313</v>
      </c>
      <c r="K527" s="19">
        <v>1</v>
      </c>
      <c r="L527" s="19" t="s">
        <v>111</v>
      </c>
      <c r="M527" s="19" t="s">
        <v>2176</v>
      </c>
      <c r="N527" s="21"/>
      <c r="O527" s="21"/>
      <c r="P527" s="21"/>
      <c r="Q527" s="21"/>
      <c r="R527" s="21"/>
      <c r="S527" s="21"/>
      <c r="T527" s="21"/>
      <c r="U527" s="21">
        <v>0</v>
      </c>
      <c r="V527" s="21">
        <v>0</v>
      </c>
      <c r="W527" s="21">
        <v>0</v>
      </c>
      <c r="X527" s="21">
        <v>0</v>
      </c>
      <c r="Y527" s="21">
        <v>1</v>
      </c>
      <c r="Z527" s="37" t="s">
        <v>1699</v>
      </c>
      <c r="AA527" s="22"/>
      <c r="AB527" s="23"/>
    </row>
    <row r="528" spans="1:28" ht="165" x14ac:dyDescent="0.25">
      <c r="A528" s="24">
        <v>10700</v>
      </c>
      <c r="B528" s="35" t="s">
        <v>2199</v>
      </c>
      <c r="C528" s="25" t="s">
        <v>71</v>
      </c>
      <c r="D528" s="25" t="s">
        <v>799</v>
      </c>
      <c r="E528" s="25" t="s">
        <v>72</v>
      </c>
      <c r="F528" s="25">
        <v>84980</v>
      </c>
      <c r="G528" s="25" t="s">
        <v>889</v>
      </c>
      <c r="H528" s="25" t="s">
        <v>890</v>
      </c>
      <c r="I528" s="25" t="s">
        <v>891</v>
      </c>
      <c r="J528" s="26">
        <v>43344</v>
      </c>
      <c r="K528" s="25">
        <v>1</v>
      </c>
      <c r="L528" s="25" t="s">
        <v>111</v>
      </c>
      <c r="M528" s="25" t="s">
        <v>2176</v>
      </c>
      <c r="N528" s="27"/>
      <c r="O528" s="27"/>
      <c r="P528" s="27"/>
      <c r="Q528" s="27"/>
      <c r="R528" s="27"/>
      <c r="S528" s="27"/>
      <c r="T528" s="27"/>
      <c r="U528" s="27"/>
      <c r="V528" s="27">
        <v>0</v>
      </c>
      <c r="W528" s="27">
        <v>0</v>
      </c>
      <c r="X528" s="27">
        <v>1</v>
      </c>
      <c r="Y528" s="27">
        <v>1</v>
      </c>
      <c r="Z528" s="37" t="s">
        <v>1700</v>
      </c>
      <c r="AA528" s="22"/>
      <c r="AB528" s="23"/>
    </row>
    <row r="529" spans="1:28" ht="105" x14ac:dyDescent="0.25">
      <c r="A529" s="18">
        <v>10700</v>
      </c>
      <c r="B529" s="34" t="s">
        <v>2199</v>
      </c>
      <c r="C529" s="19" t="s">
        <v>71</v>
      </c>
      <c r="D529" s="19" t="s">
        <v>799</v>
      </c>
      <c r="E529" s="19" t="s">
        <v>72</v>
      </c>
      <c r="F529" s="19">
        <v>85023</v>
      </c>
      <c r="G529" s="19" t="s">
        <v>652</v>
      </c>
      <c r="H529" s="19" t="s">
        <v>376</v>
      </c>
      <c r="I529" s="19" t="s">
        <v>377</v>
      </c>
      <c r="J529" s="20">
        <v>43104</v>
      </c>
      <c r="K529" s="19">
        <v>100</v>
      </c>
      <c r="L529" s="19" t="s">
        <v>14</v>
      </c>
      <c r="M529" s="19" t="s">
        <v>2176</v>
      </c>
      <c r="N529" s="21"/>
      <c r="O529" s="21">
        <v>59</v>
      </c>
      <c r="P529" s="21">
        <v>62</v>
      </c>
      <c r="Q529" s="21">
        <v>44</v>
      </c>
      <c r="R529" s="21">
        <v>64</v>
      </c>
      <c r="S529" s="21">
        <v>61</v>
      </c>
      <c r="T529" s="21">
        <v>73</v>
      </c>
      <c r="U529" s="21">
        <v>75</v>
      </c>
      <c r="V529" s="21">
        <v>71</v>
      </c>
      <c r="W529" s="21">
        <v>71</v>
      </c>
      <c r="X529" s="21">
        <v>78</v>
      </c>
      <c r="Y529" s="21">
        <v>71</v>
      </c>
      <c r="Z529" s="37" t="s">
        <v>1701</v>
      </c>
      <c r="AA529" s="22"/>
      <c r="AB529" s="23"/>
    </row>
    <row r="530" spans="1:28" ht="60" x14ac:dyDescent="0.25">
      <c r="A530" s="24">
        <v>10700</v>
      </c>
      <c r="B530" s="35" t="s">
        <v>2199</v>
      </c>
      <c r="C530" s="25" t="s">
        <v>71</v>
      </c>
      <c r="D530" s="25" t="s">
        <v>799</v>
      </c>
      <c r="E530" s="25" t="s">
        <v>72</v>
      </c>
      <c r="F530" s="25">
        <v>85044</v>
      </c>
      <c r="G530" s="25" t="s">
        <v>653</v>
      </c>
      <c r="H530" s="25" t="s">
        <v>378</v>
      </c>
      <c r="I530" s="25" t="s">
        <v>379</v>
      </c>
      <c r="J530" s="26">
        <v>43104</v>
      </c>
      <c r="K530" s="25">
        <v>100</v>
      </c>
      <c r="L530" s="25" t="s">
        <v>14</v>
      </c>
      <c r="M530" s="25" t="s">
        <v>2176</v>
      </c>
      <c r="N530" s="27"/>
      <c r="O530" s="27">
        <v>91</v>
      </c>
      <c r="P530" s="27">
        <v>91</v>
      </c>
      <c r="Q530" s="27">
        <v>97</v>
      </c>
      <c r="R530" s="27">
        <v>94</v>
      </c>
      <c r="S530" s="27">
        <v>97</v>
      </c>
      <c r="T530" s="27">
        <v>97</v>
      </c>
      <c r="U530" s="27">
        <v>97</v>
      </c>
      <c r="V530" s="27">
        <v>93</v>
      </c>
      <c r="W530" s="27">
        <v>100</v>
      </c>
      <c r="X530" s="27">
        <v>100</v>
      </c>
      <c r="Y530" s="27">
        <v>100</v>
      </c>
      <c r="Z530" s="37" t="s">
        <v>1702</v>
      </c>
      <c r="AA530" s="22"/>
      <c r="AB530" s="23"/>
    </row>
    <row r="531" spans="1:28" ht="105" x14ac:dyDescent="0.25">
      <c r="A531" s="18">
        <v>10700</v>
      </c>
      <c r="B531" s="34" t="s">
        <v>2199</v>
      </c>
      <c r="C531" s="19" t="s">
        <v>71</v>
      </c>
      <c r="D531" s="19" t="s">
        <v>799</v>
      </c>
      <c r="E531" s="19" t="s">
        <v>72</v>
      </c>
      <c r="F531" s="19">
        <v>85064</v>
      </c>
      <c r="G531" s="19" t="s">
        <v>683</v>
      </c>
      <c r="H531" s="19" t="s">
        <v>684</v>
      </c>
      <c r="I531" s="19" t="s">
        <v>685</v>
      </c>
      <c r="J531" s="20">
        <v>43313</v>
      </c>
      <c r="K531" s="19">
        <v>20</v>
      </c>
      <c r="L531" s="19" t="s">
        <v>14</v>
      </c>
      <c r="M531" s="19" t="s">
        <v>2176</v>
      </c>
      <c r="N531" s="21"/>
      <c r="O531" s="21"/>
      <c r="P531" s="21"/>
      <c r="Q531" s="21"/>
      <c r="R531" s="21"/>
      <c r="S531" s="21"/>
      <c r="T531" s="21"/>
      <c r="U531" s="21">
        <v>4</v>
      </c>
      <c r="V531" s="21">
        <v>4</v>
      </c>
      <c r="W531" s="21">
        <v>20</v>
      </c>
      <c r="X531" s="21">
        <v>20</v>
      </c>
      <c r="Y531" s="21">
        <v>20</v>
      </c>
      <c r="Z531" s="37" t="s">
        <v>1703</v>
      </c>
      <c r="AA531" s="22"/>
      <c r="AB531" s="23"/>
    </row>
    <row r="532" spans="1:28" ht="60" x14ac:dyDescent="0.25">
      <c r="A532" s="24">
        <v>10700</v>
      </c>
      <c r="B532" s="35" t="s">
        <v>2199</v>
      </c>
      <c r="C532" s="25" t="s">
        <v>71</v>
      </c>
      <c r="D532" s="25" t="s">
        <v>799</v>
      </c>
      <c r="E532" s="25" t="s">
        <v>72</v>
      </c>
      <c r="F532" s="25">
        <v>85163</v>
      </c>
      <c r="G532" s="25" t="s">
        <v>664</v>
      </c>
      <c r="H532" s="25" t="s">
        <v>444</v>
      </c>
      <c r="I532" s="25" t="s">
        <v>445</v>
      </c>
      <c r="J532" s="26">
        <v>43191</v>
      </c>
      <c r="K532" s="25">
        <v>100</v>
      </c>
      <c r="L532" s="25" t="s">
        <v>14</v>
      </c>
      <c r="M532" s="25" t="s">
        <v>2176</v>
      </c>
      <c r="N532" s="27"/>
      <c r="O532" s="27"/>
      <c r="P532" s="27"/>
      <c r="Q532" s="27">
        <v>0</v>
      </c>
      <c r="R532" s="27">
        <v>0</v>
      </c>
      <c r="S532" s="27">
        <v>100</v>
      </c>
      <c r="T532" s="27">
        <v>100</v>
      </c>
      <c r="U532" s="27">
        <v>100</v>
      </c>
      <c r="V532" s="27">
        <v>100</v>
      </c>
      <c r="W532" s="27">
        <v>100</v>
      </c>
      <c r="X532" s="27">
        <v>100</v>
      </c>
      <c r="Y532" s="27">
        <v>100</v>
      </c>
      <c r="Z532" s="37" t="s">
        <v>1704</v>
      </c>
      <c r="AA532" s="22"/>
      <c r="AB532" s="23"/>
    </row>
    <row r="533" spans="1:28" ht="60" x14ac:dyDescent="0.25">
      <c r="A533" s="18">
        <v>10700</v>
      </c>
      <c r="B533" s="34" t="s">
        <v>2199</v>
      </c>
      <c r="C533" s="19" t="s">
        <v>71</v>
      </c>
      <c r="D533" s="19" t="s">
        <v>799</v>
      </c>
      <c r="E533" s="19" t="s">
        <v>72</v>
      </c>
      <c r="F533" s="19">
        <v>85164</v>
      </c>
      <c r="G533" s="19" t="s">
        <v>665</v>
      </c>
      <c r="H533" s="19" t="s">
        <v>446</v>
      </c>
      <c r="I533" s="19" t="s">
        <v>447</v>
      </c>
      <c r="J533" s="20">
        <v>43191</v>
      </c>
      <c r="K533" s="19">
        <v>100</v>
      </c>
      <c r="L533" s="19" t="s">
        <v>14</v>
      </c>
      <c r="M533" s="19" t="s">
        <v>2176</v>
      </c>
      <c r="N533" s="21"/>
      <c r="O533" s="21"/>
      <c r="P533" s="21"/>
      <c r="Q533" s="21">
        <v>4</v>
      </c>
      <c r="R533" s="21">
        <v>61</v>
      </c>
      <c r="S533" s="21">
        <v>61</v>
      </c>
      <c r="T533" s="21">
        <v>100</v>
      </c>
      <c r="U533" s="21">
        <v>100</v>
      </c>
      <c r="V533" s="21">
        <v>100</v>
      </c>
      <c r="W533" s="21">
        <v>100</v>
      </c>
      <c r="X533" s="21">
        <v>100</v>
      </c>
      <c r="Y533" s="21">
        <v>100</v>
      </c>
      <c r="Z533" s="37" t="s">
        <v>1705</v>
      </c>
      <c r="AA533" s="22"/>
      <c r="AB533" s="23"/>
    </row>
    <row r="534" spans="1:28" ht="60" x14ac:dyDescent="0.25">
      <c r="A534" s="24">
        <v>10700</v>
      </c>
      <c r="B534" s="35" t="s">
        <v>2199</v>
      </c>
      <c r="C534" s="25" t="s">
        <v>71</v>
      </c>
      <c r="D534" s="25" t="s">
        <v>799</v>
      </c>
      <c r="E534" s="25" t="s">
        <v>72</v>
      </c>
      <c r="F534" s="25">
        <v>85165</v>
      </c>
      <c r="G534" s="25" t="s">
        <v>666</v>
      </c>
      <c r="H534" s="25" t="s">
        <v>448</v>
      </c>
      <c r="I534" s="25" t="s">
        <v>449</v>
      </c>
      <c r="J534" s="26">
        <v>43191</v>
      </c>
      <c r="K534" s="25">
        <v>100</v>
      </c>
      <c r="L534" s="25" t="s">
        <v>14</v>
      </c>
      <c r="M534" s="25" t="s">
        <v>2176</v>
      </c>
      <c r="N534" s="27"/>
      <c r="O534" s="27"/>
      <c r="P534" s="27"/>
      <c r="Q534" s="27">
        <v>95</v>
      </c>
      <c r="R534" s="27">
        <v>100</v>
      </c>
      <c r="S534" s="27">
        <v>100</v>
      </c>
      <c r="T534" s="27">
        <v>100</v>
      </c>
      <c r="U534" s="27">
        <v>100</v>
      </c>
      <c r="V534" s="27">
        <v>100</v>
      </c>
      <c r="W534" s="27">
        <v>100</v>
      </c>
      <c r="X534" s="27">
        <v>100</v>
      </c>
      <c r="Y534" s="27">
        <v>100</v>
      </c>
      <c r="Z534" s="37" t="s">
        <v>1706</v>
      </c>
      <c r="AA534" s="22"/>
      <c r="AB534" s="23"/>
    </row>
    <row r="535" spans="1:28" ht="60" x14ac:dyDescent="0.25">
      <c r="A535" s="18">
        <v>10700</v>
      </c>
      <c r="B535" s="34" t="s">
        <v>2199</v>
      </c>
      <c r="C535" s="19" t="s">
        <v>71</v>
      </c>
      <c r="D535" s="19" t="s">
        <v>799</v>
      </c>
      <c r="E535" s="19" t="s">
        <v>72</v>
      </c>
      <c r="F535" s="19">
        <v>85166</v>
      </c>
      <c r="G535" s="19" t="s">
        <v>667</v>
      </c>
      <c r="H535" s="19" t="s">
        <v>450</v>
      </c>
      <c r="I535" s="19" t="s">
        <v>451</v>
      </c>
      <c r="J535" s="20">
        <v>43191</v>
      </c>
      <c r="K535" s="19">
        <v>100</v>
      </c>
      <c r="L535" s="19" t="s">
        <v>14</v>
      </c>
      <c r="M535" s="19" t="s">
        <v>2176</v>
      </c>
      <c r="N535" s="21"/>
      <c r="O535" s="21"/>
      <c r="P535" s="21"/>
      <c r="Q535" s="21">
        <v>0</v>
      </c>
      <c r="R535" s="21">
        <v>52</v>
      </c>
      <c r="S535" s="21">
        <v>52</v>
      </c>
      <c r="T535" s="21">
        <v>35</v>
      </c>
      <c r="U535" s="21">
        <v>35</v>
      </c>
      <c r="V535" s="21">
        <v>100</v>
      </c>
      <c r="W535" s="21">
        <v>100</v>
      </c>
      <c r="X535" s="21">
        <v>100</v>
      </c>
      <c r="Y535" s="21">
        <v>100</v>
      </c>
      <c r="Z535" s="37" t="s">
        <v>1707</v>
      </c>
      <c r="AA535" s="22"/>
      <c r="AB535" s="23"/>
    </row>
    <row r="536" spans="1:28" ht="60" x14ac:dyDescent="0.25">
      <c r="A536" s="24">
        <v>10700</v>
      </c>
      <c r="B536" s="35" t="s">
        <v>2199</v>
      </c>
      <c r="C536" s="25" t="s">
        <v>71</v>
      </c>
      <c r="D536" s="25" t="s">
        <v>799</v>
      </c>
      <c r="E536" s="25" t="s">
        <v>72</v>
      </c>
      <c r="F536" s="25">
        <v>85167</v>
      </c>
      <c r="G536" s="25" t="s">
        <v>668</v>
      </c>
      <c r="H536" s="25" t="s">
        <v>452</v>
      </c>
      <c r="I536" s="25" t="s">
        <v>453</v>
      </c>
      <c r="J536" s="26">
        <v>43191</v>
      </c>
      <c r="K536" s="25">
        <v>100</v>
      </c>
      <c r="L536" s="25" t="s">
        <v>14</v>
      </c>
      <c r="M536" s="25" t="s">
        <v>2176</v>
      </c>
      <c r="N536" s="27"/>
      <c r="O536" s="27"/>
      <c r="P536" s="27"/>
      <c r="Q536" s="27">
        <v>0</v>
      </c>
      <c r="R536" s="27">
        <v>0</v>
      </c>
      <c r="S536" s="27">
        <v>0</v>
      </c>
      <c r="T536" s="27">
        <v>80</v>
      </c>
      <c r="U536" s="27">
        <v>100</v>
      </c>
      <c r="V536" s="27">
        <v>100</v>
      </c>
      <c r="W536" s="27">
        <v>100</v>
      </c>
      <c r="X536" s="27">
        <v>100</v>
      </c>
      <c r="Y536" s="27">
        <v>100</v>
      </c>
      <c r="Z536" s="37" t="s">
        <v>1708</v>
      </c>
      <c r="AA536" s="22"/>
      <c r="AB536" s="23"/>
    </row>
    <row r="537" spans="1:28" ht="75" x14ac:dyDescent="0.25">
      <c r="A537" s="18">
        <v>10700</v>
      </c>
      <c r="B537" s="34" t="s">
        <v>2199</v>
      </c>
      <c r="C537" s="19" t="s">
        <v>71</v>
      </c>
      <c r="D537" s="19" t="s">
        <v>799</v>
      </c>
      <c r="E537" s="19" t="s">
        <v>72</v>
      </c>
      <c r="F537" s="19">
        <v>85168</v>
      </c>
      <c r="G537" s="19" t="s">
        <v>669</v>
      </c>
      <c r="H537" s="19" t="s">
        <v>458</v>
      </c>
      <c r="I537" s="19" t="s">
        <v>455</v>
      </c>
      <c r="J537" s="20">
        <v>43191</v>
      </c>
      <c r="K537" s="19">
        <v>2930</v>
      </c>
      <c r="L537" s="19" t="s">
        <v>111</v>
      </c>
      <c r="M537" s="19" t="s">
        <v>2176</v>
      </c>
      <c r="N537" s="21"/>
      <c r="O537" s="21"/>
      <c r="P537" s="21"/>
      <c r="Q537" s="21">
        <v>1133</v>
      </c>
      <c r="R537" s="21">
        <v>1822</v>
      </c>
      <c r="S537" s="21">
        <v>2268</v>
      </c>
      <c r="T537" s="21">
        <v>2351</v>
      </c>
      <c r="U537" s="21">
        <v>2415</v>
      </c>
      <c r="V537" s="21">
        <v>2930</v>
      </c>
      <c r="W537" s="21">
        <v>2930</v>
      </c>
      <c r="X537" s="21">
        <v>2930</v>
      </c>
      <c r="Y537" s="21">
        <v>2930</v>
      </c>
      <c r="Z537" s="37" t="s">
        <v>1709</v>
      </c>
      <c r="AA537" s="22"/>
      <c r="AB537" s="23"/>
    </row>
    <row r="538" spans="1:28" ht="120" x14ac:dyDescent="0.25">
      <c r="A538" s="24">
        <v>10701</v>
      </c>
      <c r="B538" s="35" t="s">
        <v>2199</v>
      </c>
      <c r="C538" s="25" t="s">
        <v>73</v>
      </c>
      <c r="D538" s="25" t="s">
        <v>799</v>
      </c>
      <c r="E538" s="25" t="s">
        <v>74</v>
      </c>
      <c r="F538" s="25">
        <v>84595</v>
      </c>
      <c r="G538" s="25" t="s">
        <v>635</v>
      </c>
      <c r="H538" s="25" t="s">
        <v>636</v>
      </c>
      <c r="I538" s="25" t="s">
        <v>637</v>
      </c>
      <c r="J538" s="26">
        <v>43221</v>
      </c>
      <c r="K538" s="25">
        <v>2</v>
      </c>
      <c r="L538" s="25" t="s">
        <v>111</v>
      </c>
      <c r="M538" s="25" t="s">
        <v>2176</v>
      </c>
      <c r="N538" s="27"/>
      <c r="O538" s="27"/>
      <c r="P538" s="27"/>
      <c r="Q538" s="27"/>
      <c r="R538" s="27">
        <v>1</v>
      </c>
      <c r="S538" s="27">
        <v>1</v>
      </c>
      <c r="T538" s="27">
        <v>1</v>
      </c>
      <c r="U538" s="27">
        <v>1</v>
      </c>
      <c r="V538" s="27">
        <v>1</v>
      </c>
      <c r="W538" s="27">
        <v>1</v>
      </c>
      <c r="X538" s="27">
        <v>2</v>
      </c>
      <c r="Y538" s="27">
        <v>2</v>
      </c>
      <c r="Z538" s="37" t="s">
        <v>1710</v>
      </c>
      <c r="AA538" s="22"/>
      <c r="AB538" s="23"/>
    </row>
    <row r="539" spans="1:28" ht="120" x14ac:dyDescent="0.25">
      <c r="A539" s="18">
        <v>10701</v>
      </c>
      <c r="B539" s="34" t="s">
        <v>2199</v>
      </c>
      <c r="C539" s="19" t="s">
        <v>73</v>
      </c>
      <c r="D539" s="19" t="s">
        <v>799</v>
      </c>
      <c r="E539" s="19" t="s">
        <v>74</v>
      </c>
      <c r="F539" s="19">
        <v>84596</v>
      </c>
      <c r="G539" s="19" t="s">
        <v>638</v>
      </c>
      <c r="H539" s="19" t="s">
        <v>360</v>
      </c>
      <c r="I539" s="19" t="s">
        <v>361</v>
      </c>
      <c r="J539" s="20">
        <v>43101</v>
      </c>
      <c r="K539" s="19">
        <v>100</v>
      </c>
      <c r="L539" s="19" t="s">
        <v>14</v>
      </c>
      <c r="M539" s="19" t="s">
        <v>2176</v>
      </c>
      <c r="N539" s="21"/>
      <c r="O539" s="21">
        <v>100</v>
      </c>
      <c r="P539" s="21">
        <v>100</v>
      </c>
      <c r="Q539" s="21">
        <v>100</v>
      </c>
      <c r="R539" s="21">
        <v>100</v>
      </c>
      <c r="S539" s="21">
        <v>100</v>
      </c>
      <c r="T539" s="21">
        <v>100</v>
      </c>
      <c r="U539" s="21">
        <v>100</v>
      </c>
      <c r="V539" s="21">
        <v>100</v>
      </c>
      <c r="W539" s="21">
        <v>100</v>
      </c>
      <c r="X539" s="21">
        <v>100</v>
      </c>
      <c r="Y539" s="21">
        <v>100</v>
      </c>
      <c r="Z539" s="37" t="s">
        <v>1711</v>
      </c>
      <c r="AA539" s="22"/>
      <c r="AB539" s="23"/>
    </row>
    <row r="540" spans="1:28" ht="75" x14ac:dyDescent="0.25">
      <c r="A540" s="24">
        <v>10701</v>
      </c>
      <c r="B540" s="35" t="s">
        <v>2199</v>
      </c>
      <c r="C540" s="25" t="s">
        <v>73</v>
      </c>
      <c r="D540" s="25" t="s">
        <v>799</v>
      </c>
      <c r="E540" s="25" t="s">
        <v>74</v>
      </c>
      <c r="F540" s="25">
        <v>84597</v>
      </c>
      <c r="G540" s="25" t="s">
        <v>639</v>
      </c>
      <c r="H540" s="25" t="s">
        <v>362</v>
      </c>
      <c r="I540" s="25" t="s">
        <v>363</v>
      </c>
      <c r="J540" s="26">
        <v>43132</v>
      </c>
      <c r="K540" s="25">
        <v>26</v>
      </c>
      <c r="L540" s="25" t="s">
        <v>111</v>
      </c>
      <c r="M540" s="25" t="s">
        <v>2176</v>
      </c>
      <c r="N540" s="27"/>
      <c r="O540" s="27">
        <v>7</v>
      </c>
      <c r="P540" s="27">
        <v>26</v>
      </c>
      <c r="Q540" s="27">
        <v>26</v>
      </c>
      <c r="R540" s="27">
        <v>26</v>
      </c>
      <c r="S540" s="27">
        <v>26</v>
      </c>
      <c r="T540" s="27">
        <v>26</v>
      </c>
      <c r="U540" s="27">
        <v>26</v>
      </c>
      <c r="V540" s="27">
        <v>26</v>
      </c>
      <c r="W540" s="27">
        <v>26</v>
      </c>
      <c r="X540" s="27">
        <v>26</v>
      </c>
      <c r="Y540" s="27">
        <v>26</v>
      </c>
      <c r="Z540" s="37" t="s">
        <v>1712</v>
      </c>
      <c r="AA540" s="22"/>
      <c r="AB540" s="23"/>
    </row>
    <row r="541" spans="1:28" ht="105" x14ac:dyDescent="0.25">
      <c r="A541" s="18">
        <v>10701</v>
      </c>
      <c r="B541" s="34" t="s">
        <v>2199</v>
      </c>
      <c r="C541" s="19" t="s">
        <v>73</v>
      </c>
      <c r="D541" s="19" t="s">
        <v>799</v>
      </c>
      <c r="E541" s="19" t="s">
        <v>74</v>
      </c>
      <c r="F541" s="19">
        <v>84598</v>
      </c>
      <c r="G541" s="19" t="s">
        <v>640</v>
      </c>
      <c r="H541" s="19" t="s">
        <v>364</v>
      </c>
      <c r="I541" s="19" t="s">
        <v>365</v>
      </c>
      <c r="J541" s="20">
        <v>43132</v>
      </c>
      <c r="K541" s="19">
        <v>26</v>
      </c>
      <c r="L541" s="19" t="s">
        <v>111</v>
      </c>
      <c r="M541" s="19" t="s">
        <v>2176</v>
      </c>
      <c r="N541" s="21"/>
      <c r="O541" s="21">
        <v>7</v>
      </c>
      <c r="P541" s="21">
        <v>7</v>
      </c>
      <c r="Q541" s="21">
        <v>9</v>
      </c>
      <c r="R541" s="21">
        <v>26</v>
      </c>
      <c r="S541" s="21">
        <v>26</v>
      </c>
      <c r="T541" s="21">
        <v>26</v>
      </c>
      <c r="U541" s="21">
        <v>26</v>
      </c>
      <c r="V541" s="21">
        <v>26</v>
      </c>
      <c r="W541" s="21">
        <v>26</v>
      </c>
      <c r="X541" s="21">
        <v>26</v>
      </c>
      <c r="Y541" s="21">
        <v>26</v>
      </c>
      <c r="Z541" s="37" t="s">
        <v>1713</v>
      </c>
      <c r="AA541" s="22"/>
      <c r="AB541" s="23"/>
    </row>
    <row r="542" spans="1:28" ht="60" x14ac:dyDescent="0.25">
      <c r="A542" s="24">
        <v>10701</v>
      </c>
      <c r="B542" s="35" t="s">
        <v>2199</v>
      </c>
      <c r="C542" s="25" t="s">
        <v>73</v>
      </c>
      <c r="D542" s="25" t="s">
        <v>799</v>
      </c>
      <c r="E542" s="25" t="s">
        <v>74</v>
      </c>
      <c r="F542" s="25">
        <v>84599</v>
      </c>
      <c r="G542" s="25" t="s">
        <v>670</v>
      </c>
      <c r="H542" s="25" t="s">
        <v>382</v>
      </c>
      <c r="I542" s="25" t="s">
        <v>383</v>
      </c>
      <c r="J542" s="26">
        <v>43132</v>
      </c>
      <c r="K542" s="25">
        <v>1</v>
      </c>
      <c r="L542" s="25" t="s">
        <v>111</v>
      </c>
      <c r="M542" s="25" t="s">
        <v>2176</v>
      </c>
      <c r="N542" s="27"/>
      <c r="O542" s="27">
        <v>0</v>
      </c>
      <c r="P542" s="27">
        <v>1</v>
      </c>
      <c r="Q542" s="27">
        <v>1</v>
      </c>
      <c r="R542" s="27">
        <v>1</v>
      </c>
      <c r="S542" s="27">
        <v>1</v>
      </c>
      <c r="T542" s="27">
        <v>1</v>
      </c>
      <c r="U542" s="27">
        <v>1</v>
      </c>
      <c r="V542" s="27">
        <v>1</v>
      </c>
      <c r="W542" s="27">
        <v>1</v>
      </c>
      <c r="X542" s="27">
        <v>1</v>
      </c>
      <c r="Y542" s="27">
        <v>1</v>
      </c>
      <c r="Z542" s="37" t="s">
        <v>1714</v>
      </c>
      <c r="AA542" s="22"/>
      <c r="AB542" s="23"/>
    </row>
    <row r="543" spans="1:28" ht="165" x14ac:dyDescent="0.25">
      <c r="A543" s="18">
        <v>10701</v>
      </c>
      <c r="B543" s="34" t="s">
        <v>2199</v>
      </c>
      <c r="C543" s="19" t="s">
        <v>73</v>
      </c>
      <c r="D543" s="19" t="s">
        <v>799</v>
      </c>
      <c r="E543" s="19" t="s">
        <v>74</v>
      </c>
      <c r="F543" s="19">
        <v>84600</v>
      </c>
      <c r="G543" s="19" t="s">
        <v>641</v>
      </c>
      <c r="H543" s="19" t="s">
        <v>366</v>
      </c>
      <c r="I543" s="19" t="s">
        <v>367</v>
      </c>
      <c r="J543" s="20">
        <v>43101</v>
      </c>
      <c r="K543" s="19">
        <v>27</v>
      </c>
      <c r="L543" s="19" t="s">
        <v>111</v>
      </c>
      <c r="M543" s="19" t="s">
        <v>2176</v>
      </c>
      <c r="N543" s="21"/>
      <c r="O543" s="21">
        <v>24</v>
      </c>
      <c r="P543" s="21">
        <v>25</v>
      </c>
      <c r="Q543" s="21">
        <v>25</v>
      </c>
      <c r="R543" s="21">
        <v>26</v>
      </c>
      <c r="S543" s="21">
        <v>26</v>
      </c>
      <c r="T543" s="21">
        <v>27</v>
      </c>
      <c r="U543" s="21">
        <v>27</v>
      </c>
      <c r="V543" s="21">
        <v>27</v>
      </c>
      <c r="W543" s="21">
        <v>27</v>
      </c>
      <c r="X543" s="21">
        <v>27</v>
      </c>
      <c r="Y543" s="21">
        <v>27</v>
      </c>
      <c r="Z543" s="37" t="s">
        <v>1715</v>
      </c>
      <c r="AA543" s="22"/>
      <c r="AB543" s="23"/>
    </row>
    <row r="544" spans="1:28" ht="120" x14ac:dyDescent="0.25">
      <c r="A544" s="24">
        <v>10701</v>
      </c>
      <c r="B544" s="35" t="s">
        <v>2199</v>
      </c>
      <c r="C544" s="25" t="s">
        <v>73</v>
      </c>
      <c r="D544" s="25" t="s">
        <v>799</v>
      </c>
      <c r="E544" s="25" t="s">
        <v>74</v>
      </c>
      <c r="F544" s="25">
        <v>84601</v>
      </c>
      <c r="G544" s="25" t="s">
        <v>642</v>
      </c>
      <c r="H544" s="25" t="s">
        <v>384</v>
      </c>
      <c r="I544" s="25" t="s">
        <v>369</v>
      </c>
      <c r="J544" s="26">
        <v>43101</v>
      </c>
      <c r="K544" s="25">
        <v>8</v>
      </c>
      <c r="L544" s="25" t="s">
        <v>111</v>
      </c>
      <c r="M544" s="25" t="s">
        <v>2176</v>
      </c>
      <c r="N544" s="27"/>
      <c r="O544" s="27">
        <v>3</v>
      </c>
      <c r="P544" s="27">
        <v>5</v>
      </c>
      <c r="Q544" s="27">
        <v>7</v>
      </c>
      <c r="R544" s="27">
        <v>8</v>
      </c>
      <c r="S544" s="27">
        <v>8</v>
      </c>
      <c r="T544" s="27">
        <v>8</v>
      </c>
      <c r="U544" s="27">
        <v>8</v>
      </c>
      <c r="V544" s="27">
        <v>8</v>
      </c>
      <c r="W544" s="27">
        <v>8</v>
      </c>
      <c r="X544" s="27">
        <v>8</v>
      </c>
      <c r="Y544" s="27">
        <v>8</v>
      </c>
      <c r="Z544" s="37" t="s">
        <v>1716</v>
      </c>
      <c r="AA544" s="22"/>
      <c r="AB544" s="23"/>
    </row>
    <row r="545" spans="1:28" ht="90" x14ac:dyDescent="0.25">
      <c r="A545" s="18">
        <v>10701</v>
      </c>
      <c r="B545" s="34" t="s">
        <v>2199</v>
      </c>
      <c r="C545" s="19" t="s">
        <v>73</v>
      </c>
      <c r="D545" s="19" t="s">
        <v>799</v>
      </c>
      <c r="E545" s="19" t="s">
        <v>74</v>
      </c>
      <c r="F545" s="19">
        <v>84602</v>
      </c>
      <c r="G545" s="19" t="s">
        <v>726</v>
      </c>
      <c r="H545" s="19" t="s">
        <v>784</v>
      </c>
      <c r="I545" s="19" t="s">
        <v>785</v>
      </c>
      <c r="J545" s="20">
        <v>43282</v>
      </c>
      <c r="K545" s="19">
        <v>2146</v>
      </c>
      <c r="L545" s="19" t="s">
        <v>111</v>
      </c>
      <c r="M545" s="19" t="s">
        <v>2176</v>
      </c>
      <c r="N545" s="21"/>
      <c r="O545" s="21"/>
      <c r="P545" s="21"/>
      <c r="Q545" s="21"/>
      <c r="R545" s="21"/>
      <c r="S545" s="21"/>
      <c r="T545" s="21">
        <v>57</v>
      </c>
      <c r="U545" s="21">
        <v>643</v>
      </c>
      <c r="V545" s="21">
        <v>704</v>
      </c>
      <c r="W545" s="21">
        <v>867</v>
      </c>
      <c r="X545" s="21">
        <v>1255</v>
      </c>
      <c r="Y545" s="21">
        <v>2146</v>
      </c>
      <c r="Z545" s="37" t="s">
        <v>1717</v>
      </c>
      <c r="AA545" s="22"/>
      <c r="AB545" s="23"/>
    </row>
    <row r="546" spans="1:28" ht="90" x14ac:dyDescent="0.25">
      <c r="A546" s="24">
        <v>10701</v>
      </c>
      <c r="B546" s="35" t="s">
        <v>2199</v>
      </c>
      <c r="C546" s="25" t="s">
        <v>73</v>
      </c>
      <c r="D546" s="25" t="s">
        <v>799</v>
      </c>
      <c r="E546" s="25" t="s">
        <v>74</v>
      </c>
      <c r="F546" s="25">
        <v>84603</v>
      </c>
      <c r="G546" s="25" t="s">
        <v>643</v>
      </c>
      <c r="H546" s="25" t="s">
        <v>438</v>
      </c>
      <c r="I546" s="25" t="s">
        <v>439</v>
      </c>
      <c r="J546" s="26">
        <v>43191</v>
      </c>
      <c r="K546" s="25">
        <v>100</v>
      </c>
      <c r="L546" s="25" t="s">
        <v>14</v>
      </c>
      <c r="M546" s="25" t="s">
        <v>2176</v>
      </c>
      <c r="N546" s="27"/>
      <c r="O546" s="27"/>
      <c r="P546" s="27"/>
      <c r="Q546" s="27">
        <v>100</v>
      </c>
      <c r="R546" s="27">
        <v>100</v>
      </c>
      <c r="S546" s="27">
        <v>100</v>
      </c>
      <c r="T546" s="27">
        <v>100</v>
      </c>
      <c r="U546" s="27">
        <v>100</v>
      </c>
      <c r="V546" s="27">
        <v>100</v>
      </c>
      <c r="W546" s="27">
        <v>100</v>
      </c>
      <c r="X546" s="27">
        <v>100</v>
      </c>
      <c r="Y546" s="27">
        <v>100</v>
      </c>
      <c r="Z546" s="37" t="s">
        <v>1718</v>
      </c>
      <c r="AA546" s="22"/>
      <c r="AB546" s="23"/>
    </row>
    <row r="547" spans="1:28" ht="105" x14ac:dyDescent="0.25">
      <c r="A547" s="18">
        <v>10701</v>
      </c>
      <c r="B547" s="34" t="s">
        <v>2199</v>
      </c>
      <c r="C547" s="19" t="s">
        <v>73</v>
      </c>
      <c r="D547" s="19" t="s">
        <v>799</v>
      </c>
      <c r="E547" s="19" t="s">
        <v>74</v>
      </c>
      <c r="F547" s="19">
        <v>84604</v>
      </c>
      <c r="G547" s="19" t="s">
        <v>678</v>
      </c>
      <c r="H547" s="19" t="s">
        <v>679</v>
      </c>
      <c r="I547" s="19" t="s">
        <v>680</v>
      </c>
      <c r="J547" s="20">
        <v>43313</v>
      </c>
      <c r="K547" s="19">
        <v>8</v>
      </c>
      <c r="L547" s="19" t="s">
        <v>111</v>
      </c>
      <c r="M547" s="19" t="s">
        <v>2176</v>
      </c>
      <c r="N547" s="21"/>
      <c r="O547" s="21"/>
      <c r="P547" s="21"/>
      <c r="Q547" s="21"/>
      <c r="R547" s="21"/>
      <c r="S547" s="21"/>
      <c r="T547" s="21"/>
      <c r="U547" s="21">
        <v>1</v>
      </c>
      <c r="V547" s="21">
        <v>3</v>
      </c>
      <c r="W547" s="21">
        <v>4</v>
      </c>
      <c r="X547" s="21">
        <v>8</v>
      </c>
      <c r="Y547" s="21">
        <v>8</v>
      </c>
      <c r="Z547" s="37" t="s">
        <v>1719</v>
      </c>
      <c r="AA547" s="22"/>
      <c r="AB547" s="23"/>
    </row>
    <row r="548" spans="1:28" ht="105" x14ac:dyDescent="0.25">
      <c r="A548" s="24">
        <v>10701</v>
      </c>
      <c r="B548" s="35" t="s">
        <v>2199</v>
      </c>
      <c r="C548" s="25" t="s">
        <v>73</v>
      </c>
      <c r="D548" s="25" t="s">
        <v>799</v>
      </c>
      <c r="E548" s="25" t="s">
        <v>74</v>
      </c>
      <c r="F548" s="25">
        <v>84605</v>
      </c>
      <c r="G548" s="25" t="s">
        <v>681</v>
      </c>
      <c r="H548" s="25" t="s">
        <v>463</v>
      </c>
      <c r="I548" s="25" t="s">
        <v>464</v>
      </c>
      <c r="J548" s="26">
        <v>43344</v>
      </c>
      <c r="K548" s="25">
        <v>94</v>
      </c>
      <c r="L548" s="25" t="s">
        <v>111</v>
      </c>
      <c r="M548" s="25" t="s">
        <v>2176</v>
      </c>
      <c r="N548" s="27"/>
      <c r="O548" s="27"/>
      <c r="P548" s="27"/>
      <c r="Q548" s="27"/>
      <c r="R548" s="27"/>
      <c r="S548" s="27"/>
      <c r="T548" s="27"/>
      <c r="U548" s="27"/>
      <c r="V548" s="27">
        <v>38</v>
      </c>
      <c r="W548" s="27">
        <v>70</v>
      </c>
      <c r="X548" s="27">
        <v>70</v>
      </c>
      <c r="Y548" s="27">
        <v>94</v>
      </c>
      <c r="Z548" s="37" t="s">
        <v>1720</v>
      </c>
      <c r="AA548" s="22"/>
      <c r="AB548" s="23"/>
    </row>
    <row r="549" spans="1:28" ht="165" x14ac:dyDescent="0.25">
      <c r="A549" s="18">
        <v>10701</v>
      </c>
      <c r="B549" s="34" t="s">
        <v>2199</v>
      </c>
      <c r="C549" s="19" t="s">
        <v>73</v>
      </c>
      <c r="D549" s="19" t="s">
        <v>799</v>
      </c>
      <c r="E549" s="19" t="s">
        <v>74</v>
      </c>
      <c r="F549" s="19">
        <v>84807</v>
      </c>
      <c r="G549" s="19" t="s">
        <v>645</v>
      </c>
      <c r="H549" s="19" t="s">
        <v>372</v>
      </c>
      <c r="I549" s="19" t="s">
        <v>373</v>
      </c>
      <c r="J549" s="20">
        <v>43191</v>
      </c>
      <c r="K549" s="19">
        <v>172</v>
      </c>
      <c r="L549" s="19" t="s">
        <v>111</v>
      </c>
      <c r="M549" s="19" t="s">
        <v>2176</v>
      </c>
      <c r="N549" s="21"/>
      <c r="O549" s="21"/>
      <c r="P549" s="21"/>
      <c r="Q549" s="21">
        <v>38</v>
      </c>
      <c r="R549" s="21">
        <v>74</v>
      </c>
      <c r="S549" s="21">
        <v>98</v>
      </c>
      <c r="T549" s="21">
        <v>147</v>
      </c>
      <c r="U549" s="21">
        <v>150</v>
      </c>
      <c r="V549" s="21">
        <v>150</v>
      </c>
      <c r="W549" s="21">
        <v>150</v>
      </c>
      <c r="X549" s="21">
        <v>150</v>
      </c>
      <c r="Y549" s="21">
        <v>172</v>
      </c>
      <c r="Z549" s="37" t="s">
        <v>1721</v>
      </c>
      <c r="AA549" s="22"/>
      <c r="AB549" s="23"/>
    </row>
    <row r="550" spans="1:28" ht="135" x14ac:dyDescent="0.25">
      <c r="A550" s="24">
        <v>10701</v>
      </c>
      <c r="B550" s="35" t="s">
        <v>2199</v>
      </c>
      <c r="C550" s="25" t="s">
        <v>73</v>
      </c>
      <c r="D550" s="25" t="s">
        <v>799</v>
      </c>
      <c r="E550" s="25" t="s">
        <v>74</v>
      </c>
      <c r="F550" s="25">
        <v>84808</v>
      </c>
      <c r="G550" s="25" t="s">
        <v>646</v>
      </c>
      <c r="H550" s="25" t="s">
        <v>374</v>
      </c>
      <c r="I550" s="25" t="s">
        <v>375</v>
      </c>
      <c r="J550" s="26">
        <v>43191</v>
      </c>
      <c r="K550" s="25">
        <v>14</v>
      </c>
      <c r="L550" s="25" t="s">
        <v>111</v>
      </c>
      <c r="M550" s="25" t="s">
        <v>2176</v>
      </c>
      <c r="N550" s="27"/>
      <c r="O550" s="27"/>
      <c r="P550" s="27"/>
      <c r="Q550" s="27">
        <v>2</v>
      </c>
      <c r="R550" s="27">
        <v>6</v>
      </c>
      <c r="S550" s="27">
        <v>7</v>
      </c>
      <c r="T550" s="27">
        <v>9</v>
      </c>
      <c r="U550" s="27">
        <v>10</v>
      </c>
      <c r="V550" s="27">
        <v>12</v>
      </c>
      <c r="W550" s="27">
        <v>13</v>
      </c>
      <c r="X550" s="27">
        <v>13</v>
      </c>
      <c r="Y550" s="27">
        <v>14</v>
      </c>
      <c r="Z550" s="37" t="s">
        <v>1722</v>
      </c>
      <c r="AA550" s="22"/>
      <c r="AB550" s="23"/>
    </row>
    <row r="551" spans="1:28" ht="210" x14ac:dyDescent="0.25">
      <c r="A551" s="18">
        <v>10701</v>
      </c>
      <c r="B551" s="34" t="s">
        <v>2199</v>
      </c>
      <c r="C551" s="19" t="s">
        <v>73</v>
      </c>
      <c r="D551" s="19" t="s">
        <v>799</v>
      </c>
      <c r="E551" s="19" t="s">
        <v>74</v>
      </c>
      <c r="F551" s="19">
        <v>84811</v>
      </c>
      <c r="G551" s="19" t="s">
        <v>677</v>
      </c>
      <c r="H551" s="19" t="s">
        <v>389</v>
      </c>
      <c r="I551" s="19" t="s">
        <v>390</v>
      </c>
      <c r="J551" s="20">
        <v>43160</v>
      </c>
      <c r="K551" s="19">
        <v>100</v>
      </c>
      <c r="L551" s="19" t="s">
        <v>14</v>
      </c>
      <c r="M551" s="19" t="s">
        <v>2176</v>
      </c>
      <c r="N551" s="21"/>
      <c r="O551" s="21"/>
      <c r="P551" s="21">
        <v>100</v>
      </c>
      <c r="Q551" s="21">
        <v>100</v>
      </c>
      <c r="R551" s="21">
        <v>100</v>
      </c>
      <c r="S551" s="21">
        <v>100</v>
      </c>
      <c r="T551" s="21">
        <v>100</v>
      </c>
      <c r="U551" s="21">
        <v>100</v>
      </c>
      <c r="V551" s="21">
        <v>100</v>
      </c>
      <c r="W551" s="21">
        <v>100</v>
      </c>
      <c r="X551" s="21">
        <v>100</v>
      </c>
      <c r="Y551" s="21">
        <v>100</v>
      </c>
      <c r="Z551" s="37" t="s">
        <v>1723</v>
      </c>
      <c r="AA551" s="22"/>
      <c r="AB551" s="23"/>
    </row>
    <row r="552" spans="1:28" ht="120" x14ac:dyDescent="0.25">
      <c r="A552" s="24">
        <v>10701</v>
      </c>
      <c r="B552" s="35" t="s">
        <v>2199</v>
      </c>
      <c r="C552" s="25" t="s">
        <v>73</v>
      </c>
      <c r="D552" s="25" t="s">
        <v>799</v>
      </c>
      <c r="E552" s="25" t="s">
        <v>74</v>
      </c>
      <c r="F552" s="25">
        <v>84812</v>
      </c>
      <c r="G552" s="25" t="s">
        <v>647</v>
      </c>
      <c r="H552" s="25" t="s">
        <v>387</v>
      </c>
      <c r="I552" s="25" t="s">
        <v>388</v>
      </c>
      <c r="J552" s="26">
        <v>43191</v>
      </c>
      <c r="K552" s="25">
        <v>10</v>
      </c>
      <c r="L552" s="25" t="s">
        <v>111</v>
      </c>
      <c r="M552" s="25" t="s">
        <v>2176</v>
      </c>
      <c r="N552" s="27"/>
      <c r="O552" s="27"/>
      <c r="P552" s="27"/>
      <c r="Q552" s="27">
        <v>2</v>
      </c>
      <c r="R552" s="27">
        <v>6</v>
      </c>
      <c r="S552" s="27">
        <v>8</v>
      </c>
      <c r="T552" s="27">
        <v>8</v>
      </c>
      <c r="U552" s="27">
        <v>8</v>
      </c>
      <c r="V552" s="27">
        <v>8</v>
      </c>
      <c r="W552" s="27">
        <v>8</v>
      </c>
      <c r="X552" s="27">
        <v>8</v>
      </c>
      <c r="Y552" s="27">
        <v>10</v>
      </c>
      <c r="Z552" s="37" t="s">
        <v>1724</v>
      </c>
      <c r="AA552" s="22"/>
      <c r="AB552" s="23"/>
    </row>
    <row r="553" spans="1:28" ht="150" x14ac:dyDescent="0.25">
      <c r="A553" s="18">
        <v>10701</v>
      </c>
      <c r="B553" s="34" t="s">
        <v>2199</v>
      </c>
      <c r="C553" s="19" t="s">
        <v>73</v>
      </c>
      <c r="D553" s="19" t="s">
        <v>799</v>
      </c>
      <c r="E553" s="19" t="s">
        <v>74</v>
      </c>
      <c r="F553" s="19">
        <v>84813</v>
      </c>
      <c r="G553" s="19" t="s">
        <v>648</v>
      </c>
      <c r="H553" s="19" t="s">
        <v>440</v>
      </c>
      <c r="I553" s="19" t="s">
        <v>441</v>
      </c>
      <c r="J553" s="20">
        <v>43191</v>
      </c>
      <c r="K553" s="19">
        <v>6</v>
      </c>
      <c r="L553" s="19" t="s">
        <v>111</v>
      </c>
      <c r="M553" s="19" t="s">
        <v>2176</v>
      </c>
      <c r="N553" s="21"/>
      <c r="O553" s="21"/>
      <c r="P553" s="21"/>
      <c r="Q553" s="21">
        <v>1</v>
      </c>
      <c r="R553" s="21">
        <v>1</v>
      </c>
      <c r="S553" s="21">
        <v>1</v>
      </c>
      <c r="T553" s="21">
        <v>1</v>
      </c>
      <c r="U553" s="21">
        <v>1</v>
      </c>
      <c r="V553" s="21">
        <v>1</v>
      </c>
      <c r="W553" s="21">
        <v>2</v>
      </c>
      <c r="X553" s="21">
        <v>2</v>
      </c>
      <c r="Y553" s="21">
        <v>6</v>
      </c>
      <c r="Z553" s="37" t="s">
        <v>1725</v>
      </c>
      <c r="AA553" s="22"/>
      <c r="AB553" s="23"/>
    </row>
    <row r="554" spans="1:28" ht="150" x14ac:dyDescent="0.25">
      <c r="A554" s="24">
        <v>10701</v>
      </c>
      <c r="B554" s="35" t="s">
        <v>2199</v>
      </c>
      <c r="C554" s="25" t="s">
        <v>73</v>
      </c>
      <c r="D554" s="25" t="s">
        <v>799</v>
      </c>
      <c r="E554" s="25" t="s">
        <v>74</v>
      </c>
      <c r="F554" s="25">
        <v>84814</v>
      </c>
      <c r="G554" s="25" t="s">
        <v>649</v>
      </c>
      <c r="H554" s="25" t="s">
        <v>459</v>
      </c>
      <c r="I554" s="25" t="s">
        <v>460</v>
      </c>
      <c r="J554" s="26">
        <v>43191</v>
      </c>
      <c r="K554" s="25">
        <v>6</v>
      </c>
      <c r="L554" s="25" t="s">
        <v>111</v>
      </c>
      <c r="M554" s="25" t="s">
        <v>2176</v>
      </c>
      <c r="N554" s="27"/>
      <c r="O554" s="27"/>
      <c r="P554" s="27"/>
      <c r="Q554" s="27">
        <v>1</v>
      </c>
      <c r="R554" s="27">
        <v>1</v>
      </c>
      <c r="S554" s="27">
        <v>2</v>
      </c>
      <c r="T554" s="27">
        <v>2</v>
      </c>
      <c r="U554" s="27">
        <v>2</v>
      </c>
      <c r="V554" s="27">
        <v>2</v>
      </c>
      <c r="W554" s="27">
        <v>5</v>
      </c>
      <c r="X554" s="27">
        <v>6</v>
      </c>
      <c r="Y554" s="27">
        <v>6</v>
      </c>
      <c r="Z554" s="37" t="s">
        <v>1726</v>
      </c>
      <c r="AA554" s="22"/>
      <c r="AB554" s="23"/>
    </row>
    <row r="555" spans="1:28" ht="210" x14ac:dyDescent="0.25">
      <c r="A555" s="18">
        <v>10701</v>
      </c>
      <c r="B555" s="34" t="s">
        <v>2199</v>
      </c>
      <c r="C555" s="19" t="s">
        <v>73</v>
      </c>
      <c r="D555" s="19" t="s">
        <v>799</v>
      </c>
      <c r="E555" s="19" t="s">
        <v>74</v>
      </c>
      <c r="F555" s="19">
        <v>84815</v>
      </c>
      <c r="G555" s="19" t="s">
        <v>724</v>
      </c>
      <c r="H555" s="19" t="s">
        <v>780</v>
      </c>
      <c r="I555" s="19" t="s">
        <v>781</v>
      </c>
      <c r="J555" s="20">
        <v>43252</v>
      </c>
      <c r="K555" s="19">
        <v>15</v>
      </c>
      <c r="L555" s="19" t="s">
        <v>111</v>
      </c>
      <c r="M555" s="19" t="s">
        <v>2176</v>
      </c>
      <c r="N555" s="21"/>
      <c r="O555" s="21"/>
      <c r="P555" s="21"/>
      <c r="Q555" s="21"/>
      <c r="R555" s="21"/>
      <c r="S555" s="21">
        <v>0</v>
      </c>
      <c r="T555" s="21">
        <v>0</v>
      </c>
      <c r="U555" s="21">
        <v>0</v>
      </c>
      <c r="V555" s="21">
        <v>1</v>
      </c>
      <c r="W555" s="21">
        <v>5</v>
      </c>
      <c r="X555" s="21">
        <v>5</v>
      </c>
      <c r="Y555" s="21">
        <v>15</v>
      </c>
      <c r="Z555" s="37" t="s">
        <v>1727</v>
      </c>
      <c r="AA555" s="22"/>
      <c r="AB555" s="23"/>
    </row>
    <row r="556" spans="1:28" ht="135" x14ac:dyDescent="0.25">
      <c r="A556" s="24">
        <v>10701</v>
      </c>
      <c r="B556" s="35" t="s">
        <v>2199</v>
      </c>
      <c r="C556" s="25" t="s">
        <v>73</v>
      </c>
      <c r="D556" s="25" t="s">
        <v>799</v>
      </c>
      <c r="E556" s="25" t="s">
        <v>74</v>
      </c>
      <c r="F556" s="25">
        <v>84816</v>
      </c>
      <c r="G556" s="25" t="s">
        <v>676</v>
      </c>
      <c r="H556" s="25" t="s">
        <v>467</v>
      </c>
      <c r="I556" s="25" t="s">
        <v>468</v>
      </c>
      <c r="J556" s="26">
        <v>43221</v>
      </c>
      <c r="K556" s="25">
        <v>10</v>
      </c>
      <c r="L556" s="25" t="s">
        <v>111</v>
      </c>
      <c r="M556" s="25" t="s">
        <v>2176</v>
      </c>
      <c r="N556" s="27"/>
      <c r="O556" s="27"/>
      <c r="P556" s="27"/>
      <c r="Q556" s="27"/>
      <c r="R556" s="27">
        <v>1</v>
      </c>
      <c r="S556" s="27">
        <v>1</v>
      </c>
      <c r="T556" s="27">
        <v>1</v>
      </c>
      <c r="U556" s="27">
        <v>1</v>
      </c>
      <c r="V556" s="27">
        <v>4</v>
      </c>
      <c r="W556" s="27">
        <v>5</v>
      </c>
      <c r="X556" s="27">
        <v>7</v>
      </c>
      <c r="Y556" s="27">
        <v>10</v>
      </c>
      <c r="Z556" s="37" t="s">
        <v>1728</v>
      </c>
      <c r="AA556" s="22"/>
      <c r="AB556" s="23"/>
    </row>
    <row r="557" spans="1:28" ht="75" x14ac:dyDescent="0.25">
      <c r="A557" s="18">
        <v>10701</v>
      </c>
      <c r="B557" s="34" t="s">
        <v>2199</v>
      </c>
      <c r="C557" s="19" t="s">
        <v>73</v>
      </c>
      <c r="D557" s="19" t="s">
        <v>799</v>
      </c>
      <c r="E557" s="19" t="s">
        <v>74</v>
      </c>
      <c r="F557" s="19">
        <v>84817</v>
      </c>
      <c r="G557" s="19" t="s">
        <v>650</v>
      </c>
      <c r="H557" s="19" t="s">
        <v>442</v>
      </c>
      <c r="I557" s="19" t="s">
        <v>443</v>
      </c>
      <c r="J557" s="20">
        <v>43191</v>
      </c>
      <c r="K557" s="19">
        <v>100</v>
      </c>
      <c r="L557" s="19" t="s">
        <v>14</v>
      </c>
      <c r="M557" s="19" t="s">
        <v>2176</v>
      </c>
      <c r="N557" s="21"/>
      <c r="O557" s="21"/>
      <c r="P557" s="21"/>
      <c r="Q557" s="21">
        <v>0</v>
      </c>
      <c r="R557" s="21">
        <v>0</v>
      </c>
      <c r="S557" s="21">
        <v>100</v>
      </c>
      <c r="T557" s="21">
        <v>100</v>
      </c>
      <c r="U557" s="21">
        <v>100</v>
      </c>
      <c r="V557" s="21">
        <v>100</v>
      </c>
      <c r="W557" s="21">
        <v>100</v>
      </c>
      <c r="X557" s="21">
        <v>100</v>
      </c>
      <c r="Y557" s="21">
        <v>100</v>
      </c>
      <c r="Z557" s="37" t="s">
        <v>1729</v>
      </c>
      <c r="AA557" s="22"/>
      <c r="AB557" s="23"/>
    </row>
    <row r="558" spans="1:28" ht="75" x14ac:dyDescent="0.25">
      <c r="A558" s="24">
        <v>10701</v>
      </c>
      <c r="B558" s="35" t="s">
        <v>2199</v>
      </c>
      <c r="C558" s="25" t="s">
        <v>73</v>
      </c>
      <c r="D558" s="25" t="s">
        <v>799</v>
      </c>
      <c r="E558" s="25" t="s">
        <v>74</v>
      </c>
      <c r="F558" s="25">
        <v>84981</v>
      </c>
      <c r="G558" s="25" t="s">
        <v>725</v>
      </c>
      <c r="H558" s="25" t="s">
        <v>782</v>
      </c>
      <c r="I558" s="25" t="s">
        <v>783</v>
      </c>
      <c r="J558" s="26">
        <v>43252</v>
      </c>
      <c r="K558" s="25">
        <v>3</v>
      </c>
      <c r="L558" s="25" t="s">
        <v>111</v>
      </c>
      <c r="M558" s="25" t="s">
        <v>2176</v>
      </c>
      <c r="N558" s="27"/>
      <c r="O558" s="27"/>
      <c r="P558" s="27"/>
      <c r="Q558" s="27"/>
      <c r="R558" s="27"/>
      <c r="S558" s="27">
        <v>1</v>
      </c>
      <c r="T558" s="27">
        <v>1</v>
      </c>
      <c r="U558" s="27">
        <v>1</v>
      </c>
      <c r="V558" s="27">
        <v>2</v>
      </c>
      <c r="W558" s="27">
        <v>2</v>
      </c>
      <c r="X558" s="27">
        <v>2</v>
      </c>
      <c r="Y558" s="27">
        <v>3</v>
      </c>
      <c r="Z558" s="37" t="s">
        <v>1730</v>
      </c>
      <c r="AA558" s="22"/>
      <c r="AB558" s="23"/>
    </row>
    <row r="559" spans="1:28" ht="60" x14ac:dyDescent="0.25">
      <c r="A559" s="18">
        <v>10701</v>
      </c>
      <c r="B559" s="34" t="s">
        <v>2199</v>
      </c>
      <c r="C559" s="19" t="s">
        <v>73</v>
      </c>
      <c r="D559" s="19" t="s">
        <v>799</v>
      </c>
      <c r="E559" s="19" t="s">
        <v>74</v>
      </c>
      <c r="F559" s="19">
        <v>84982</v>
      </c>
      <c r="G559" s="19" t="s">
        <v>689</v>
      </c>
      <c r="H559" s="19" t="s">
        <v>690</v>
      </c>
      <c r="I559" s="19" t="s">
        <v>691</v>
      </c>
      <c r="J559" s="20">
        <v>43405</v>
      </c>
      <c r="K559" s="19">
        <v>1</v>
      </c>
      <c r="L559" s="19" t="s">
        <v>111</v>
      </c>
      <c r="M559" s="19" t="s">
        <v>2176</v>
      </c>
      <c r="N559" s="21"/>
      <c r="O559" s="21"/>
      <c r="P559" s="21"/>
      <c r="Q559" s="21"/>
      <c r="R559" s="21"/>
      <c r="S559" s="21"/>
      <c r="T559" s="21"/>
      <c r="U559" s="21"/>
      <c r="V559" s="21"/>
      <c r="W559" s="21"/>
      <c r="X559" s="21">
        <v>0</v>
      </c>
      <c r="Y559" s="21">
        <v>1</v>
      </c>
      <c r="Z559" s="37" t="s">
        <v>1731</v>
      </c>
      <c r="AA559" s="22"/>
      <c r="AB559" s="23"/>
    </row>
    <row r="560" spans="1:28" ht="120" x14ac:dyDescent="0.25">
      <c r="A560" s="24">
        <v>10701</v>
      </c>
      <c r="B560" s="35" t="s">
        <v>2199</v>
      </c>
      <c r="C560" s="25" t="s">
        <v>73</v>
      </c>
      <c r="D560" s="25" t="s">
        <v>799</v>
      </c>
      <c r="E560" s="25" t="s">
        <v>74</v>
      </c>
      <c r="F560" s="25">
        <v>85024</v>
      </c>
      <c r="G560" s="25" t="s">
        <v>652</v>
      </c>
      <c r="H560" s="25" t="s">
        <v>376</v>
      </c>
      <c r="I560" s="25" t="s">
        <v>377</v>
      </c>
      <c r="J560" s="26">
        <v>43104</v>
      </c>
      <c r="K560" s="25">
        <v>100</v>
      </c>
      <c r="L560" s="25" t="s">
        <v>14</v>
      </c>
      <c r="M560" s="25" t="s">
        <v>2176</v>
      </c>
      <c r="N560" s="27"/>
      <c r="O560" s="27">
        <v>100</v>
      </c>
      <c r="P560" s="27">
        <v>15</v>
      </c>
      <c r="Q560" s="27">
        <v>40</v>
      </c>
      <c r="R560" s="27">
        <v>68</v>
      </c>
      <c r="S560" s="27">
        <v>75</v>
      </c>
      <c r="T560" s="27">
        <v>78</v>
      </c>
      <c r="U560" s="27">
        <v>80</v>
      </c>
      <c r="V560" s="27">
        <v>83</v>
      </c>
      <c r="W560" s="27">
        <v>86</v>
      </c>
      <c r="X560" s="27">
        <v>88</v>
      </c>
      <c r="Y560" s="27">
        <v>100</v>
      </c>
      <c r="Z560" s="37" t="s">
        <v>1732</v>
      </c>
      <c r="AA560" s="22"/>
      <c r="AB560" s="23"/>
    </row>
    <row r="561" spans="1:28" ht="60" x14ac:dyDescent="0.25">
      <c r="A561" s="18">
        <v>10701</v>
      </c>
      <c r="B561" s="34" t="s">
        <v>2199</v>
      </c>
      <c r="C561" s="19" t="s">
        <v>73</v>
      </c>
      <c r="D561" s="19" t="s">
        <v>799</v>
      </c>
      <c r="E561" s="19" t="s">
        <v>74</v>
      </c>
      <c r="F561" s="19">
        <v>85045</v>
      </c>
      <c r="G561" s="19" t="s">
        <v>653</v>
      </c>
      <c r="H561" s="19" t="s">
        <v>378</v>
      </c>
      <c r="I561" s="19" t="s">
        <v>379</v>
      </c>
      <c r="J561" s="20">
        <v>43104</v>
      </c>
      <c r="K561" s="19">
        <v>100</v>
      </c>
      <c r="L561" s="19" t="s">
        <v>14</v>
      </c>
      <c r="M561" s="19" t="s">
        <v>2176</v>
      </c>
      <c r="N561" s="21"/>
      <c r="O561" s="21">
        <v>100</v>
      </c>
      <c r="P561" s="21">
        <v>100</v>
      </c>
      <c r="Q561" s="21">
        <v>100</v>
      </c>
      <c r="R561" s="21">
        <v>100</v>
      </c>
      <c r="S561" s="21">
        <v>100</v>
      </c>
      <c r="T561" s="21">
        <v>100</v>
      </c>
      <c r="U561" s="21">
        <v>100</v>
      </c>
      <c r="V561" s="21">
        <v>100</v>
      </c>
      <c r="W561" s="21">
        <v>100</v>
      </c>
      <c r="X561" s="21">
        <v>100</v>
      </c>
      <c r="Y561" s="21">
        <v>100</v>
      </c>
      <c r="Z561" s="37" t="s">
        <v>1733</v>
      </c>
      <c r="AA561" s="22"/>
      <c r="AB561" s="23"/>
    </row>
    <row r="562" spans="1:28" ht="180" x14ac:dyDescent="0.25">
      <c r="A562" s="24">
        <v>10701</v>
      </c>
      <c r="B562" s="35" t="s">
        <v>2199</v>
      </c>
      <c r="C562" s="25" t="s">
        <v>73</v>
      </c>
      <c r="D562" s="25" t="s">
        <v>799</v>
      </c>
      <c r="E562" s="25" t="s">
        <v>74</v>
      </c>
      <c r="F562" s="25">
        <v>85065</v>
      </c>
      <c r="G562" s="25" t="s">
        <v>683</v>
      </c>
      <c r="H562" s="25" t="s">
        <v>684</v>
      </c>
      <c r="I562" s="25" t="s">
        <v>685</v>
      </c>
      <c r="J562" s="26">
        <v>43313</v>
      </c>
      <c r="K562" s="25">
        <v>10</v>
      </c>
      <c r="L562" s="25" t="s">
        <v>14</v>
      </c>
      <c r="M562" s="25" t="s">
        <v>2176</v>
      </c>
      <c r="N562" s="27"/>
      <c r="O562" s="27"/>
      <c r="P562" s="27"/>
      <c r="Q562" s="27"/>
      <c r="R562" s="27"/>
      <c r="S562" s="27"/>
      <c r="T562" s="27"/>
      <c r="U562" s="27">
        <v>5</v>
      </c>
      <c r="V562" s="27">
        <v>5</v>
      </c>
      <c r="W562" s="27">
        <v>5</v>
      </c>
      <c r="X562" s="27">
        <v>5</v>
      </c>
      <c r="Y562" s="27">
        <v>10</v>
      </c>
      <c r="Z562" s="37" t="s">
        <v>1734</v>
      </c>
      <c r="AA562" s="22"/>
      <c r="AB562" s="23"/>
    </row>
    <row r="563" spans="1:28" ht="60" x14ac:dyDescent="0.25">
      <c r="A563" s="18">
        <v>10701</v>
      </c>
      <c r="B563" s="34" t="s">
        <v>2199</v>
      </c>
      <c r="C563" s="19" t="s">
        <v>73</v>
      </c>
      <c r="D563" s="19" t="s">
        <v>799</v>
      </c>
      <c r="E563" s="19" t="s">
        <v>74</v>
      </c>
      <c r="F563" s="19">
        <v>85169</v>
      </c>
      <c r="G563" s="19" t="s">
        <v>664</v>
      </c>
      <c r="H563" s="19" t="s">
        <v>444</v>
      </c>
      <c r="I563" s="19" t="s">
        <v>445</v>
      </c>
      <c r="J563" s="20">
        <v>43191</v>
      </c>
      <c r="K563" s="19">
        <v>100</v>
      </c>
      <c r="L563" s="19" t="s">
        <v>14</v>
      </c>
      <c r="M563" s="19" t="s">
        <v>2176</v>
      </c>
      <c r="N563" s="21"/>
      <c r="O563" s="21"/>
      <c r="P563" s="21"/>
      <c r="Q563" s="21">
        <v>100</v>
      </c>
      <c r="R563" s="21">
        <v>100</v>
      </c>
      <c r="S563" s="21">
        <v>100</v>
      </c>
      <c r="T563" s="21">
        <v>100</v>
      </c>
      <c r="U563" s="21">
        <v>100</v>
      </c>
      <c r="V563" s="21">
        <v>100</v>
      </c>
      <c r="W563" s="21">
        <v>100</v>
      </c>
      <c r="X563" s="21">
        <v>100</v>
      </c>
      <c r="Y563" s="21">
        <v>100</v>
      </c>
      <c r="Z563" s="37" t="s">
        <v>1735</v>
      </c>
      <c r="AA563" s="22"/>
      <c r="AB563" s="23"/>
    </row>
    <row r="564" spans="1:28" ht="120" x14ac:dyDescent="0.25">
      <c r="A564" s="24">
        <v>10701</v>
      </c>
      <c r="B564" s="35" t="s">
        <v>2199</v>
      </c>
      <c r="C564" s="25" t="s">
        <v>73</v>
      </c>
      <c r="D564" s="25" t="s">
        <v>799</v>
      </c>
      <c r="E564" s="25" t="s">
        <v>74</v>
      </c>
      <c r="F564" s="25">
        <v>85170</v>
      </c>
      <c r="G564" s="25" t="s">
        <v>665</v>
      </c>
      <c r="H564" s="25" t="s">
        <v>446</v>
      </c>
      <c r="I564" s="25" t="s">
        <v>447</v>
      </c>
      <c r="J564" s="26">
        <v>43191</v>
      </c>
      <c r="K564" s="25">
        <v>100</v>
      </c>
      <c r="L564" s="25" t="s">
        <v>14</v>
      </c>
      <c r="M564" s="25" t="s">
        <v>2176</v>
      </c>
      <c r="N564" s="27"/>
      <c r="O564" s="27"/>
      <c r="P564" s="27"/>
      <c r="Q564" s="27">
        <v>100</v>
      </c>
      <c r="R564" s="27">
        <v>100</v>
      </c>
      <c r="S564" s="27">
        <v>100</v>
      </c>
      <c r="T564" s="27">
        <v>100</v>
      </c>
      <c r="U564" s="27">
        <v>100</v>
      </c>
      <c r="V564" s="27">
        <v>83</v>
      </c>
      <c r="W564" s="27">
        <v>100</v>
      </c>
      <c r="X564" s="27">
        <v>100</v>
      </c>
      <c r="Y564" s="27">
        <v>100</v>
      </c>
      <c r="Z564" s="37" t="s">
        <v>1736</v>
      </c>
      <c r="AA564" s="22"/>
      <c r="AB564" s="23"/>
    </row>
    <row r="565" spans="1:28" ht="90" x14ac:dyDescent="0.25">
      <c r="A565" s="18">
        <v>10701</v>
      </c>
      <c r="B565" s="34" t="s">
        <v>2199</v>
      </c>
      <c r="C565" s="19" t="s">
        <v>73</v>
      </c>
      <c r="D565" s="19" t="s">
        <v>799</v>
      </c>
      <c r="E565" s="19" t="s">
        <v>74</v>
      </c>
      <c r="F565" s="19">
        <v>85171</v>
      </c>
      <c r="G565" s="19" t="s">
        <v>666</v>
      </c>
      <c r="H565" s="19" t="s">
        <v>448</v>
      </c>
      <c r="I565" s="19" t="s">
        <v>449</v>
      </c>
      <c r="J565" s="20">
        <v>43191</v>
      </c>
      <c r="K565" s="19">
        <v>100</v>
      </c>
      <c r="L565" s="19" t="s">
        <v>14</v>
      </c>
      <c r="M565" s="19" t="s">
        <v>2176</v>
      </c>
      <c r="N565" s="21"/>
      <c r="O565" s="21"/>
      <c r="P565" s="21"/>
      <c r="Q565" s="21">
        <v>100</v>
      </c>
      <c r="R565" s="21">
        <v>100</v>
      </c>
      <c r="S565" s="21">
        <v>100</v>
      </c>
      <c r="T565" s="21">
        <v>100</v>
      </c>
      <c r="U565" s="21">
        <v>100</v>
      </c>
      <c r="V565" s="21">
        <v>100</v>
      </c>
      <c r="W565" s="21">
        <v>100</v>
      </c>
      <c r="X565" s="21">
        <v>100</v>
      </c>
      <c r="Y565" s="21">
        <v>100</v>
      </c>
      <c r="Z565" s="37" t="s">
        <v>1737</v>
      </c>
      <c r="AA565" s="22"/>
      <c r="AB565" s="23"/>
    </row>
    <row r="566" spans="1:28" ht="90" x14ac:dyDescent="0.25">
      <c r="A566" s="24">
        <v>10701</v>
      </c>
      <c r="B566" s="35" t="s">
        <v>2199</v>
      </c>
      <c r="C566" s="25" t="s">
        <v>73</v>
      </c>
      <c r="D566" s="25" t="s">
        <v>799</v>
      </c>
      <c r="E566" s="25" t="s">
        <v>74</v>
      </c>
      <c r="F566" s="25">
        <v>85172</v>
      </c>
      <c r="G566" s="25" t="s">
        <v>667</v>
      </c>
      <c r="H566" s="25" t="s">
        <v>450</v>
      </c>
      <c r="I566" s="25" t="s">
        <v>451</v>
      </c>
      <c r="J566" s="26">
        <v>43191</v>
      </c>
      <c r="K566" s="25">
        <v>100</v>
      </c>
      <c r="L566" s="25" t="s">
        <v>14</v>
      </c>
      <c r="M566" s="25" t="s">
        <v>2176</v>
      </c>
      <c r="N566" s="27"/>
      <c r="O566" s="27"/>
      <c r="P566" s="27"/>
      <c r="Q566" s="27">
        <v>100</v>
      </c>
      <c r="R566" s="27">
        <v>100</v>
      </c>
      <c r="S566" s="27">
        <v>100</v>
      </c>
      <c r="T566" s="27">
        <v>100</v>
      </c>
      <c r="U566" s="27">
        <v>100</v>
      </c>
      <c r="V566" s="27">
        <v>100</v>
      </c>
      <c r="W566" s="27">
        <v>100</v>
      </c>
      <c r="X566" s="27">
        <v>100</v>
      </c>
      <c r="Y566" s="27">
        <v>100</v>
      </c>
      <c r="Z566" s="37" t="s">
        <v>1738</v>
      </c>
      <c r="AA566" s="22"/>
      <c r="AB566" s="23"/>
    </row>
    <row r="567" spans="1:28" ht="75" x14ac:dyDescent="0.25">
      <c r="A567" s="18">
        <v>10701</v>
      </c>
      <c r="B567" s="34" t="s">
        <v>2199</v>
      </c>
      <c r="C567" s="19" t="s">
        <v>73</v>
      </c>
      <c r="D567" s="19" t="s">
        <v>799</v>
      </c>
      <c r="E567" s="19" t="s">
        <v>74</v>
      </c>
      <c r="F567" s="19">
        <v>85173</v>
      </c>
      <c r="G567" s="19" t="s">
        <v>668</v>
      </c>
      <c r="H567" s="19" t="s">
        <v>452</v>
      </c>
      <c r="I567" s="19" t="s">
        <v>453</v>
      </c>
      <c r="J567" s="20">
        <v>43191</v>
      </c>
      <c r="K567" s="19">
        <v>100</v>
      </c>
      <c r="L567" s="19" t="s">
        <v>14</v>
      </c>
      <c r="M567" s="19" t="s">
        <v>2176</v>
      </c>
      <c r="N567" s="21"/>
      <c r="O567" s="21"/>
      <c r="P567" s="21"/>
      <c r="Q567" s="21">
        <v>0</v>
      </c>
      <c r="R567" s="21">
        <v>100</v>
      </c>
      <c r="S567" s="21">
        <v>100</v>
      </c>
      <c r="T567" s="21">
        <v>100</v>
      </c>
      <c r="U567" s="21">
        <v>100</v>
      </c>
      <c r="V567" s="21">
        <v>100</v>
      </c>
      <c r="W567" s="21">
        <v>100</v>
      </c>
      <c r="X567" s="21">
        <v>100</v>
      </c>
      <c r="Y567" s="21">
        <v>100</v>
      </c>
      <c r="Z567" s="37" t="s">
        <v>1739</v>
      </c>
      <c r="AA567" s="22"/>
      <c r="AB567" s="23"/>
    </row>
    <row r="568" spans="1:28" ht="105" x14ac:dyDescent="0.25">
      <c r="A568" s="24">
        <v>10701</v>
      </c>
      <c r="B568" s="35" t="s">
        <v>2199</v>
      </c>
      <c r="C568" s="25" t="s">
        <v>73</v>
      </c>
      <c r="D568" s="25" t="s">
        <v>799</v>
      </c>
      <c r="E568" s="25" t="s">
        <v>74</v>
      </c>
      <c r="F568" s="25">
        <v>85174</v>
      </c>
      <c r="G568" s="25" t="s">
        <v>669</v>
      </c>
      <c r="H568" s="25" t="s">
        <v>458</v>
      </c>
      <c r="I568" s="25" t="s">
        <v>455</v>
      </c>
      <c r="J568" s="26">
        <v>43191</v>
      </c>
      <c r="K568" s="25">
        <v>1863</v>
      </c>
      <c r="L568" s="25" t="s">
        <v>111</v>
      </c>
      <c r="M568" s="25" t="s">
        <v>2176</v>
      </c>
      <c r="N568" s="27"/>
      <c r="O568" s="27"/>
      <c r="P568" s="27"/>
      <c r="Q568" s="27">
        <v>482</v>
      </c>
      <c r="R568" s="27">
        <v>602</v>
      </c>
      <c r="S568" s="27">
        <v>726</v>
      </c>
      <c r="T568" s="27">
        <v>766</v>
      </c>
      <c r="U568" s="27">
        <v>864</v>
      </c>
      <c r="V568" s="27">
        <v>864</v>
      </c>
      <c r="W568" s="27">
        <v>948</v>
      </c>
      <c r="X568" s="27">
        <v>948</v>
      </c>
      <c r="Y568" s="27">
        <v>1863</v>
      </c>
      <c r="Z568" s="37" t="s">
        <v>1740</v>
      </c>
      <c r="AA568" s="22"/>
      <c r="AB568" s="23"/>
    </row>
    <row r="569" spans="1:28" ht="60" x14ac:dyDescent="0.25">
      <c r="A569" s="18">
        <v>10702</v>
      </c>
      <c r="B569" s="34" t="s">
        <v>2199</v>
      </c>
      <c r="C569" s="19" t="s">
        <v>75</v>
      </c>
      <c r="D569" s="19" t="s">
        <v>799</v>
      </c>
      <c r="E569" s="19" t="s">
        <v>76</v>
      </c>
      <c r="F569" s="19">
        <v>84606</v>
      </c>
      <c r="G569" s="19" t="s">
        <v>635</v>
      </c>
      <c r="H569" s="19" t="s">
        <v>636</v>
      </c>
      <c r="I569" s="19" t="s">
        <v>637</v>
      </c>
      <c r="J569" s="20">
        <v>43221</v>
      </c>
      <c r="K569" s="19">
        <v>2</v>
      </c>
      <c r="L569" s="19" t="s">
        <v>111</v>
      </c>
      <c r="M569" s="19" t="s">
        <v>2176</v>
      </c>
      <c r="N569" s="21"/>
      <c r="O569" s="21"/>
      <c r="P569" s="21"/>
      <c r="Q569" s="21"/>
      <c r="R569" s="21">
        <v>1</v>
      </c>
      <c r="S569" s="21">
        <v>1</v>
      </c>
      <c r="T569" s="21">
        <v>1</v>
      </c>
      <c r="U569" s="21">
        <v>1</v>
      </c>
      <c r="V569" s="21">
        <v>1</v>
      </c>
      <c r="W569" s="21">
        <v>2</v>
      </c>
      <c r="X569" s="21">
        <v>2</v>
      </c>
      <c r="Y569" s="21">
        <v>2</v>
      </c>
      <c r="Z569" s="37" t="s">
        <v>1741</v>
      </c>
      <c r="AA569" s="22"/>
      <c r="AB569" s="23"/>
    </row>
    <row r="570" spans="1:28" ht="120" x14ac:dyDescent="0.25">
      <c r="A570" s="24">
        <v>10702</v>
      </c>
      <c r="B570" s="35" t="s">
        <v>2199</v>
      </c>
      <c r="C570" s="25" t="s">
        <v>75</v>
      </c>
      <c r="D570" s="25" t="s">
        <v>799</v>
      </c>
      <c r="E570" s="25" t="s">
        <v>76</v>
      </c>
      <c r="F570" s="25">
        <v>84607</v>
      </c>
      <c r="G570" s="25" t="s">
        <v>638</v>
      </c>
      <c r="H570" s="25" t="s">
        <v>360</v>
      </c>
      <c r="I570" s="25" t="s">
        <v>361</v>
      </c>
      <c r="J570" s="26">
        <v>43101</v>
      </c>
      <c r="K570" s="25">
        <v>100</v>
      </c>
      <c r="L570" s="25" t="s">
        <v>14</v>
      </c>
      <c r="M570" s="25" t="s">
        <v>2176</v>
      </c>
      <c r="N570" s="27"/>
      <c r="O570" s="27">
        <v>100</v>
      </c>
      <c r="P570" s="27">
        <v>100</v>
      </c>
      <c r="Q570" s="27">
        <v>100</v>
      </c>
      <c r="R570" s="27">
        <v>100</v>
      </c>
      <c r="S570" s="27">
        <v>100</v>
      </c>
      <c r="T570" s="27">
        <v>100</v>
      </c>
      <c r="U570" s="27">
        <v>100</v>
      </c>
      <c r="V570" s="27">
        <v>100</v>
      </c>
      <c r="W570" s="27">
        <v>100</v>
      </c>
      <c r="X570" s="27">
        <v>100</v>
      </c>
      <c r="Y570" s="27">
        <v>100</v>
      </c>
      <c r="Z570" s="37" t="s">
        <v>1742</v>
      </c>
      <c r="AA570" s="22"/>
      <c r="AB570" s="23"/>
    </row>
    <row r="571" spans="1:28" ht="60" x14ac:dyDescent="0.25">
      <c r="A571" s="18">
        <v>10702</v>
      </c>
      <c r="B571" s="34" t="s">
        <v>2199</v>
      </c>
      <c r="C571" s="19" t="s">
        <v>75</v>
      </c>
      <c r="D571" s="19" t="s">
        <v>799</v>
      </c>
      <c r="E571" s="19" t="s">
        <v>76</v>
      </c>
      <c r="F571" s="19">
        <v>84608</v>
      </c>
      <c r="G571" s="19" t="s">
        <v>639</v>
      </c>
      <c r="H571" s="19" t="s">
        <v>362</v>
      </c>
      <c r="I571" s="19" t="s">
        <v>363</v>
      </c>
      <c r="J571" s="20">
        <v>43132</v>
      </c>
      <c r="K571" s="19">
        <v>15</v>
      </c>
      <c r="L571" s="19" t="s">
        <v>111</v>
      </c>
      <c r="M571" s="19" t="s">
        <v>2176</v>
      </c>
      <c r="N571" s="21"/>
      <c r="O571" s="21">
        <v>1</v>
      </c>
      <c r="P571" s="21">
        <v>4</v>
      </c>
      <c r="Q571" s="21">
        <v>9</v>
      </c>
      <c r="R571" s="21">
        <v>10</v>
      </c>
      <c r="S571" s="21">
        <v>15</v>
      </c>
      <c r="T571" s="21">
        <v>15</v>
      </c>
      <c r="U571" s="21">
        <v>15</v>
      </c>
      <c r="V571" s="21">
        <v>15</v>
      </c>
      <c r="W571" s="21">
        <v>15</v>
      </c>
      <c r="X571" s="21">
        <v>15</v>
      </c>
      <c r="Y571" s="21">
        <v>15</v>
      </c>
      <c r="Z571" s="37" t="s">
        <v>1743</v>
      </c>
      <c r="AA571" s="22"/>
      <c r="AB571" s="23"/>
    </row>
    <row r="572" spans="1:28" ht="90" x14ac:dyDescent="0.25">
      <c r="A572" s="24">
        <v>10702</v>
      </c>
      <c r="B572" s="35" t="s">
        <v>2199</v>
      </c>
      <c r="C572" s="25" t="s">
        <v>75</v>
      </c>
      <c r="D572" s="25" t="s">
        <v>799</v>
      </c>
      <c r="E572" s="25" t="s">
        <v>76</v>
      </c>
      <c r="F572" s="25">
        <v>84609</v>
      </c>
      <c r="G572" s="25" t="s">
        <v>640</v>
      </c>
      <c r="H572" s="25" t="s">
        <v>364</v>
      </c>
      <c r="I572" s="25" t="s">
        <v>365</v>
      </c>
      <c r="J572" s="26">
        <v>43132</v>
      </c>
      <c r="K572" s="25">
        <v>26</v>
      </c>
      <c r="L572" s="25" t="s">
        <v>111</v>
      </c>
      <c r="M572" s="25" t="s">
        <v>2176</v>
      </c>
      <c r="N572" s="27"/>
      <c r="O572" s="27">
        <v>1</v>
      </c>
      <c r="P572" s="27">
        <v>3</v>
      </c>
      <c r="Q572" s="27">
        <v>8</v>
      </c>
      <c r="R572" s="27">
        <v>10</v>
      </c>
      <c r="S572" s="27">
        <v>11</v>
      </c>
      <c r="T572" s="27">
        <v>14</v>
      </c>
      <c r="U572" s="27">
        <v>18</v>
      </c>
      <c r="V572" s="27">
        <v>23</v>
      </c>
      <c r="W572" s="27">
        <v>24</v>
      </c>
      <c r="X572" s="27">
        <v>26</v>
      </c>
      <c r="Y572" s="27">
        <v>26</v>
      </c>
      <c r="Z572" s="37" t="s">
        <v>1744</v>
      </c>
      <c r="AA572" s="22"/>
      <c r="AB572" s="23"/>
    </row>
    <row r="573" spans="1:28" ht="60" x14ac:dyDescent="0.25">
      <c r="A573" s="18">
        <v>10702</v>
      </c>
      <c r="B573" s="34" t="s">
        <v>2199</v>
      </c>
      <c r="C573" s="19" t="s">
        <v>75</v>
      </c>
      <c r="D573" s="19" t="s">
        <v>799</v>
      </c>
      <c r="E573" s="19" t="s">
        <v>76</v>
      </c>
      <c r="F573" s="19">
        <v>84610</v>
      </c>
      <c r="G573" s="19" t="s">
        <v>670</v>
      </c>
      <c r="H573" s="19" t="s">
        <v>382</v>
      </c>
      <c r="I573" s="19" t="s">
        <v>383</v>
      </c>
      <c r="J573" s="20">
        <v>43282</v>
      </c>
      <c r="K573" s="19">
        <v>10</v>
      </c>
      <c r="L573" s="19" t="s">
        <v>111</v>
      </c>
      <c r="M573" s="19" t="s">
        <v>2176</v>
      </c>
      <c r="N573" s="21"/>
      <c r="O573" s="21"/>
      <c r="P573" s="21"/>
      <c r="Q573" s="21"/>
      <c r="R573" s="21"/>
      <c r="S573" s="21"/>
      <c r="T573" s="21">
        <v>7</v>
      </c>
      <c r="U573" s="21">
        <v>7</v>
      </c>
      <c r="V573" s="21">
        <v>9</v>
      </c>
      <c r="W573" s="21">
        <v>10</v>
      </c>
      <c r="X573" s="21">
        <v>10</v>
      </c>
      <c r="Y573" s="21">
        <v>10</v>
      </c>
      <c r="Z573" s="37" t="s">
        <v>1745</v>
      </c>
      <c r="AA573" s="22"/>
      <c r="AB573" s="23"/>
    </row>
    <row r="574" spans="1:28" ht="165" x14ac:dyDescent="0.25">
      <c r="A574" s="24">
        <v>10702</v>
      </c>
      <c r="B574" s="35" t="s">
        <v>2199</v>
      </c>
      <c r="C574" s="25" t="s">
        <v>75</v>
      </c>
      <c r="D574" s="25" t="s">
        <v>799</v>
      </c>
      <c r="E574" s="25" t="s">
        <v>76</v>
      </c>
      <c r="F574" s="25">
        <v>84611</v>
      </c>
      <c r="G574" s="25" t="s">
        <v>641</v>
      </c>
      <c r="H574" s="25" t="s">
        <v>366</v>
      </c>
      <c r="I574" s="25" t="s">
        <v>367</v>
      </c>
      <c r="J574" s="26">
        <v>43101</v>
      </c>
      <c r="K574" s="25">
        <v>30</v>
      </c>
      <c r="L574" s="25" t="s">
        <v>111</v>
      </c>
      <c r="M574" s="25" t="s">
        <v>2176</v>
      </c>
      <c r="N574" s="27"/>
      <c r="O574" s="27">
        <v>30</v>
      </c>
      <c r="P574" s="27">
        <v>30</v>
      </c>
      <c r="Q574" s="27">
        <v>30</v>
      </c>
      <c r="R574" s="27">
        <v>30</v>
      </c>
      <c r="S574" s="27">
        <v>30</v>
      </c>
      <c r="T574" s="27">
        <v>30</v>
      </c>
      <c r="U574" s="27">
        <v>30</v>
      </c>
      <c r="V574" s="27">
        <v>30</v>
      </c>
      <c r="W574" s="27">
        <v>30</v>
      </c>
      <c r="X574" s="27">
        <v>30</v>
      </c>
      <c r="Y574" s="27">
        <v>30</v>
      </c>
      <c r="Z574" s="37" t="s">
        <v>1746</v>
      </c>
      <c r="AA574" s="22"/>
      <c r="AB574" s="23"/>
    </row>
    <row r="575" spans="1:28" ht="120" x14ac:dyDescent="0.25">
      <c r="A575" s="18">
        <v>10702</v>
      </c>
      <c r="B575" s="34" t="s">
        <v>2199</v>
      </c>
      <c r="C575" s="19" t="s">
        <v>75</v>
      </c>
      <c r="D575" s="19" t="s">
        <v>799</v>
      </c>
      <c r="E575" s="19" t="s">
        <v>76</v>
      </c>
      <c r="F575" s="19">
        <v>84612</v>
      </c>
      <c r="G575" s="19" t="s">
        <v>642</v>
      </c>
      <c r="H575" s="19" t="s">
        <v>368</v>
      </c>
      <c r="I575" s="19" t="s">
        <v>369</v>
      </c>
      <c r="J575" s="20">
        <v>43101</v>
      </c>
      <c r="K575" s="19">
        <v>30</v>
      </c>
      <c r="L575" s="19" t="s">
        <v>111</v>
      </c>
      <c r="M575" s="19" t="s">
        <v>2176</v>
      </c>
      <c r="N575" s="21"/>
      <c r="O575" s="21">
        <v>1</v>
      </c>
      <c r="P575" s="21">
        <v>3</v>
      </c>
      <c r="Q575" s="21">
        <v>12</v>
      </c>
      <c r="R575" s="21">
        <v>21</v>
      </c>
      <c r="S575" s="21">
        <v>25</v>
      </c>
      <c r="T575" s="21">
        <v>28</v>
      </c>
      <c r="U575" s="21">
        <v>29</v>
      </c>
      <c r="V575" s="21">
        <v>30</v>
      </c>
      <c r="W575" s="21">
        <v>30</v>
      </c>
      <c r="X575" s="21">
        <v>30</v>
      </c>
      <c r="Y575" s="21">
        <v>30</v>
      </c>
      <c r="Z575" s="37" t="s">
        <v>1747</v>
      </c>
      <c r="AA575" s="22"/>
      <c r="AB575" s="23"/>
    </row>
    <row r="576" spans="1:28" ht="90" x14ac:dyDescent="0.25">
      <c r="A576" s="24">
        <v>10702</v>
      </c>
      <c r="B576" s="35" t="s">
        <v>2199</v>
      </c>
      <c r="C576" s="25" t="s">
        <v>75</v>
      </c>
      <c r="D576" s="25" t="s">
        <v>799</v>
      </c>
      <c r="E576" s="25" t="s">
        <v>76</v>
      </c>
      <c r="F576" s="25">
        <v>84613</v>
      </c>
      <c r="G576" s="25" t="s">
        <v>726</v>
      </c>
      <c r="H576" s="25" t="s">
        <v>784</v>
      </c>
      <c r="I576" s="25" t="s">
        <v>785</v>
      </c>
      <c r="J576" s="26">
        <v>43282</v>
      </c>
      <c r="K576" s="25">
        <v>2103</v>
      </c>
      <c r="L576" s="25" t="s">
        <v>111</v>
      </c>
      <c r="M576" s="25" t="s">
        <v>2176</v>
      </c>
      <c r="N576" s="27"/>
      <c r="O576" s="27"/>
      <c r="P576" s="27"/>
      <c r="Q576" s="27"/>
      <c r="R576" s="27"/>
      <c r="S576" s="27"/>
      <c r="T576" s="27">
        <v>0</v>
      </c>
      <c r="U576" s="27">
        <v>0</v>
      </c>
      <c r="V576" s="27">
        <v>409</v>
      </c>
      <c r="W576" s="27">
        <v>1162</v>
      </c>
      <c r="X576" s="27">
        <v>1435</v>
      </c>
      <c r="Y576" s="27">
        <v>2103</v>
      </c>
      <c r="Z576" s="37" t="s">
        <v>1748</v>
      </c>
      <c r="AA576" s="22"/>
      <c r="AB576" s="23"/>
    </row>
    <row r="577" spans="1:28" ht="60" x14ac:dyDescent="0.25">
      <c r="A577" s="18">
        <v>10702</v>
      </c>
      <c r="B577" s="34" t="s">
        <v>2199</v>
      </c>
      <c r="C577" s="19" t="s">
        <v>75</v>
      </c>
      <c r="D577" s="19" t="s">
        <v>799</v>
      </c>
      <c r="E577" s="19" t="s">
        <v>76</v>
      </c>
      <c r="F577" s="19">
        <v>84614</v>
      </c>
      <c r="G577" s="19" t="s">
        <v>643</v>
      </c>
      <c r="H577" s="19" t="s">
        <v>438</v>
      </c>
      <c r="I577" s="19" t="s">
        <v>439</v>
      </c>
      <c r="J577" s="20">
        <v>43191</v>
      </c>
      <c r="K577" s="19">
        <v>100</v>
      </c>
      <c r="L577" s="19" t="s">
        <v>14</v>
      </c>
      <c r="M577" s="19" t="s">
        <v>2176</v>
      </c>
      <c r="N577" s="21"/>
      <c r="O577" s="21"/>
      <c r="P577" s="21"/>
      <c r="Q577" s="21">
        <v>100</v>
      </c>
      <c r="R577" s="21">
        <v>100</v>
      </c>
      <c r="S577" s="21">
        <v>100</v>
      </c>
      <c r="T577" s="21">
        <v>100</v>
      </c>
      <c r="U577" s="21">
        <v>100</v>
      </c>
      <c r="V577" s="21">
        <v>100</v>
      </c>
      <c r="W577" s="21">
        <v>100</v>
      </c>
      <c r="X577" s="21">
        <v>100</v>
      </c>
      <c r="Y577" s="21">
        <v>100</v>
      </c>
      <c r="Z577" s="37" t="s">
        <v>1749</v>
      </c>
      <c r="AA577" s="22"/>
      <c r="AB577" s="23"/>
    </row>
    <row r="578" spans="1:28" ht="60" x14ac:dyDescent="0.25">
      <c r="A578" s="24">
        <v>10702</v>
      </c>
      <c r="B578" s="35" t="s">
        <v>2199</v>
      </c>
      <c r="C578" s="25" t="s">
        <v>75</v>
      </c>
      <c r="D578" s="25" t="s">
        <v>799</v>
      </c>
      <c r="E578" s="25" t="s">
        <v>76</v>
      </c>
      <c r="F578" s="25">
        <v>84615</v>
      </c>
      <c r="G578" s="25" t="s">
        <v>678</v>
      </c>
      <c r="H578" s="25" t="s">
        <v>679</v>
      </c>
      <c r="I578" s="25" t="s">
        <v>680</v>
      </c>
      <c r="J578" s="26">
        <v>43221</v>
      </c>
      <c r="K578" s="25">
        <v>13</v>
      </c>
      <c r="L578" s="25" t="s">
        <v>111</v>
      </c>
      <c r="M578" s="25" t="s">
        <v>2176</v>
      </c>
      <c r="N578" s="27"/>
      <c r="O578" s="27"/>
      <c r="P578" s="27"/>
      <c r="Q578" s="27"/>
      <c r="R578" s="27">
        <v>1</v>
      </c>
      <c r="S578" s="27">
        <v>2</v>
      </c>
      <c r="T578" s="27">
        <v>8</v>
      </c>
      <c r="U578" s="27">
        <v>8</v>
      </c>
      <c r="V578" s="27">
        <v>8</v>
      </c>
      <c r="W578" s="27">
        <v>11</v>
      </c>
      <c r="X578" s="27">
        <v>12</v>
      </c>
      <c r="Y578" s="27">
        <v>13</v>
      </c>
      <c r="Z578" s="37" t="s">
        <v>1750</v>
      </c>
      <c r="AA578" s="22"/>
      <c r="AB578" s="23"/>
    </row>
    <row r="579" spans="1:28" ht="105" x14ac:dyDescent="0.25">
      <c r="A579" s="18">
        <v>10702</v>
      </c>
      <c r="B579" s="34" t="s">
        <v>2199</v>
      </c>
      <c r="C579" s="19" t="s">
        <v>75</v>
      </c>
      <c r="D579" s="19" t="s">
        <v>799</v>
      </c>
      <c r="E579" s="19" t="s">
        <v>76</v>
      </c>
      <c r="F579" s="19">
        <v>84616</v>
      </c>
      <c r="G579" s="19" t="s">
        <v>681</v>
      </c>
      <c r="H579" s="19" t="s">
        <v>463</v>
      </c>
      <c r="I579" s="19" t="s">
        <v>464</v>
      </c>
      <c r="J579" s="20">
        <v>43191</v>
      </c>
      <c r="K579" s="19">
        <v>85</v>
      </c>
      <c r="L579" s="19" t="s">
        <v>111</v>
      </c>
      <c r="M579" s="19" t="s">
        <v>2176</v>
      </c>
      <c r="N579" s="21"/>
      <c r="O579" s="21"/>
      <c r="P579" s="21"/>
      <c r="Q579" s="21">
        <v>43</v>
      </c>
      <c r="R579" s="21">
        <v>50</v>
      </c>
      <c r="S579" s="21">
        <v>50</v>
      </c>
      <c r="T579" s="21">
        <v>50</v>
      </c>
      <c r="U579" s="21">
        <v>50</v>
      </c>
      <c r="V579" s="21">
        <v>50</v>
      </c>
      <c r="W579" s="21">
        <v>50</v>
      </c>
      <c r="X579" s="21">
        <v>50</v>
      </c>
      <c r="Y579" s="21">
        <v>85</v>
      </c>
      <c r="Z579" s="37" t="s">
        <v>1751</v>
      </c>
      <c r="AA579" s="22"/>
      <c r="AB579" s="23"/>
    </row>
    <row r="580" spans="1:28" ht="165" x14ac:dyDescent="0.25">
      <c r="A580" s="24">
        <v>10702</v>
      </c>
      <c r="B580" s="35" t="s">
        <v>2199</v>
      </c>
      <c r="C580" s="25" t="s">
        <v>75</v>
      </c>
      <c r="D580" s="25" t="s">
        <v>799</v>
      </c>
      <c r="E580" s="25" t="s">
        <v>76</v>
      </c>
      <c r="F580" s="25">
        <v>84818</v>
      </c>
      <c r="G580" s="25" t="s">
        <v>645</v>
      </c>
      <c r="H580" s="25" t="s">
        <v>372</v>
      </c>
      <c r="I580" s="25" t="s">
        <v>373</v>
      </c>
      <c r="J580" s="26">
        <v>43282</v>
      </c>
      <c r="K580" s="25">
        <v>120</v>
      </c>
      <c r="L580" s="25" t="s">
        <v>111</v>
      </c>
      <c r="M580" s="25" t="s">
        <v>2176</v>
      </c>
      <c r="N580" s="27"/>
      <c r="O580" s="27"/>
      <c r="P580" s="27"/>
      <c r="Q580" s="27"/>
      <c r="R580" s="27"/>
      <c r="S580" s="27"/>
      <c r="T580" s="27">
        <v>29</v>
      </c>
      <c r="U580" s="27">
        <v>29</v>
      </c>
      <c r="V580" s="27">
        <v>60</v>
      </c>
      <c r="W580" s="27">
        <v>97</v>
      </c>
      <c r="X580" s="27">
        <v>120</v>
      </c>
      <c r="Y580" s="27">
        <v>120</v>
      </c>
      <c r="Z580" s="37" t="s">
        <v>1752</v>
      </c>
      <c r="AA580" s="22"/>
      <c r="AB580" s="23"/>
    </row>
    <row r="581" spans="1:28" ht="135" x14ac:dyDescent="0.25">
      <c r="A581" s="18">
        <v>10702</v>
      </c>
      <c r="B581" s="34" t="s">
        <v>2199</v>
      </c>
      <c r="C581" s="19" t="s">
        <v>75</v>
      </c>
      <c r="D581" s="19" t="s">
        <v>799</v>
      </c>
      <c r="E581" s="19" t="s">
        <v>76</v>
      </c>
      <c r="F581" s="19">
        <v>84819</v>
      </c>
      <c r="G581" s="19" t="s">
        <v>646</v>
      </c>
      <c r="H581" s="19" t="s">
        <v>374</v>
      </c>
      <c r="I581" s="19" t="s">
        <v>375</v>
      </c>
      <c r="J581" s="20">
        <v>43101</v>
      </c>
      <c r="K581" s="19">
        <v>35</v>
      </c>
      <c r="L581" s="19" t="s">
        <v>111</v>
      </c>
      <c r="M581" s="19" t="s">
        <v>2176</v>
      </c>
      <c r="N581" s="21"/>
      <c r="O581" s="21">
        <v>1</v>
      </c>
      <c r="P581" s="21">
        <v>3</v>
      </c>
      <c r="Q581" s="21">
        <v>7</v>
      </c>
      <c r="R581" s="21">
        <v>11</v>
      </c>
      <c r="S581" s="21">
        <v>15</v>
      </c>
      <c r="T581" s="21">
        <v>17</v>
      </c>
      <c r="U581" s="21">
        <v>17</v>
      </c>
      <c r="V581" s="21">
        <v>24</v>
      </c>
      <c r="W581" s="21">
        <v>29</v>
      </c>
      <c r="X581" s="21">
        <v>33</v>
      </c>
      <c r="Y581" s="21">
        <v>35</v>
      </c>
      <c r="Z581" s="37" t="s">
        <v>1753</v>
      </c>
      <c r="AA581" s="22"/>
      <c r="AB581" s="23"/>
    </row>
    <row r="582" spans="1:28" ht="60" x14ac:dyDescent="0.25">
      <c r="A582" s="24">
        <v>10702</v>
      </c>
      <c r="B582" s="35" t="s">
        <v>2199</v>
      </c>
      <c r="C582" s="25" t="s">
        <v>75</v>
      </c>
      <c r="D582" s="25" t="s">
        <v>799</v>
      </c>
      <c r="E582" s="25" t="s">
        <v>76</v>
      </c>
      <c r="F582" s="25">
        <v>84821</v>
      </c>
      <c r="G582" s="25" t="s">
        <v>673</v>
      </c>
      <c r="H582" s="25" t="s">
        <v>674</v>
      </c>
      <c r="I582" s="25" t="s">
        <v>675</v>
      </c>
      <c r="J582" s="26">
        <v>43282</v>
      </c>
      <c r="K582" s="25">
        <v>1</v>
      </c>
      <c r="L582" s="25" t="s">
        <v>111</v>
      </c>
      <c r="M582" s="25" t="s">
        <v>2176</v>
      </c>
      <c r="N582" s="27"/>
      <c r="O582" s="27"/>
      <c r="P582" s="27"/>
      <c r="Q582" s="27"/>
      <c r="R582" s="27"/>
      <c r="S582" s="27"/>
      <c r="T582" s="27">
        <v>1</v>
      </c>
      <c r="U582" s="27">
        <v>1</v>
      </c>
      <c r="V582" s="27">
        <v>1</v>
      </c>
      <c r="W582" s="27">
        <v>1</v>
      </c>
      <c r="X582" s="27">
        <v>1</v>
      </c>
      <c r="Y582" s="27">
        <v>1</v>
      </c>
      <c r="Z582" s="37" t="s">
        <v>1754</v>
      </c>
      <c r="AA582" s="22"/>
      <c r="AB582" s="23"/>
    </row>
    <row r="583" spans="1:28" ht="75" x14ac:dyDescent="0.25">
      <c r="A583" s="18">
        <v>10702</v>
      </c>
      <c r="B583" s="34" t="s">
        <v>2199</v>
      </c>
      <c r="C583" s="19" t="s">
        <v>75</v>
      </c>
      <c r="D583" s="19" t="s">
        <v>799</v>
      </c>
      <c r="E583" s="19" t="s">
        <v>76</v>
      </c>
      <c r="F583" s="19">
        <v>84822</v>
      </c>
      <c r="G583" s="19" t="s">
        <v>647</v>
      </c>
      <c r="H583" s="19" t="s">
        <v>387</v>
      </c>
      <c r="I583" s="19" t="s">
        <v>388</v>
      </c>
      <c r="J583" s="20">
        <v>43191</v>
      </c>
      <c r="K583" s="19">
        <v>9</v>
      </c>
      <c r="L583" s="19" t="s">
        <v>111</v>
      </c>
      <c r="M583" s="19" t="s">
        <v>2176</v>
      </c>
      <c r="N583" s="21"/>
      <c r="O583" s="21"/>
      <c r="P583" s="21"/>
      <c r="Q583" s="21">
        <v>1</v>
      </c>
      <c r="R583" s="21">
        <v>1</v>
      </c>
      <c r="S583" s="21">
        <v>3</v>
      </c>
      <c r="T583" s="21">
        <v>3</v>
      </c>
      <c r="U583" s="21">
        <v>3</v>
      </c>
      <c r="V583" s="21">
        <v>5</v>
      </c>
      <c r="W583" s="21">
        <v>7</v>
      </c>
      <c r="X583" s="21">
        <v>8</v>
      </c>
      <c r="Y583" s="21">
        <v>9</v>
      </c>
      <c r="Z583" s="37" t="s">
        <v>1755</v>
      </c>
      <c r="AA583" s="22"/>
      <c r="AB583" s="23"/>
    </row>
    <row r="584" spans="1:28" ht="135" x14ac:dyDescent="0.25">
      <c r="A584" s="24">
        <v>10702</v>
      </c>
      <c r="B584" s="35" t="s">
        <v>2199</v>
      </c>
      <c r="C584" s="25" t="s">
        <v>75</v>
      </c>
      <c r="D584" s="25" t="s">
        <v>799</v>
      </c>
      <c r="E584" s="25" t="s">
        <v>76</v>
      </c>
      <c r="F584" s="25">
        <v>84823</v>
      </c>
      <c r="G584" s="25" t="s">
        <v>648</v>
      </c>
      <c r="H584" s="25" t="s">
        <v>440</v>
      </c>
      <c r="I584" s="25" t="s">
        <v>441</v>
      </c>
      <c r="J584" s="26">
        <v>43191</v>
      </c>
      <c r="K584" s="25">
        <v>2</v>
      </c>
      <c r="L584" s="25" t="s">
        <v>111</v>
      </c>
      <c r="M584" s="25" t="s">
        <v>2176</v>
      </c>
      <c r="N584" s="27"/>
      <c r="O584" s="27"/>
      <c r="P584" s="27"/>
      <c r="Q584" s="27">
        <v>1</v>
      </c>
      <c r="R584" s="27">
        <v>1</v>
      </c>
      <c r="S584" s="27">
        <v>1</v>
      </c>
      <c r="T584" s="27">
        <v>1</v>
      </c>
      <c r="U584" s="27">
        <v>1</v>
      </c>
      <c r="V584" s="27">
        <v>2</v>
      </c>
      <c r="W584" s="27">
        <v>2</v>
      </c>
      <c r="X584" s="27">
        <v>2</v>
      </c>
      <c r="Y584" s="27">
        <v>2</v>
      </c>
      <c r="Z584" s="37" t="s">
        <v>1756</v>
      </c>
      <c r="AA584" s="22"/>
      <c r="AB584" s="23"/>
    </row>
    <row r="585" spans="1:28" ht="150" x14ac:dyDescent="0.25">
      <c r="A585" s="18">
        <v>10702</v>
      </c>
      <c r="B585" s="34" t="s">
        <v>2199</v>
      </c>
      <c r="C585" s="19" t="s">
        <v>75</v>
      </c>
      <c r="D585" s="19" t="s">
        <v>799</v>
      </c>
      <c r="E585" s="19" t="s">
        <v>76</v>
      </c>
      <c r="F585" s="19">
        <v>84824</v>
      </c>
      <c r="G585" s="19" t="s">
        <v>649</v>
      </c>
      <c r="H585" s="19" t="s">
        <v>459</v>
      </c>
      <c r="I585" s="19" t="s">
        <v>460</v>
      </c>
      <c r="J585" s="20">
        <v>43191</v>
      </c>
      <c r="K585" s="19">
        <v>1</v>
      </c>
      <c r="L585" s="19" t="s">
        <v>111</v>
      </c>
      <c r="M585" s="19" t="s">
        <v>2176</v>
      </c>
      <c r="N585" s="21"/>
      <c r="O585" s="21"/>
      <c r="P585" s="21"/>
      <c r="Q585" s="21">
        <v>1</v>
      </c>
      <c r="R585" s="21">
        <v>1</v>
      </c>
      <c r="S585" s="21">
        <v>1</v>
      </c>
      <c r="T585" s="21">
        <v>1</v>
      </c>
      <c r="U585" s="21">
        <v>1</v>
      </c>
      <c r="V585" s="21">
        <v>1</v>
      </c>
      <c r="W585" s="21">
        <v>1</v>
      </c>
      <c r="X585" s="21">
        <v>1</v>
      </c>
      <c r="Y585" s="21">
        <v>1</v>
      </c>
      <c r="Z585" s="37" t="s">
        <v>1757</v>
      </c>
      <c r="AA585" s="22"/>
      <c r="AB585" s="23"/>
    </row>
    <row r="586" spans="1:28" ht="120" x14ac:dyDescent="0.25">
      <c r="A586" s="24">
        <v>10702</v>
      </c>
      <c r="B586" s="35" t="s">
        <v>2199</v>
      </c>
      <c r="C586" s="25" t="s">
        <v>75</v>
      </c>
      <c r="D586" s="25" t="s">
        <v>799</v>
      </c>
      <c r="E586" s="25" t="s">
        <v>76</v>
      </c>
      <c r="F586" s="25">
        <v>84825</v>
      </c>
      <c r="G586" s="25" t="s">
        <v>724</v>
      </c>
      <c r="H586" s="25" t="s">
        <v>780</v>
      </c>
      <c r="I586" s="25" t="s">
        <v>781</v>
      </c>
      <c r="J586" s="26">
        <v>43252</v>
      </c>
      <c r="K586" s="25">
        <v>4</v>
      </c>
      <c r="L586" s="25" t="s">
        <v>111</v>
      </c>
      <c r="M586" s="25" t="s">
        <v>2176</v>
      </c>
      <c r="N586" s="27"/>
      <c r="O586" s="27"/>
      <c r="P586" s="27"/>
      <c r="Q586" s="27"/>
      <c r="R586" s="27"/>
      <c r="S586" s="27">
        <v>0</v>
      </c>
      <c r="T586" s="27">
        <v>0</v>
      </c>
      <c r="U586" s="27">
        <v>0</v>
      </c>
      <c r="V586" s="27">
        <v>2</v>
      </c>
      <c r="W586" s="27">
        <v>3</v>
      </c>
      <c r="X586" s="27">
        <v>4</v>
      </c>
      <c r="Y586" s="27">
        <v>4</v>
      </c>
      <c r="Z586" s="37" t="s">
        <v>1758</v>
      </c>
      <c r="AA586" s="22"/>
      <c r="AB586" s="23"/>
    </row>
    <row r="587" spans="1:28" ht="120" x14ac:dyDescent="0.25">
      <c r="A587" s="18">
        <v>10702</v>
      </c>
      <c r="B587" s="34" t="s">
        <v>2199</v>
      </c>
      <c r="C587" s="19" t="s">
        <v>75</v>
      </c>
      <c r="D587" s="19" t="s">
        <v>799</v>
      </c>
      <c r="E587" s="19" t="s">
        <v>76</v>
      </c>
      <c r="F587" s="19">
        <v>84827</v>
      </c>
      <c r="G587" s="19" t="s">
        <v>676</v>
      </c>
      <c r="H587" s="19" t="s">
        <v>467</v>
      </c>
      <c r="I587" s="19" t="s">
        <v>468</v>
      </c>
      <c r="J587" s="20">
        <v>43252</v>
      </c>
      <c r="K587" s="19">
        <v>3</v>
      </c>
      <c r="L587" s="19" t="s">
        <v>111</v>
      </c>
      <c r="M587" s="19" t="s">
        <v>2176</v>
      </c>
      <c r="N587" s="21"/>
      <c r="O587" s="21"/>
      <c r="P587" s="21"/>
      <c r="Q587" s="21"/>
      <c r="R587" s="21"/>
      <c r="S587" s="21">
        <v>0</v>
      </c>
      <c r="T587" s="21">
        <v>0</v>
      </c>
      <c r="U587" s="21">
        <v>0</v>
      </c>
      <c r="V587" s="21">
        <v>1</v>
      </c>
      <c r="W587" s="21">
        <v>2</v>
      </c>
      <c r="X587" s="21">
        <v>2</v>
      </c>
      <c r="Y587" s="21">
        <v>3</v>
      </c>
      <c r="Z587" s="37" t="s">
        <v>1759</v>
      </c>
      <c r="AA587" s="22"/>
      <c r="AB587" s="23"/>
    </row>
    <row r="588" spans="1:28" ht="90" x14ac:dyDescent="0.25">
      <c r="A588" s="24">
        <v>10702</v>
      </c>
      <c r="B588" s="35" t="s">
        <v>2199</v>
      </c>
      <c r="C588" s="25" t="s">
        <v>75</v>
      </c>
      <c r="D588" s="25" t="s">
        <v>799</v>
      </c>
      <c r="E588" s="25" t="s">
        <v>76</v>
      </c>
      <c r="F588" s="25">
        <v>84829</v>
      </c>
      <c r="G588" s="25" t="s">
        <v>650</v>
      </c>
      <c r="H588" s="25" t="s">
        <v>442</v>
      </c>
      <c r="I588" s="25" t="s">
        <v>443</v>
      </c>
      <c r="J588" s="26">
        <v>43191</v>
      </c>
      <c r="K588" s="25">
        <v>100</v>
      </c>
      <c r="L588" s="25" t="s">
        <v>14</v>
      </c>
      <c r="M588" s="25" t="s">
        <v>2176</v>
      </c>
      <c r="N588" s="27"/>
      <c r="O588" s="27"/>
      <c r="P588" s="27"/>
      <c r="Q588" s="27">
        <v>100</v>
      </c>
      <c r="R588" s="27">
        <v>100</v>
      </c>
      <c r="S588" s="27">
        <v>100</v>
      </c>
      <c r="T588" s="27">
        <v>100</v>
      </c>
      <c r="U588" s="27">
        <v>100</v>
      </c>
      <c r="V588" s="27">
        <v>100</v>
      </c>
      <c r="W588" s="27">
        <v>100</v>
      </c>
      <c r="X588" s="27">
        <v>100</v>
      </c>
      <c r="Y588" s="27">
        <v>100</v>
      </c>
      <c r="Z588" s="37" t="s">
        <v>1760</v>
      </c>
      <c r="AA588" s="22"/>
      <c r="AB588" s="23"/>
    </row>
    <row r="589" spans="1:28" ht="120" x14ac:dyDescent="0.25">
      <c r="A589" s="18">
        <v>10702</v>
      </c>
      <c r="B589" s="34" t="s">
        <v>2199</v>
      </c>
      <c r="C589" s="19" t="s">
        <v>75</v>
      </c>
      <c r="D589" s="19" t="s">
        <v>799</v>
      </c>
      <c r="E589" s="19" t="s">
        <v>76</v>
      </c>
      <c r="F589" s="19">
        <v>84955</v>
      </c>
      <c r="G589" s="19" t="s">
        <v>651</v>
      </c>
      <c r="H589" s="19" t="s">
        <v>461</v>
      </c>
      <c r="I589" s="19" t="s">
        <v>462</v>
      </c>
      <c r="J589" s="20">
        <v>43221</v>
      </c>
      <c r="K589" s="19">
        <v>6</v>
      </c>
      <c r="L589" s="19" t="s">
        <v>111</v>
      </c>
      <c r="M589" s="19" t="s">
        <v>2176</v>
      </c>
      <c r="N589" s="21"/>
      <c r="O589" s="21"/>
      <c r="P589" s="21"/>
      <c r="Q589" s="21"/>
      <c r="R589" s="21">
        <v>3</v>
      </c>
      <c r="S589" s="21">
        <v>3</v>
      </c>
      <c r="T589" s="21">
        <v>3</v>
      </c>
      <c r="U589" s="21">
        <v>3</v>
      </c>
      <c r="V589" s="21">
        <v>3</v>
      </c>
      <c r="W589" s="21">
        <v>3</v>
      </c>
      <c r="X589" s="21">
        <v>5</v>
      </c>
      <c r="Y589" s="21">
        <v>6</v>
      </c>
      <c r="Z589" s="37" t="s">
        <v>1761</v>
      </c>
      <c r="AA589" s="22"/>
      <c r="AB589" s="23"/>
    </row>
    <row r="590" spans="1:28" ht="60" x14ac:dyDescent="0.25">
      <c r="A590" s="24">
        <v>10702</v>
      </c>
      <c r="B590" s="35" t="s">
        <v>2199</v>
      </c>
      <c r="C590" s="25" t="s">
        <v>75</v>
      </c>
      <c r="D590" s="25" t="s">
        <v>799</v>
      </c>
      <c r="E590" s="25" t="s">
        <v>76</v>
      </c>
      <c r="F590" s="25">
        <v>84983</v>
      </c>
      <c r="G590" s="25" t="s">
        <v>725</v>
      </c>
      <c r="H590" s="25" t="s">
        <v>782</v>
      </c>
      <c r="I590" s="25" t="s">
        <v>783</v>
      </c>
      <c r="J590" s="26">
        <v>43252</v>
      </c>
      <c r="K590" s="25">
        <v>1</v>
      </c>
      <c r="L590" s="25" t="s">
        <v>111</v>
      </c>
      <c r="M590" s="25" t="s">
        <v>2176</v>
      </c>
      <c r="N590" s="27"/>
      <c r="O590" s="27"/>
      <c r="P590" s="27"/>
      <c r="Q590" s="27"/>
      <c r="R590" s="27"/>
      <c r="S590" s="27">
        <v>1</v>
      </c>
      <c r="T590" s="27">
        <v>1</v>
      </c>
      <c r="U590" s="27">
        <v>1</v>
      </c>
      <c r="V590" s="27">
        <v>1</v>
      </c>
      <c r="W590" s="27">
        <v>1</v>
      </c>
      <c r="X590" s="27">
        <v>1</v>
      </c>
      <c r="Y590" s="27">
        <v>1</v>
      </c>
      <c r="Z590" s="37" t="s">
        <v>1762</v>
      </c>
      <c r="AA590" s="22"/>
      <c r="AB590" s="23"/>
    </row>
    <row r="591" spans="1:28" ht="60" x14ac:dyDescent="0.25">
      <c r="A591" s="18">
        <v>10702</v>
      </c>
      <c r="B591" s="34" t="s">
        <v>2199</v>
      </c>
      <c r="C591" s="19" t="s">
        <v>75</v>
      </c>
      <c r="D591" s="19" t="s">
        <v>799</v>
      </c>
      <c r="E591" s="19" t="s">
        <v>76</v>
      </c>
      <c r="F591" s="19">
        <v>84984</v>
      </c>
      <c r="G591" s="19" t="s">
        <v>689</v>
      </c>
      <c r="H591" s="19" t="s">
        <v>690</v>
      </c>
      <c r="I591" s="19" t="s">
        <v>691</v>
      </c>
      <c r="J591" s="20">
        <v>43313</v>
      </c>
      <c r="K591" s="19">
        <v>1</v>
      </c>
      <c r="L591" s="19" t="s">
        <v>111</v>
      </c>
      <c r="M591" s="19" t="s">
        <v>2176</v>
      </c>
      <c r="N591" s="21"/>
      <c r="O591" s="21"/>
      <c r="P591" s="21"/>
      <c r="Q591" s="21"/>
      <c r="R591" s="21"/>
      <c r="S591" s="21"/>
      <c r="T591" s="21"/>
      <c r="U591" s="21">
        <v>1</v>
      </c>
      <c r="V591" s="21">
        <v>1</v>
      </c>
      <c r="W591" s="21">
        <v>1</v>
      </c>
      <c r="X591" s="21">
        <v>1</v>
      </c>
      <c r="Y591" s="21">
        <v>1</v>
      </c>
      <c r="Z591" s="37" t="s">
        <v>1763</v>
      </c>
      <c r="AA591" s="22"/>
      <c r="AB591" s="23"/>
    </row>
    <row r="592" spans="1:28" ht="165" x14ac:dyDescent="0.25">
      <c r="A592" s="24">
        <v>10702</v>
      </c>
      <c r="B592" s="35" t="s">
        <v>2199</v>
      </c>
      <c r="C592" s="25" t="s">
        <v>75</v>
      </c>
      <c r="D592" s="25" t="s">
        <v>799</v>
      </c>
      <c r="E592" s="25" t="s">
        <v>76</v>
      </c>
      <c r="F592" s="25">
        <v>84985</v>
      </c>
      <c r="G592" s="25" t="s">
        <v>889</v>
      </c>
      <c r="H592" s="25" t="s">
        <v>890</v>
      </c>
      <c r="I592" s="25" t="s">
        <v>891</v>
      </c>
      <c r="J592" s="26">
        <v>43344</v>
      </c>
      <c r="K592" s="25">
        <v>1</v>
      </c>
      <c r="L592" s="25" t="s">
        <v>111</v>
      </c>
      <c r="M592" s="25" t="s">
        <v>2176</v>
      </c>
      <c r="N592" s="27"/>
      <c r="O592" s="27"/>
      <c r="P592" s="27"/>
      <c r="Q592" s="27"/>
      <c r="R592" s="27"/>
      <c r="S592" s="27"/>
      <c r="T592" s="27"/>
      <c r="U592" s="27"/>
      <c r="V592" s="27">
        <v>0</v>
      </c>
      <c r="W592" s="27">
        <v>0</v>
      </c>
      <c r="X592" s="27">
        <v>1</v>
      </c>
      <c r="Y592" s="27">
        <v>1</v>
      </c>
      <c r="Z592" s="37" t="s">
        <v>1764</v>
      </c>
      <c r="AA592" s="22"/>
      <c r="AB592" s="23"/>
    </row>
    <row r="593" spans="1:28" ht="105" x14ac:dyDescent="0.25">
      <c r="A593" s="18">
        <v>10702</v>
      </c>
      <c r="B593" s="34" t="s">
        <v>2199</v>
      </c>
      <c r="C593" s="19" t="s">
        <v>75</v>
      </c>
      <c r="D593" s="19" t="s">
        <v>799</v>
      </c>
      <c r="E593" s="19" t="s">
        <v>76</v>
      </c>
      <c r="F593" s="19">
        <v>85025</v>
      </c>
      <c r="G593" s="19" t="s">
        <v>652</v>
      </c>
      <c r="H593" s="19" t="s">
        <v>376</v>
      </c>
      <c r="I593" s="19" t="s">
        <v>377</v>
      </c>
      <c r="J593" s="20">
        <v>43104</v>
      </c>
      <c r="K593" s="19">
        <v>100</v>
      </c>
      <c r="L593" s="19" t="s">
        <v>14</v>
      </c>
      <c r="M593" s="19" t="s">
        <v>2176</v>
      </c>
      <c r="N593" s="21"/>
      <c r="O593" s="21">
        <v>93</v>
      </c>
      <c r="P593" s="21">
        <v>90</v>
      </c>
      <c r="Q593" s="21">
        <v>100</v>
      </c>
      <c r="R593" s="21">
        <v>97</v>
      </c>
      <c r="S593" s="21">
        <v>97</v>
      </c>
      <c r="T593" s="21">
        <v>97</v>
      </c>
      <c r="U593" s="21">
        <v>98</v>
      </c>
      <c r="V593" s="21">
        <v>99</v>
      </c>
      <c r="W593" s="21">
        <v>92</v>
      </c>
      <c r="X593" s="21">
        <v>93</v>
      </c>
      <c r="Y593" s="21">
        <v>93</v>
      </c>
      <c r="Z593" s="37" t="s">
        <v>1765</v>
      </c>
      <c r="AA593" s="22"/>
      <c r="AB593" s="23"/>
    </row>
    <row r="594" spans="1:28" ht="60" x14ac:dyDescent="0.25">
      <c r="A594" s="24">
        <v>10702</v>
      </c>
      <c r="B594" s="35" t="s">
        <v>2199</v>
      </c>
      <c r="C594" s="25" t="s">
        <v>75</v>
      </c>
      <c r="D594" s="25" t="s">
        <v>799</v>
      </c>
      <c r="E594" s="25" t="s">
        <v>76</v>
      </c>
      <c r="F594" s="25">
        <v>85046</v>
      </c>
      <c r="G594" s="25" t="s">
        <v>653</v>
      </c>
      <c r="H594" s="25" t="s">
        <v>378</v>
      </c>
      <c r="I594" s="25" t="s">
        <v>379</v>
      </c>
      <c r="J594" s="26">
        <v>43104</v>
      </c>
      <c r="K594" s="25">
        <v>100</v>
      </c>
      <c r="L594" s="25" t="s">
        <v>14</v>
      </c>
      <c r="M594" s="25" t="s">
        <v>2176</v>
      </c>
      <c r="N594" s="27"/>
      <c r="O594" s="27">
        <v>100</v>
      </c>
      <c r="P594" s="27">
        <v>100</v>
      </c>
      <c r="Q594" s="27">
        <v>100</v>
      </c>
      <c r="R594" s="27">
        <v>100</v>
      </c>
      <c r="S594" s="27">
        <v>100</v>
      </c>
      <c r="T594" s="27">
        <v>100</v>
      </c>
      <c r="U594" s="27">
        <v>100</v>
      </c>
      <c r="V594" s="27">
        <v>100</v>
      </c>
      <c r="W594" s="27">
        <v>100</v>
      </c>
      <c r="X594" s="27">
        <v>100</v>
      </c>
      <c r="Y594" s="27">
        <v>100</v>
      </c>
      <c r="Z594" s="37" t="s">
        <v>1766</v>
      </c>
      <c r="AA594" s="22"/>
      <c r="AB594" s="23"/>
    </row>
    <row r="595" spans="1:28" ht="105" x14ac:dyDescent="0.25">
      <c r="A595" s="18">
        <v>10702</v>
      </c>
      <c r="B595" s="34" t="s">
        <v>2199</v>
      </c>
      <c r="C595" s="19" t="s">
        <v>75</v>
      </c>
      <c r="D595" s="19" t="s">
        <v>799</v>
      </c>
      <c r="E595" s="19" t="s">
        <v>76</v>
      </c>
      <c r="F595" s="19">
        <v>85066</v>
      </c>
      <c r="G595" s="19" t="s">
        <v>683</v>
      </c>
      <c r="H595" s="19" t="s">
        <v>684</v>
      </c>
      <c r="I595" s="19" t="s">
        <v>685</v>
      </c>
      <c r="J595" s="20">
        <v>43313</v>
      </c>
      <c r="K595" s="19">
        <v>20</v>
      </c>
      <c r="L595" s="19" t="s">
        <v>14</v>
      </c>
      <c r="M595" s="19" t="s">
        <v>2176</v>
      </c>
      <c r="N595" s="21"/>
      <c r="O595" s="21"/>
      <c r="P595" s="21"/>
      <c r="Q595" s="21"/>
      <c r="R595" s="21"/>
      <c r="S595" s="21"/>
      <c r="T595" s="21"/>
      <c r="U595" s="21">
        <v>5</v>
      </c>
      <c r="V595" s="21">
        <v>10</v>
      </c>
      <c r="W595" s="21">
        <v>17</v>
      </c>
      <c r="X595" s="21">
        <v>20</v>
      </c>
      <c r="Y595" s="21">
        <v>20</v>
      </c>
      <c r="Z595" s="37" t="s">
        <v>1767</v>
      </c>
      <c r="AA595" s="22"/>
      <c r="AB595" s="23"/>
    </row>
    <row r="596" spans="1:28" ht="120" x14ac:dyDescent="0.25">
      <c r="A596" s="24">
        <v>10702</v>
      </c>
      <c r="B596" s="35" t="s">
        <v>2199</v>
      </c>
      <c r="C596" s="25" t="s">
        <v>75</v>
      </c>
      <c r="D596" s="25" t="s">
        <v>799</v>
      </c>
      <c r="E596" s="25" t="s">
        <v>76</v>
      </c>
      <c r="F596" s="25">
        <v>85087</v>
      </c>
      <c r="G596" s="25" t="s">
        <v>682</v>
      </c>
      <c r="H596" s="25" t="s">
        <v>391</v>
      </c>
      <c r="I596" s="25" t="s">
        <v>392</v>
      </c>
      <c r="J596" s="26">
        <v>43160</v>
      </c>
      <c r="K596" s="25">
        <v>4</v>
      </c>
      <c r="L596" s="25" t="s">
        <v>111</v>
      </c>
      <c r="M596" s="25" t="s">
        <v>2197</v>
      </c>
      <c r="N596" s="27"/>
      <c r="O596" s="27"/>
      <c r="P596" s="27">
        <v>1</v>
      </c>
      <c r="Q596" s="27">
        <v>1</v>
      </c>
      <c r="R596" s="27">
        <v>1</v>
      </c>
      <c r="S596" s="27">
        <v>2</v>
      </c>
      <c r="T596" s="27">
        <v>2</v>
      </c>
      <c r="U596" s="27">
        <v>2</v>
      </c>
      <c r="V596" s="27">
        <v>3</v>
      </c>
      <c r="W596" s="27">
        <v>3</v>
      </c>
      <c r="X596" s="27">
        <v>3</v>
      </c>
      <c r="Y596" s="27">
        <v>4</v>
      </c>
      <c r="Z596" s="37" t="s">
        <v>1768</v>
      </c>
      <c r="AA596" s="22"/>
      <c r="AB596" s="23"/>
    </row>
    <row r="597" spans="1:28" ht="90" x14ac:dyDescent="0.25">
      <c r="A597" s="18">
        <v>10702</v>
      </c>
      <c r="B597" s="34" t="s">
        <v>2199</v>
      </c>
      <c r="C597" s="19" t="s">
        <v>75</v>
      </c>
      <c r="D597" s="19" t="s">
        <v>799</v>
      </c>
      <c r="E597" s="19" t="s">
        <v>76</v>
      </c>
      <c r="F597" s="19">
        <v>85175</v>
      </c>
      <c r="G597" s="19" t="s">
        <v>664</v>
      </c>
      <c r="H597" s="19" t="s">
        <v>444</v>
      </c>
      <c r="I597" s="19" t="s">
        <v>445</v>
      </c>
      <c r="J597" s="20">
        <v>43191</v>
      </c>
      <c r="K597" s="19">
        <v>100</v>
      </c>
      <c r="L597" s="19" t="s">
        <v>14</v>
      </c>
      <c r="M597" s="19" t="s">
        <v>2176</v>
      </c>
      <c r="N597" s="21"/>
      <c r="O597" s="21"/>
      <c r="P597" s="21"/>
      <c r="Q597" s="21">
        <v>100</v>
      </c>
      <c r="R597" s="21">
        <v>100</v>
      </c>
      <c r="S597" s="21">
        <v>100</v>
      </c>
      <c r="T597" s="21">
        <v>100</v>
      </c>
      <c r="U597" s="21">
        <v>100</v>
      </c>
      <c r="V597" s="21">
        <v>100</v>
      </c>
      <c r="W597" s="21">
        <v>100</v>
      </c>
      <c r="X597" s="21">
        <v>100</v>
      </c>
      <c r="Y597" s="21">
        <v>100</v>
      </c>
      <c r="Z597" s="37" t="s">
        <v>1769</v>
      </c>
      <c r="AA597" s="22"/>
      <c r="AB597" s="23"/>
    </row>
    <row r="598" spans="1:28" ht="60" x14ac:dyDescent="0.25">
      <c r="A598" s="24">
        <v>10702</v>
      </c>
      <c r="B598" s="35" t="s">
        <v>2199</v>
      </c>
      <c r="C598" s="25" t="s">
        <v>75</v>
      </c>
      <c r="D598" s="25" t="s">
        <v>799</v>
      </c>
      <c r="E598" s="25" t="s">
        <v>76</v>
      </c>
      <c r="F598" s="25">
        <v>85176</v>
      </c>
      <c r="G598" s="25" t="s">
        <v>665</v>
      </c>
      <c r="H598" s="25" t="s">
        <v>446</v>
      </c>
      <c r="I598" s="25" t="s">
        <v>447</v>
      </c>
      <c r="J598" s="26">
        <v>43191</v>
      </c>
      <c r="K598" s="25">
        <v>100</v>
      </c>
      <c r="L598" s="25" t="s">
        <v>14</v>
      </c>
      <c r="M598" s="25" t="s">
        <v>2176</v>
      </c>
      <c r="N598" s="27"/>
      <c r="O598" s="27"/>
      <c r="P598" s="27"/>
      <c r="Q598" s="27">
        <v>0</v>
      </c>
      <c r="R598" s="27">
        <v>51</v>
      </c>
      <c r="S598" s="27">
        <v>100</v>
      </c>
      <c r="T598" s="27">
        <v>100</v>
      </c>
      <c r="U598" s="27">
        <v>100</v>
      </c>
      <c r="V598" s="27">
        <v>100</v>
      </c>
      <c r="W598" s="27">
        <v>100</v>
      </c>
      <c r="X598" s="27">
        <v>100</v>
      </c>
      <c r="Y598" s="27">
        <v>100</v>
      </c>
      <c r="Z598" s="37" t="s">
        <v>1770</v>
      </c>
      <c r="AA598" s="22"/>
      <c r="AB598" s="23"/>
    </row>
    <row r="599" spans="1:28" ht="60" x14ac:dyDescent="0.25">
      <c r="A599" s="18">
        <v>10702</v>
      </c>
      <c r="B599" s="34" t="s">
        <v>2199</v>
      </c>
      <c r="C599" s="19" t="s">
        <v>75</v>
      </c>
      <c r="D599" s="19" t="s">
        <v>799</v>
      </c>
      <c r="E599" s="19" t="s">
        <v>76</v>
      </c>
      <c r="F599" s="19">
        <v>85177</v>
      </c>
      <c r="G599" s="19" t="s">
        <v>666</v>
      </c>
      <c r="H599" s="19" t="s">
        <v>448</v>
      </c>
      <c r="I599" s="19" t="s">
        <v>449</v>
      </c>
      <c r="J599" s="20">
        <v>43191</v>
      </c>
      <c r="K599" s="19">
        <v>100</v>
      </c>
      <c r="L599" s="19" t="s">
        <v>14</v>
      </c>
      <c r="M599" s="19" t="s">
        <v>2176</v>
      </c>
      <c r="N599" s="21"/>
      <c r="O599" s="21"/>
      <c r="P599" s="21"/>
      <c r="Q599" s="21">
        <v>100</v>
      </c>
      <c r="R599" s="21">
        <v>100</v>
      </c>
      <c r="S599" s="21">
        <v>100</v>
      </c>
      <c r="T599" s="21">
        <v>100</v>
      </c>
      <c r="U599" s="21">
        <v>100</v>
      </c>
      <c r="V599" s="21">
        <v>100</v>
      </c>
      <c r="W599" s="21">
        <v>100</v>
      </c>
      <c r="X599" s="21">
        <v>100</v>
      </c>
      <c r="Y599" s="21">
        <v>100</v>
      </c>
      <c r="Z599" s="37" t="s">
        <v>1771</v>
      </c>
      <c r="AA599" s="22"/>
      <c r="AB599" s="23"/>
    </row>
    <row r="600" spans="1:28" ht="60" x14ac:dyDescent="0.25">
      <c r="A600" s="24">
        <v>10702</v>
      </c>
      <c r="B600" s="35" t="s">
        <v>2199</v>
      </c>
      <c r="C600" s="25" t="s">
        <v>75</v>
      </c>
      <c r="D600" s="25" t="s">
        <v>799</v>
      </c>
      <c r="E600" s="25" t="s">
        <v>76</v>
      </c>
      <c r="F600" s="25">
        <v>85178</v>
      </c>
      <c r="G600" s="25" t="s">
        <v>667</v>
      </c>
      <c r="H600" s="25" t="s">
        <v>450</v>
      </c>
      <c r="I600" s="25" t="s">
        <v>451</v>
      </c>
      <c r="J600" s="26">
        <v>43191</v>
      </c>
      <c r="K600" s="25">
        <v>100</v>
      </c>
      <c r="L600" s="25" t="s">
        <v>14</v>
      </c>
      <c r="M600" s="25" t="s">
        <v>2176</v>
      </c>
      <c r="N600" s="27"/>
      <c r="O600" s="27"/>
      <c r="P600" s="27"/>
      <c r="Q600" s="27">
        <v>41</v>
      </c>
      <c r="R600" s="27">
        <v>97</v>
      </c>
      <c r="S600" s="27">
        <v>100</v>
      </c>
      <c r="T600" s="27">
        <v>81</v>
      </c>
      <c r="U600" s="27">
        <v>88</v>
      </c>
      <c r="V600" s="27">
        <v>93</v>
      </c>
      <c r="W600" s="27">
        <v>96</v>
      </c>
      <c r="X600" s="27">
        <v>100</v>
      </c>
      <c r="Y600" s="27">
        <v>100</v>
      </c>
      <c r="Z600" s="37" t="s">
        <v>1772</v>
      </c>
      <c r="AA600" s="22"/>
      <c r="AB600" s="23"/>
    </row>
    <row r="601" spans="1:28" ht="60" x14ac:dyDescent="0.25">
      <c r="A601" s="18">
        <v>10702</v>
      </c>
      <c r="B601" s="34" t="s">
        <v>2199</v>
      </c>
      <c r="C601" s="19" t="s">
        <v>75</v>
      </c>
      <c r="D601" s="19" t="s">
        <v>799</v>
      </c>
      <c r="E601" s="19" t="s">
        <v>76</v>
      </c>
      <c r="F601" s="19">
        <v>85179</v>
      </c>
      <c r="G601" s="19" t="s">
        <v>668</v>
      </c>
      <c r="H601" s="19" t="s">
        <v>452</v>
      </c>
      <c r="I601" s="19" t="s">
        <v>453</v>
      </c>
      <c r="J601" s="20">
        <v>43191</v>
      </c>
      <c r="K601" s="19">
        <v>100</v>
      </c>
      <c r="L601" s="19" t="s">
        <v>14</v>
      </c>
      <c r="M601" s="19" t="s">
        <v>2176</v>
      </c>
      <c r="N601" s="21"/>
      <c r="O601" s="21"/>
      <c r="P601" s="21"/>
      <c r="Q601" s="21">
        <v>100</v>
      </c>
      <c r="R601" s="21">
        <v>100</v>
      </c>
      <c r="S601" s="21">
        <v>100</v>
      </c>
      <c r="T601" s="21">
        <v>100</v>
      </c>
      <c r="U601" s="21">
        <v>100</v>
      </c>
      <c r="V601" s="21">
        <v>100</v>
      </c>
      <c r="W601" s="21">
        <v>100</v>
      </c>
      <c r="X601" s="21">
        <v>100</v>
      </c>
      <c r="Y601" s="21">
        <v>100</v>
      </c>
      <c r="Z601" s="37" t="s">
        <v>1773</v>
      </c>
      <c r="AA601" s="22"/>
      <c r="AB601" s="23"/>
    </row>
    <row r="602" spans="1:28" ht="165" x14ac:dyDescent="0.25">
      <c r="A602" s="24">
        <v>10702</v>
      </c>
      <c r="B602" s="35" t="s">
        <v>2199</v>
      </c>
      <c r="C602" s="25" t="s">
        <v>75</v>
      </c>
      <c r="D602" s="25" t="s">
        <v>799</v>
      </c>
      <c r="E602" s="25" t="s">
        <v>76</v>
      </c>
      <c r="F602" s="25">
        <v>85180</v>
      </c>
      <c r="G602" s="25" t="s">
        <v>669</v>
      </c>
      <c r="H602" s="25" t="s">
        <v>458</v>
      </c>
      <c r="I602" s="25" t="s">
        <v>455</v>
      </c>
      <c r="J602" s="26">
        <v>43191</v>
      </c>
      <c r="K602" s="25">
        <v>1698</v>
      </c>
      <c r="L602" s="25" t="s">
        <v>111</v>
      </c>
      <c r="M602" s="25" t="s">
        <v>2176</v>
      </c>
      <c r="N602" s="27"/>
      <c r="O602" s="27"/>
      <c r="P602" s="27"/>
      <c r="Q602" s="27">
        <v>643</v>
      </c>
      <c r="R602" s="27">
        <v>710</v>
      </c>
      <c r="S602" s="27">
        <v>760</v>
      </c>
      <c r="T602" s="27">
        <v>1490</v>
      </c>
      <c r="U602" s="27">
        <v>1490</v>
      </c>
      <c r="V602" s="27">
        <v>1490</v>
      </c>
      <c r="W602" s="27">
        <v>1490</v>
      </c>
      <c r="X602" s="27">
        <v>1490</v>
      </c>
      <c r="Y602" s="27">
        <v>1698</v>
      </c>
      <c r="Z602" s="37" t="s">
        <v>1774</v>
      </c>
      <c r="AA602" s="22"/>
      <c r="AB602" s="23"/>
    </row>
    <row r="603" spans="1:28" ht="90" x14ac:dyDescent="0.25">
      <c r="A603" s="18">
        <v>10703</v>
      </c>
      <c r="B603" s="34" t="s">
        <v>2199</v>
      </c>
      <c r="C603" s="19" t="s">
        <v>77</v>
      </c>
      <c r="D603" s="19" t="s">
        <v>799</v>
      </c>
      <c r="E603" s="19" t="s">
        <v>78</v>
      </c>
      <c r="F603" s="19">
        <v>84617</v>
      </c>
      <c r="G603" s="19" t="s">
        <v>635</v>
      </c>
      <c r="H603" s="19" t="s">
        <v>636</v>
      </c>
      <c r="I603" s="19" t="s">
        <v>637</v>
      </c>
      <c r="J603" s="20">
        <v>43221</v>
      </c>
      <c r="K603" s="19">
        <v>2</v>
      </c>
      <c r="L603" s="19" t="s">
        <v>111</v>
      </c>
      <c r="M603" s="19" t="s">
        <v>2176</v>
      </c>
      <c r="N603" s="21"/>
      <c r="O603" s="21"/>
      <c r="P603" s="21"/>
      <c r="Q603" s="21"/>
      <c r="R603" s="21">
        <v>1</v>
      </c>
      <c r="S603" s="21">
        <v>1</v>
      </c>
      <c r="T603" s="21">
        <v>1</v>
      </c>
      <c r="U603" s="21">
        <v>1</v>
      </c>
      <c r="V603" s="21">
        <v>1</v>
      </c>
      <c r="W603" s="21">
        <v>2</v>
      </c>
      <c r="X603" s="21">
        <v>2</v>
      </c>
      <c r="Y603" s="21">
        <v>2</v>
      </c>
      <c r="Z603" s="37" t="s">
        <v>1775</v>
      </c>
      <c r="AA603" s="22"/>
      <c r="AB603" s="23"/>
    </row>
    <row r="604" spans="1:28" ht="120" x14ac:dyDescent="0.25">
      <c r="A604" s="24">
        <v>10703</v>
      </c>
      <c r="B604" s="35" t="s">
        <v>2199</v>
      </c>
      <c r="C604" s="25" t="s">
        <v>77</v>
      </c>
      <c r="D604" s="25" t="s">
        <v>799</v>
      </c>
      <c r="E604" s="25" t="s">
        <v>78</v>
      </c>
      <c r="F604" s="25">
        <v>84618</v>
      </c>
      <c r="G604" s="25" t="s">
        <v>638</v>
      </c>
      <c r="H604" s="25" t="s">
        <v>360</v>
      </c>
      <c r="I604" s="25" t="s">
        <v>361</v>
      </c>
      <c r="J604" s="26">
        <v>43101</v>
      </c>
      <c r="K604" s="25">
        <v>100</v>
      </c>
      <c r="L604" s="25" t="s">
        <v>14</v>
      </c>
      <c r="M604" s="25" t="s">
        <v>2176</v>
      </c>
      <c r="N604" s="27"/>
      <c r="O604" s="27">
        <v>100</v>
      </c>
      <c r="P604" s="27">
        <v>100</v>
      </c>
      <c r="Q604" s="27">
        <v>100</v>
      </c>
      <c r="R604" s="27">
        <v>100</v>
      </c>
      <c r="S604" s="27">
        <v>100</v>
      </c>
      <c r="T604" s="27">
        <v>100</v>
      </c>
      <c r="U604" s="27">
        <v>100</v>
      </c>
      <c r="V604" s="27">
        <v>100</v>
      </c>
      <c r="W604" s="27">
        <v>100</v>
      </c>
      <c r="X604" s="27">
        <v>100</v>
      </c>
      <c r="Y604" s="27">
        <v>100</v>
      </c>
      <c r="Z604" s="37" t="s">
        <v>1776</v>
      </c>
      <c r="AA604" s="22"/>
      <c r="AB604" s="23"/>
    </row>
    <row r="605" spans="1:28" ht="60" x14ac:dyDescent="0.25">
      <c r="A605" s="18">
        <v>10703</v>
      </c>
      <c r="B605" s="34" t="s">
        <v>2199</v>
      </c>
      <c r="C605" s="19" t="s">
        <v>77</v>
      </c>
      <c r="D605" s="19" t="s">
        <v>799</v>
      </c>
      <c r="E605" s="19" t="s">
        <v>78</v>
      </c>
      <c r="F605" s="19">
        <v>84619</v>
      </c>
      <c r="G605" s="19" t="s">
        <v>639</v>
      </c>
      <c r="H605" s="19" t="s">
        <v>362</v>
      </c>
      <c r="I605" s="19" t="s">
        <v>363</v>
      </c>
      <c r="J605" s="20">
        <v>43101</v>
      </c>
      <c r="K605" s="19">
        <v>57</v>
      </c>
      <c r="L605" s="19" t="s">
        <v>111</v>
      </c>
      <c r="M605" s="19" t="s">
        <v>2176</v>
      </c>
      <c r="N605" s="21"/>
      <c r="O605" s="21">
        <v>1</v>
      </c>
      <c r="P605" s="21">
        <v>13</v>
      </c>
      <c r="Q605" s="21">
        <v>20</v>
      </c>
      <c r="R605" s="21">
        <v>26</v>
      </c>
      <c r="S605" s="21">
        <v>30</v>
      </c>
      <c r="T605" s="21">
        <v>30</v>
      </c>
      <c r="U605" s="21">
        <v>32</v>
      </c>
      <c r="V605" s="21">
        <v>32</v>
      </c>
      <c r="W605" s="21">
        <v>32</v>
      </c>
      <c r="X605" s="21">
        <v>32</v>
      </c>
      <c r="Y605" s="21">
        <v>57</v>
      </c>
      <c r="Z605" s="37" t="s">
        <v>1777</v>
      </c>
      <c r="AA605" s="22"/>
      <c r="AB605" s="23"/>
    </row>
    <row r="606" spans="1:28" ht="60" x14ac:dyDescent="0.25">
      <c r="A606" s="24">
        <v>10703</v>
      </c>
      <c r="B606" s="35" t="s">
        <v>2199</v>
      </c>
      <c r="C606" s="25" t="s">
        <v>77</v>
      </c>
      <c r="D606" s="25" t="s">
        <v>799</v>
      </c>
      <c r="E606" s="25" t="s">
        <v>78</v>
      </c>
      <c r="F606" s="25">
        <v>84620</v>
      </c>
      <c r="G606" s="25" t="s">
        <v>640</v>
      </c>
      <c r="H606" s="25" t="s">
        <v>364</v>
      </c>
      <c r="I606" s="25" t="s">
        <v>365</v>
      </c>
      <c r="J606" s="26">
        <v>43101</v>
      </c>
      <c r="K606" s="25">
        <v>53</v>
      </c>
      <c r="L606" s="25" t="s">
        <v>111</v>
      </c>
      <c r="M606" s="25" t="s">
        <v>2176</v>
      </c>
      <c r="N606" s="27"/>
      <c r="O606" s="27">
        <v>11</v>
      </c>
      <c r="P606" s="27">
        <v>23</v>
      </c>
      <c r="Q606" s="27">
        <v>31</v>
      </c>
      <c r="R606" s="27">
        <v>39</v>
      </c>
      <c r="S606" s="27">
        <v>41</v>
      </c>
      <c r="T606" s="27">
        <v>41</v>
      </c>
      <c r="U606" s="27">
        <v>41</v>
      </c>
      <c r="V606" s="27">
        <v>41</v>
      </c>
      <c r="W606" s="27">
        <v>41</v>
      </c>
      <c r="X606" s="27">
        <v>41</v>
      </c>
      <c r="Y606" s="27">
        <v>53</v>
      </c>
      <c r="Z606" s="37" t="s">
        <v>1778</v>
      </c>
      <c r="AA606" s="22"/>
      <c r="AB606" s="23"/>
    </row>
    <row r="607" spans="1:28" ht="105" x14ac:dyDescent="0.25">
      <c r="A607" s="18">
        <v>10703</v>
      </c>
      <c r="B607" s="34" t="s">
        <v>2199</v>
      </c>
      <c r="C607" s="19" t="s">
        <v>77</v>
      </c>
      <c r="D607" s="19" t="s">
        <v>799</v>
      </c>
      <c r="E607" s="19" t="s">
        <v>78</v>
      </c>
      <c r="F607" s="19">
        <v>84621</v>
      </c>
      <c r="G607" s="19" t="s">
        <v>670</v>
      </c>
      <c r="H607" s="19" t="s">
        <v>382</v>
      </c>
      <c r="I607" s="19" t="s">
        <v>383</v>
      </c>
      <c r="J607" s="20">
        <v>43191</v>
      </c>
      <c r="K607" s="19">
        <v>53</v>
      </c>
      <c r="L607" s="19" t="s">
        <v>111</v>
      </c>
      <c r="M607" s="19" t="s">
        <v>2176</v>
      </c>
      <c r="N607" s="21"/>
      <c r="O607" s="21"/>
      <c r="P607" s="21"/>
      <c r="Q607" s="21">
        <v>17</v>
      </c>
      <c r="R607" s="21">
        <v>24</v>
      </c>
      <c r="S607" s="21">
        <v>28</v>
      </c>
      <c r="T607" s="21">
        <v>29</v>
      </c>
      <c r="U607" s="21">
        <v>30</v>
      </c>
      <c r="V607" s="21">
        <v>33</v>
      </c>
      <c r="W607" s="21">
        <v>33</v>
      </c>
      <c r="X607" s="21">
        <v>33</v>
      </c>
      <c r="Y607" s="21">
        <v>33</v>
      </c>
      <c r="Z607" s="37" t="s">
        <v>1779</v>
      </c>
      <c r="AA607" s="22"/>
      <c r="AB607" s="23"/>
    </row>
    <row r="608" spans="1:28" ht="165" x14ac:dyDescent="0.25">
      <c r="A608" s="24">
        <v>10703</v>
      </c>
      <c r="B608" s="35" t="s">
        <v>2199</v>
      </c>
      <c r="C608" s="25" t="s">
        <v>77</v>
      </c>
      <c r="D608" s="25" t="s">
        <v>799</v>
      </c>
      <c r="E608" s="25" t="s">
        <v>78</v>
      </c>
      <c r="F608" s="25">
        <v>84622</v>
      </c>
      <c r="G608" s="25" t="s">
        <v>641</v>
      </c>
      <c r="H608" s="25" t="s">
        <v>366</v>
      </c>
      <c r="I608" s="25" t="s">
        <v>367</v>
      </c>
      <c r="J608" s="26">
        <v>43132</v>
      </c>
      <c r="K608" s="25">
        <v>73</v>
      </c>
      <c r="L608" s="25" t="s">
        <v>111</v>
      </c>
      <c r="M608" s="25" t="s">
        <v>2176</v>
      </c>
      <c r="N608" s="27"/>
      <c r="O608" s="27">
        <v>52</v>
      </c>
      <c r="P608" s="27">
        <v>55</v>
      </c>
      <c r="Q608" s="27">
        <v>56</v>
      </c>
      <c r="R608" s="27">
        <v>56</v>
      </c>
      <c r="S608" s="27">
        <v>56</v>
      </c>
      <c r="T608" s="27">
        <v>56</v>
      </c>
      <c r="U608" s="27">
        <v>56</v>
      </c>
      <c r="V608" s="27">
        <v>56</v>
      </c>
      <c r="W608" s="27">
        <v>56</v>
      </c>
      <c r="X608" s="27">
        <v>56</v>
      </c>
      <c r="Y608" s="27">
        <v>73</v>
      </c>
      <c r="Z608" s="37" t="s">
        <v>1780</v>
      </c>
      <c r="AA608" s="22"/>
      <c r="AB608" s="23"/>
    </row>
    <row r="609" spans="1:28" ht="120" x14ac:dyDescent="0.25">
      <c r="A609" s="18">
        <v>10703</v>
      </c>
      <c r="B609" s="34" t="s">
        <v>2199</v>
      </c>
      <c r="C609" s="19" t="s">
        <v>77</v>
      </c>
      <c r="D609" s="19" t="s">
        <v>799</v>
      </c>
      <c r="E609" s="19" t="s">
        <v>78</v>
      </c>
      <c r="F609" s="19">
        <v>84623</v>
      </c>
      <c r="G609" s="19" t="s">
        <v>642</v>
      </c>
      <c r="H609" s="19" t="s">
        <v>384</v>
      </c>
      <c r="I609" s="19" t="s">
        <v>369</v>
      </c>
      <c r="J609" s="20">
        <v>43132</v>
      </c>
      <c r="K609" s="19">
        <v>133</v>
      </c>
      <c r="L609" s="19" t="s">
        <v>111</v>
      </c>
      <c r="M609" s="19" t="s">
        <v>2176</v>
      </c>
      <c r="N609" s="21"/>
      <c r="O609" s="21">
        <v>15</v>
      </c>
      <c r="P609" s="21">
        <v>27</v>
      </c>
      <c r="Q609" s="21">
        <v>39</v>
      </c>
      <c r="R609" s="21">
        <v>48</v>
      </c>
      <c r="S609" s="21">
        <v>53</v>
      </c>
      <c r="T609" s="21">
        <v>53</v>
      </c>
      <c r="U609" s="21">
        <v>53</v>
      </c>
      <c r="V609" s="21">
        <v>53</v>
      </c>
      <c r="W609" s="21">
        <v>53</v>
      </c>
      <c r="X609" s="21">
        <v>53</v>
      </c>
      <c r="Y609" s="21">
        <v>133</v>
      </c>
      <c r="Z609" s="37" t="s">
        <v>1781</v>
      </c>
      <c r="AA609" s="22"/>
      <c r="AB609" s="23"/>
    </row>
    <row r="610" spans="1:28" ht="255" x14ac:dyDescent="0.25">
      <c r="A610" s="24">
        <v>10703</v>
      </c>
      <c r="B610" s="35" t="s">
        <v>2199</v>
      </c>
      <c r="C610" s="25" t="s">
        <v>77</v>
      </c>
      <c r="D610" s="25" t="s">
        <v>799</v>
      </c>
      <c r="E610" s="25" t="s">
        <v>78</v>
      </c>
      <c r="F610" s="25">
        <v>84624</v>
      </c>
      <c r="G610" s="25" t="s">
        <v>726</v>
      </c>
      <c r="H610" s="25" t="s">
        <v>784</v>
      </c>
      <c r="I610" s="25" t="s">
        <v>785</v>
      </c>
      <c r="J610" s="26">
        <v>43282</v>
      </c>
      <c r="K610" s="25">
        <v>1711</v>
      </c>
      <c r="L610" s="25" t="s">
        <v>111</v>
      </c>
      <c r="M610" s="25" t="s">
        <v>2176</v>
      </c>
      <c r="N610" s="27"/>
      <c r="O610" s="27"/>
      <c r="P610" s="27"/>
      <c r="Q610" s="27"/>
      <c r="R610" s="27"/>
      <c r="S610" s="27"/>
      <c r="T610" s="27">
        <v>231</v>
      </c>
      <c r="U610" s="27">
        <v>401</v>
      </c>
      <c r="V610" s="27">
        <v>401</v>
      </c>
      <c r="W610" s="27">
        <v>401</v>
      </c>
      <c r="X610" s="27">
        <v>401</v>
      </c>
      <c r="Y610" s="27">
        <v>1551</v>
      </c>
      <c r="Z610" s="37" t="s">
        <v>1782</v>
      </c>
      <c r="AA610" s="22"/>
      <c r="AB610" s="23"/>
    </row>
    <row r="611" spans="1:28" ht="60" x14ac:dyDescent="0.25">
      <c r="A611" s="18">
        <v>10703</v>
      </c>
      <c r="B611" s="34" t="s">
        <v>2199</v>
      </c>
      <c r="C611" s="19" t="s">
        <v>77</v>
      </c>
      <c r="D611" s="19" t="s">
        <v>799</v>
      </c>
      <c r="E611" s="19" t="s">
        <v>78</v>
      </c>
      <c r="F611" s="19">
        <v>84625</v>
      </c>
      <c r="G611" s="19" t="s">
        <v>643</v>
      </c>
      <c r="H611" s="19" t="s">
        <v>438</v>
      </c>
      <c r="I611" s="19" t="s">
        <v>439</v>
      </c>
      <c r="J611" s="20">
        <v>43191</v>
      </c>
      <c r="K611" s="19">
        <v>100</v>
      </c>
      <c r="L611" s="19" t="s">
        <v>14</v>
      </c>
      <c r="M611" s="19" t="s">
        <v>2176</v>
      </c>
      <c r="N611" s="21"/>
      <c r="O611" s="21"/>
      <c r="P611" s="21"/>
      <c r="Q611" s="21">
        <v>60</v>
      </c>
      <c r="R611" s="21">
        <v>60</v>
      </c>
      <c r="S611" s="21">
        <v>65</v>
      </c>
      <c r="T611" s="21">
        <v>90</v>
      </c>
      <c r="U611" s="21">
        <v>68</v>
      </c>
      <c r="V611" s="21">
        <v>70</v>
      </c>
      <c r="W611" s="21">
        <v>70</v>
      </c>
      <c r="X611" s="21">
        <v>70</v>
      </c>
      <c r="Y611" s="21">
        <v>71</v>
      </c>
      <c r="Z611" s="37" t="s">
        <v>1783</v>
      </c>
      <c r="AA611" s="22"/>
      <c r="AB611" s="23"/>
    </row>
    <row r="612" spans="1:28" ht="105" x14ac:dyDescent="0.25">
      <c r="A612" s="24">
        <v>10703</v>
      </c>
      <c r="B612" s="35" t="s">
        <v>2199</v>
      </c>
      <c r="C612" s="25" t="s">
        <v>77</v>
      </c>
      <c r="D612" s="25" t="s">
        <v>799</v>
      </c>
      <c r="E612" s="25" t="s">
        <v>78</v>
      </c>
      <c r="F612" s="25">
        <v>84626</v>
      </c>
      <c r="G612" s="25" t="s">
        <v>678</v>
      </c>
      <c r="H612" s="25" t="s">
        <v>679</v>
      </c>
      <c r="I612" s="25" t="s">
        <v>680</v>
      </c>
      <c r="J612" s="26">
        <v>43313</v>
      </c>
      <c r="K612" s="25">
        <v>16</v>
      </c>
      <c r="L612" s="25" t="s">
        <v>111</v>
      </c>
      <c r="M612" s="25" t="s">
        <v>2176</v>
      </c>
      <c r="N612" s="27"/>
      <c r="O612" s="27"/>
      <c r="P612" s="27"/>
      <c r="Q612" s="27"/>
      <c r="R612" s="27"/>
      <c r="S612" s="27"/>
      <c r="T612" s="27"/>
      <c r="U612" s="27">
        <v>0</v>
      </c>
      <c r="V612" s="27">
        <v>2</v>
      </c>
      <c r="W612" s="27">
        <v>2</v>
      </c>
      <c r="X612" s="27">
        <v>8</v>
      </c>
      <c r="Y612" s="27">
        <v>14</v>
      </c>
      <c r="Z612" s="37" t="s">
        <v>1784</v>
      </c>
      <c r="AA612" s="22"/>
      <c r="AB612" s="23"/>
    </row>
    <row r="613" spans="1:28" ht="105" x14ac:dyDescent="0.25">
      <c r="A613" s="18">
        <v>10703</v>
      </c>
      <c r="B613" s="34" t="s">
        <v>2199</v>
      </c>
      <c r="C613" s="19" t="s">
        <v>77</v>
      </c>
      <c r="D613" s="19" t="s">
        <v>799</v>
      </c>
      <c r="E613" s="19" t="s">
        <v>78</v>
      </c>
      <c r="F613" s="19">
        <v>84627</v>
      </c>
      <c r="G613" s="19" t="s">
        <v>681</v>
      </c>
      <c r="H613" s="19" t="s">
        <v>463</v>
      </c>
      <c r="I613" s="19" t="s">
        <v>464</v>
      </c>
      <c r="J613" s="20">
        <v>43344</v>
      </c>
      <c r="K613" s="19">
        <v>160</v>
      </c>
      <c r="L613" s="19" t="s">
        <v>111</v>
      </c>
      <c r="M613" s="19" t="s">
        <v>2176</v>
      </c>
      <c r="N613" s="21"/>
      <c r="O613" s="21"/>
      <c r="P613" s="21"/>
      <c r="Q613" s="21"/>
      <c r="R613" s="21"/>
      <c r="S613" s="21"/>
      <c r="T613" s="21"/>
      <c r="U613" s="21"/>
      <c r="V613" s="21">
        <v>0</v>
      </c>
      <c r="W613" s="21">
        <v>0</v>
      </c>
      <c r="X613" s="21">
        <v>0</v>
      </c>
      <c r="Y613" s="21">
        <v>52</v>
      </c>
      <c r="Z613" s="37" t="s">
        <v>1785</v>
      </c>
      <c r="AA613" s="22"/>
      <c r="AB613" s="23"/>
    </row>
    <row r="614" spans="1:28" ht="165" x14ac:dyDescent="0.25">
      <c r="A614" s="24">
        <v>10703</v>
      </c>
      <c r="B614" s="35" t="s">
        <v>2199</v>
      </c>
      <c r="C614" s="25" t="s">
        <v>77</v>
      </c>
      <c r="D614" s="25" t="s">
        <v>799</v>
      </c>
      <c r="E614" s="25" t="s">
        <v>78</v>
      </c>
      <c r="F614" s="25">
        <v>84832</v>
      </c>
      <c r="G614" s="25" t="s">
        <v>645</v>
      </c>
      <c r="H614" s="25" t="s">
        <v>372</v>
      </c>
      <c r="I614" s="25" t="s">
        <v>373</v>
      </c>
      <c r="J614" s="26">
        <v>43132</v>
      </c>
      <c r="K614" s="25">
        <v>432</v>
      </c>
      <c r="L614" s="25" t="s">
        <v>111</v>
      </c>
      <c r="M614" s="25" t="s">
        <v>2176</v>
      </c>
      <c r="N614" s="27"/>
      <c r="O614" s="27">
        <v>0</v>
      </c>
      <c r="P614" s="27">
        <v>0</v>
      </c>
      <c r="Q614" s="27">
        <v>9</v>
      </c>
      <c r="R614" s="27">
        <v>14</v>
      </c>
      <c r="S614" s="27">
        <v>14</v>
      </c>
      <c r="T614" s="27">
        <v>14</v>
      </c>
      <c r="U614" s="27">
        <v>120</v>
      </c>
      <c r="V614" s="27">
        <v>120</v>
      </c>
      <c r="W614" s="27">
        <v>120</v>
      </c>
      <c r="X614" s="27">
        <v>120</v>
      </c>
      <c r="Y614" s="27">
        <v>432</v>
      </c>
      <c r="Z614" s="37" t="s">
        <v>1786</v>
      </c>
      <c r="AA614" s="22"/>
      <c r="AB614" s="23"/>
    </row>
    <row r="615" spans="1:28" ht="90" x14ac:dyDescent="0.25">
      <c r="A615" s="18">
        <v>10703</v>
      </c>
      <c r="B615" s="34" t="s">
        <v>2199</v>
      </c>
      <c r="C615" s="19" t="s">
        <v>77</v>
      </c>
      <c r="D615" s="19" t="s">
        <v>799</v>
      </c>
      <c r="E615" s="19" t="s">
        <v>78</v>
      </c>
      <c r="F615" s="19">
        <v>84833</v>
      </c>
      <c r="G615" s="19" t="s">
        <v>646</v>
      </c>
      <c r="H615" s="19" t="s">
        <v>374</v>
      </c>
      <c r="I615" s="19" t="s">
        <v>375</v>
      </c>
      <c r="J615" s="20">
        <v>43132</v>
      </c>
      <c r="K615" s="19">
        <v>76</v>
      </c>
      <c r="L615" s="19" t="s">
        <v>111</v>
      </c>
      <c r="M615" s="19" t="s">
        <v>2176</v>
      </c>
      <c r="N615" s="21"/>
      <c r="O615" s="21">
        <v>9</v>
      </c>
      <c r="P615" s="21">
        <v>20</v>
      </c>
      <c r="Q615" s="21">
        <v>33</v>
      </c>
      <c r="R615" s="21">
        <v>42</v>
      </c>
      <c r="S615" s="21">
        <v>51</v>
      </c>
      <c r="T615" s="21">
        <v>58</v>
      </c>
      <c r="U615" s="21">
        <v>58</v>
      </c>
      <c r="V615" s="21">
        <v>63</v>
      </c>
      <c r="W615" s="21">
        <v>63</v>
      </c>
      <c r="X615" s="21">
        <v>74</v>
      </c>
      <c r="Y615" s="21">
        <v>76</v>
      </c>
      <c r="Z615" s="37" t="s">
        <v>1787</v>
      </c>
      <c r="AA615" s="22"/>
      <c r="AB615" s="23"/>
    </row>
    <row r="616" spans="1:28" ht="75" x14ac:dyDescent="0.25">
      <c r="A616" s="24">
        <v>10703</v>
      </c>
      <c r="B616" s="35" t="s">
        <v>2199</v>
      </c>
      <c r="C616" s="25" t="s">
        <v>77</v>
      </c>
      <c r="D616" s="25" t="s">
        <v>799</v>
      </c>
      <c r="E616" s="25" t="s">
        <v>78</v>
      </c>
      <c r="F616" s="25">
        <v>84837</v>
      </c>
      <c r="G616" s="25" t="s">
        <v>673</v>
      </c>
      <c r="H616" s="25" t="s">
        <v>674</v>
      </c>
      <c r="I616" s="25" t="s">
        <v>675</v>
      </c>
      <c r="J616" s="26">
        <v>43282</v>
      </c>
      <c r="K616" s="25">
        <v>7</v>
      </c>
      <c r="L616" s="25" t="s">
        <v>111</v>
      </c>
      <c r="M616" s="25" t="s">
        <v>2176</v>
      </c>
      <c r="N616" s="27"/>
      <c r="O616" s="27"/>
      <c r="P616" s="27"/>
      <c r="Q616" s="27"/>
      <c r="R616" s="27"/>
      <c r="S616" s="27"/>
      <c r="T616" s="27">
        <v>1</v>
      </c>
      <c r="U616" s="27">
        <v>1</v>
      </c>
      <c r="V616" s="27">
        <v>1</v>
      </c>
      <c r="W616" s="27">
        <v>1</v>
      </c>
      <c r="X616" s="27">
        <v>1</v>
      </c>
      <c r="Y616" s="27">
        <v>7</v>
      </c>
      <c r="Z616" s="37" t="s">
        <v>1788</v>
      </c>
      <c r="AA616" s="22"/>
      <c r="AB616" s="23"/>
    </row>
    <row r="617" spans="1:28" ht="60" x14ac:dyDescent="0.25">
      <c r="A617" s="18">
        <v>10703</v>
      </c>
      <c r="B617" s="34" t="s">
        <v>2199</v>
      </c>
      <c r="C617" s="19" t="s">
        <v>77</v>
      </c>
      <c r="D617" s="19" t="s">
        <v>799</v>
      </c>
      <c r="E617" s="19" t="s">
        <v>78</v>
      </c>
      <c r="F617" s="19">
        <v>84839</v>
      </c>
      <c r="G617" s="19" t="s">
        <v>647</v>
      </c>
      <c r="H617" s="19" t="s">
        <v>387</v>
      </c>
      <c r="I617" s="19" t="s">
        <v>388</v>
      </c>
      <c r="J617" s="20">
        <v>43191</v>
      </c>
      <c r="K617" s="19">
        <v>10</v>
      </c>
      <c r="L617" s="19" t="s">
        <v>111</v>
      </c>
      <c r="M617" s="19" t="s">
        <v>2176</v>
      </c>
      <c r="N617" s="21"/>
      <c r="O617" s="21"/>
      <c r="P617" s="21"/>
      <c r="Q617" s="21">
        <v>1</v>
      </c>
      <c r="R617" s="21">
        <v>1</v>
      </c>
      <c r="S617" s="21">
        <v>3</v>
      </c>
      <c r="T617" s="21">
        <v>4</v>
      </c>
      <c r="U617" s="21">
        <v>5</v>
      </c>
      <c r="V617" s="21">
        <v>5</v>
      </c>
      <c r="W617" s="21">
        <v>8</v>
      </c>
      <c r="X617" s="21">
        <v>8</v>
      </c>
      <c r="Y617" s="21">
        <v>10</v>
      </c>
      <c r="Z617" s="37" t="s">
        <v>1789</v>
      </c>
      <c r="AA617" s="22"/>
      <c r="AB617" s="23"/>
    </row>
    <row r="618" spans="1:28" ht="165" x14ac:dyDescent="0.25">
      <c r="A618" s="24">
        <v>10703</v>
      </c>
      <c r="B618" s="35" t="s">
        <v>2199</v>
      </c>
      <c r="C618" s="25" t="s">
        <v>77</v>
      </c>
      <c r="D618" s="25" t="s">
        <v>799</v>
      </c>
      <c r="E618" s="25" t="s">
        <v>78</v>
      </c>
      <c r="F618" s="25">
        <v>84840</v>
      </c>
      <c r="G618" s="25" t="s">
        <v>648</v>
      </c>
      <c r="H618" s="25" t="s">
        <v>440</v>
      </c>
      <c r="I618" s="25" t="s">
        <v>441</v>
      </c>
      <c r="J618" s="26">
        <v>43191</v>
      </c>
      <c r="K618" s="25">
        <v>2</v>
      </c>
      <c r="L618" s="25" t="s">
        <v>111</v>
      </c>
      <c r="M618" s="25" t="s">
        <v>2176</v>
      </c>
      <c r="N618" s="27"/>
      <c r="O618" s="27"/>
      <c r="P618" s="27"/>
      <c r="Q618" s="27">
        <v>0</v>
      </c>
      <c r="R618" s="27">
        <v>0</v>
      </c>
      <c r="S618" s="27">
        <v>1</v>
      </c>
      <c r="T618" s="27">
        <v>2</v>
      </c>
      <c r="U618" s="27">
        <v>2</v>
      </c>
      <c r="V618" s="27">
        <v>2</v>
      </c>
      <c r="W618" s="27">
        <v>2</v>
      </c>
      <c r="X618" s="27">
        <v>2</v>
      </c>
      <c r="Y618" s="27">
        <v>2</v>
      </c>
      <c r="Z618" s="37" t="s">
        <v>1790</v>
      </c>
      <c r="AA618" s="22"/>
      <c r="AB618" s="23"/>
    </row>
    <row r="619" spans="1:28" ht="180" x14ac:dyDescent="0.25">
      <c r="A619" s="18">
        <v>10703</v>
      </c>
      <c r="B619" s="34" t="s">
        <v>2199</v>
      </c>
      <c r="C619" s="19" t="s">
        <v>77</v>
      </c>
      <c r="D619" s="19" t="s">
        <v>799</v>
      </c>
      <c r="E619" s="19" t="s">
        <v>78</v>
      </c>
      <c r="F619" s="19">
        <v>84842</v>
      </c>
      <c r="G619" s="19" t="s">
        <v>649</v>
      </c>
      <c r="H619" s="19" t="s">
        <v>459</v>
      </c>
      <c r="I619" s="19" t="s">
        <v>460</v>
      </c>
      <c r="J619" s="20">
        <v>43221</v>
      </c>
      <c r="K619" s="19">
        <v>3</v>
      </c>
      <c r="L619" s="19" t="s">
        <v>111</v>
      </c>
      <c r="M619" s="19" t="s">
        <v>2176</v>
      </c>
      <c r="N619" s="21"/>
      <c r="O619" s="21"/>
      <c r="P619" s="21"/>
      <c r="Q619" s="21"/>
      <c r="R619" s="21">
        <v>1</v>
      </c>
      <c r="S619" s="21">
        <v>2</v>
      </c>
      <c r="T619" s="21">
        <v>3</v>
      </c>
      <c r="U619" s="21">
        <v>3</v>
      </c>
      <c r="V619" s="21">
        <v>3</v>
      </c>
      <c r="W619" s="21">
        <v>3</v>
      </c>
      <c r="X619" s="21">
        <v>3</v>
      </c>
      <c r="Y619" s="21">
        <v>3</v>
      </c>
      <c r="Z619" s="37" t="s">
        <v>1791</v>
      </c>
      <c r="AA619" s="22"/>
      <c r="AB619" s="23"/>
    </row>
    <row r="620" spans="1:28" ht="180" x14ac:dyDescent="0.25">
      <c r="A620" s="24">
        <v>10703</v>
      </c>
      <c r="B620" s="35" t="s">
        <v>2199</v>
      </c>
      <c r="C620" s="25" t="s">
        <v>77</v>
      </c>
      <c r="D620" s="25" t="s">
        <v>799</v>
      </c>
      <c r="E620" s="25" t="s">
        <v>78</v>
      </c>
      <c r="F620" s="25">
        <v>84844</v>
      </c>
      <c r="G620" s="25" t="s">
        <v>724</v>
      </c>
      <c r="H620" s="25" t="s">
        <v>780</v>
      </c>
      <c r="I620" s="25" t="s">
        <v>781</v>
      </c>
      <c r="J620" s="26">
        <v>43252</v>
      </c>
      <c r="K620" s="25">
        <v>8</v>
      </c>
      <c r="L620" s="25" t="s">
        <v>111</v>
      </c>
      <c r="M620" s="25" t="s">
        <v>2176</v>
      </c>
      <c r="N620" s="27"/>
      <c r="O620" s="27"/>
      <c r="P620" s="27"/>
      <c r="Q620" s="27"/>
      <c r="R620" s="27"/>
      <c r="S620" s="27">
        <v>1</v>
      </c>
      <c r="T620" s="27">
        <v>4</v>
      </c>
      <c r="U620" s="27">
        <v>6</v>
      </c>
      <c r="V620" s="27">
        <v>6</v>
      </c>
      <c r="W620" s="27">
        <v>7</v>
      </c>
      <c r="X620" s="27">
        <v>7</v>
      </c>
      <c r="Y620" s="27">
        <v>8</v>
      </c>
      <c r="Z620" s="37" t="s">
        <v>1792</v>
      </c>
      <c r="AA620" s="22"/>
      <c r="AB620" s="23"/>
    </row>
    <row r="621" spans="1:28" ht="165" x14ac:dyDescent="0.25">
      <c r="A621" s="18">
        <v>10703</v>
      </c>
      <c r="B621" s="34" t="s">
        <v>2199</v>
      </c>
      <c r="C621" s="19" t="s">
        <v>77</v>
      </c>
      <c r="D621" s="19" t="s">
        <v>799</v>
      </c>
      <c r="E621" s="19" t="s">
        <v>78</v>
      </c>
      <c r="F621" s="19">
        <v>84846</v>
      </c>
      <c r="G621" s="19" t="s">
        <v>727</v>
      </c>
      <c r="H621" s="19" t="s">
        <v>467</v>
      </c>
      <c r="I621" s="19" t="s">
        <v>468</v>
      </c>
      <c r="J621" s="20">
        <v>43252</v>
      </c>
      <c r="K621" s="19">
        <v>8</v>
      </c>
      <c r="L621" s="19" t="s">
        <v>111</v>
      </c>
      <c r="M621" s="19" t="s">
        <v>2176</v>
      </c>
      <c r="N621" s="21"/>
      <c r="O621" s="21"/>
      <c r="P621" s="21"/>
      <c r="Q621" s="21"/>
      <c r="R621" s="21"/>
      <c r="S621" s="21">
        <v>1</v>
      </c>
      <c r="T621" s="21">
        <v>3</v>
      </c>
      <c r="U621" s="21">
        <v>5</v>
      </c>
      <c r="V621" s="21">
        <v>5</v>
      </c>
      <c r="W621" s="21">
        <v>5</v>
      </c>
      <c r="X621" s="21">
        <v>5</v>
      </c>
      <c r="Y621" s="21">
        <v>8</v>
      </c>
      <c r="Z621" s="37" t="s">
        <v>1793</v>
      </c>
      <c r="AA621" s="22"/>
      <c r="AB621" s="23"/>
    </row>
    <row r="622" spans="1:28" ht="240" x14ac:dyDescent="0.25">
      <c r="A622" s="24">
        <v>10703</v>
      </c>
      <c r="B622" s="35" t="s">
        <v>2199</v>
      </c>
      <c r="C622" s="25" t="s">
        <v>77</v>
      </c>
      <c r="D622" s="25" t="s">
        <v>799</v>
      </c>
      <c r="E622" s="25" t="s">
        <v>78</v>
      </c>
      <c r="F622" s="25">
        <v>84847</v>
      </c>
      <c r="G622" s="25" t="s">
        <v>650</v>
      </c>
      <c r="H622" s="25" t="s">
        <v>442</v>
      </c>
      <c r="I622" s="25" t="s">
        <v>443</v>
      </c>
      <c r="J622" s="26">
        <v>43191</v>
      </c>
      <c r="K622" s="25">
        <v>100</v>
      </c>
      <c r="L622" s="25" t="s">
        <v>14</v>
      </c>
      <c r="M622" s="25" t="s">
        <v>2176</v>
      </c>
      <c r="N622" s="27"/>
      <c r="O622" s="27"/>
      <c r="P622" s="27"/>
      <c r="Q622" s="27">
        <v>100</v>
      </c>
      <c r="R622" s="27">
        <v>100</v>
      </c>
      <c r="S622" s="27">
        <v>100</v>
      </c>
      <c r="T622" s="27">
        <v>100</v>
      </c>
      <c r="U622" s="27">
        <v>100</v>
      </c>
      <c r="V622" s="27">
        <v>100</v>
      </c>
      <c r="W622" s="27">
        <v>100</v>
      </c>
      <c r="X622" s="27">
        <v>100</v>
      </c>
      <c r="Y622" s="27">
        <v>100</v>
      </c>
      <c r="Z622" s="37" t="s">
        <v>1794</v>
      </c>
      <c r="AA622" s="22"/>
      <c r="AB622" s="23"/>
    </row>
    <row r="623" spans="1:28" ht="150" x14ac:dyDescent="0.25">
      <c r="A623" s="18">
        <v>10703</v>
      </c>
      <c r="B623" s="34" t="s">
        <v>2199</v>
      </c>
      <c r="C623" s="19" t="s">
        <v>77</v>
      </c>
      <c r="D623" s="19" t="s">
        <v>799</v>
      </c>
      <c r="E623" s="19" t="s">
        <v>78</v>
      </c>
      <c r="F623" s="19">
        <v>84986</v>
      </c>
      <c r="G623" s="19" t="s">
        <v>725</v>
      </c>
      <c r="H623" s="19" t="s">
        <v>786</v>
      </c>
      <c r="I623" s="19" t="s">
        <v>783</v>
      </c>
      <c r="J623" s="20">
        <v>43252</v>
      </c>
      <c r="K623" s="19">
        <v>9</v>
      </c>
      <c r="L623" s="19" t="s">
        <v>111</v>
      </c>
      <c r="M623" s="19" t="s">
        <v>2176</v>
      </c>
      <c r="N623" s="21"/>
      <c r="O623" s="21"/>
      <c r="P623" s="21"/>
      <c r="Q623" s="21"/>
      <c r="R623" s="21"/>
      <c r="S623" s="21">
        <v>0</v>
      </c>
      <c r="T623" s="21">
        <v>0</v>
      </c>
      <c r="U623" s="21">
        <v>1</v>
      </c>
      <c r="V623" s="21">
        <v>1</v>
      </c>
      <c r="W623" s="21">
        <v>2</v>
      </c>
      <c r="X623" s="21">
        <v>4</v>
      </c>
      <c r="Y623" s="21">
        <v>9</v>
      </c>
      <c r="Z623" s="37" t="s">
        <v>1795</v>
      </c>
      <c r="AA623" s="22"/>
      <c r="AB623" s="23"/>
    </row>
    <row r="624" spans="1:28" ht="60" x14ac:dyDescent="0.25">
      <c r="A624" s="24">
        <v>10703</v>
      </c>
      <c r="B624" s="35" t="s">
        <v>2199</v>
      </c>
      <c r="C624" s="25" t="s">
        <v>77</v>
      </c>
      <c r="D624" s="25" t="s">
        <v>799</v>
      </c>
      <c r="E624" s="25" t="s">
        <v>78</v>
      </c>
      <c r="F624" s="25">
        <v>84987</v>
      </c>
      <c r="G624" s="25" t="s">
        <v>689</v>
      </c>
      <c r="H624" s="25" t="s">
        <v>690</v>
      </c>
      <c r="I624" s="25" t="s">
        <v>691</v>
      </c>
      <c r="J624" s="26">
        <v>43313</v>
      </c>
      <c r="K624" s="25">
        <v>2</v>
      </c>
      <c r="L624" s="25" t="s">
        <v>111</v>
      </c>
      <c r="M624" s="25" t="s">
        <v>2176</v>
      </c>
      <c r="N624" s="27"/>
      <c r="O624" s="27"/>
      <c r="P624" s="27"/>
      <c r="Q624" s="27"/>
      <c r="R624" s="27"/>
      <c r="S624" s="27"/>
      <c r="T624" s="27"/>
      <c r="U624" s="27">
        <v>0</v>
      </c>
      <c r="V624" s="27">
        <v>1</v>
      </c>
      <c r="W624" s="27">
        <v>2</v>
      </c>
      <c r="X624" s="27">
        <v>2</v>
      </c>
      <c r="Y624" s="27">
        <v>2</v>
      </c>
      <c r="Z624" s="37" t="s">
        <v>1796</v>
      </c>
      <c r="AA624" s="22"/>
      <c r="AB624" s="23"/>
    </row>
    <row r="625" spans="1:28" ht="165" x14ac:dyDescent="0.25">
      <c r="A625" s="18">
        <v>10703</v>
      </c>
      <c r="B625" s="34" t="s">
        <v>2199</v>
      </c>
      <c r="C625" s="19" t="s">
        <v>77</v>
      </c>
      <c r="D625" s="19" t="s">
        <v>799</v>
      </c>
      <c r="E625" s="19" t="s">
        <v>78</v>
      </c>
      <c r="F625" s="19">
        <v>84988</v>
      </c>
      <c r="G625" s="19" t="s">
        <v>889</v>
      </c>
      <c r="H625" s="19" t="s">
        <v>890</v>
      </c>
      <c r="I625" s="19" t="s">
        <v>891</v>
      </c>
      <c r="J625" s="20">
        <v>43344</v>
      </c>
      <c r="K625" s="19">
        <v>1</v>
      </c>
      <c r="L625" s="19" t="s">
        <v>111</v>
      </c>
      <c r="M625" s="19" t="s">
        <v>2176</v>
      </c>
      <c r="N625" s="21"/>
      <c r="O625" s="21"/>
      <c r="P625" s="21"/>
      <c r="Q625" s="21"/>
      <c r="R625" s="21"/>
      <c r="S625" s="21"/>
      <c r="T625" s="21"/>
      <c r="U625" s="21"/>
      <c r="V625" s="21">
        <v>0</v>
      </c>
      <c r="W625" s="21">
        <v>0</v>
      </c>
      <c r="X625" s="21">
        <v>1</v>
      </c>
      <c r="Y625" s="21">
        <v>1</v>
      </c>
      <c r="Z625" s="37" t="s">
        <v>1797</v>
      </c>
      <c r="AA625" s="22"/>
      <c r="AB625" s="23"/>
    </row>
    <row r="626" spans="1:28" ht="105" x14ac:dyDescent="0.25">
      <c r="A626" s="24">
        <v>10703</v>
      </c>
      <c r="B626" s="35" t="s">
        <v>2199</v>
      </c>
      <c r="C626" s="25" t="s">
        <v>77</v>
      </c>
      <c r="D626" s="25" t="s">
        <v>799</v>
      </c>
      <c r="E626" s="25" t="s">
        <v>78</v>
      </c>
      <c r="F626" s="25">
        <v>85026</v>
      </c>
      <c r="G626" s="25" t="s">
        <v>652</v>
      </c>
      <c r="H626" s="25" t="s">
        <v>376</v>
      </c>
      <c r="I626" s="25" t="s">
        <v>377</v>
      </c>
      <c r="J626" s="26">
        <v>43104</v>
      </c>
      <c r="K626" s="25">
        <v>100</v>
      </c>
      <c r="L626" s="25" t="s">
        <v>14</v>
      </c>
      <c r="M626" s="25" t="s">
        <v>2176</v>
      </c>
      <c r="N626" s="27"/>
      <c r="O626" s="27">
        <v>43</v>
      </c>
      <c r="P626" s="27">
        <v>58</v>
      </c>
      <c r="Q626" s="27">
        <v>95</v>
      </c>
      <c r="R626" s="27">
        <v>100</v>
      </c>
      <c r="S626" s="27">
        <v>100</v>
      </c>
      <c r="T626" s="27">
        <v>100</v>
      </c>
      <c r="U626" s="27">
        <v>100</v>
      </c>
      <c r="V626" s="27">
        <v>100</v>
      </c>
      <c r="W626" s="27">
        <v>90</v>
      </c>
      <c r="X626" s="27">
        <v>92</v>
      </c>
      <c r="Y626" s="27">
        <v>83</v>
      </c>
      <c r="Z626" s="37" t="s">
        <v>1798</v>
      </c>
      <c r="AA626" s="22"/>
      <c r="AB626" s="23"/>
    </row>
    <row r="627" spans="1:28" ht="60" x14ac:dyDescent="0.25">
      <c r="A627" s="18">
        <v>10703</v>
      </c>
      <c r="B627" s="34" t="s">
        <v>2199</v>
      </c>
      <c r="C627" s="19" t="s">
        <v>77</v>
      </c>
      <c r="D627" s="19" t="s">
        <v>799</v>
      </c>
      <c r="E627" s="19" t="s">
        <v>78</v>
      </c>
      <c r="F627" s="19">
        <v>85047</v>
      </c>
      <c r="G627" s="19" t="s">
        <v>653</v>
      </c>
      <c r="H627" s="19" t="s">
        <v>378</v>
      </c>
      <c r="I627" s="19" t="s">
        <v>379</v>
      </c>
      <c r="J627" s="20">
        <v>43104</v>
      </c>
      <c r="K627" s="19">
        <v>100</v>
      </c>
      <c r="L627" s="19" t="s">
        <v>14</v>
      </c>
      <c r="M627" s="19" t="s">
        <v>2176</v>
      </c>
      <c r="N627" s="21"/>
      <c r="O627" s="21">
        <v>100</v>
      </c>
      <c r="P627" s="21">
        <v>100</v>
      </c>
      <c r="Q627" s="21">
        <v>100</v>
      </c>
      <c r="R627" s="21">
        <v>100</v>
      </c>
      <c r="S627" s="21">
        <v>100</v>
      </c>
      <c r="T627" s="21">
        <v>100</v>
      </c>
      <c r="U627" s="21">
        <v>100</v>
      </c>
      <c r="V627" s="21">
        <v>100</v>
      </c>
      <c r="W627" s="21">
        <v>100</v>
      </c>
      <c r="X627" s="21">
        <v>100</v>
      </c>
      <c r="Y627" s="21">
        <v>100</v>
      </c>
      <c r="Z627" s="37" t="s">
        <v>1799</v>
      </c>
      <c r="AA627" s="22"/>
      <c r="AB627" s="23"/>
    </row>
    <row r="628" spans="1:28" ht="225" x14ac:dyDescent="0.25">
      <c r="A628" s="24">
        <v>10703</v>
      </c>
      <c r="B628" s="35" t="s">
        <v>2199</v>
      </c>
      <c r="C628" s="25" t="s">
        <v>77</v>
      </c>
      <c r="D628" s="25" t="s">
        <v>799</v>
      </c>
      <c r="E628" s="25" t="s">
        <v>78</v>
      </c>
      <c r="F628" s="25">
        <v>85067</v>
      </c>
      <c r="G628" s="25" t="s">
        <v>683</v>
      </c>
      <c r="H628" s="25" t="s">
        <v>684</v>
      </c>
      <c r="I628" s="25" t="s">
        <v>685</v>
      </c>
      <c r="J628" s="26">
        <v>43313</v>
      </c>
      <c r="K628" s="25">
        <v>35</v>
      </c>
      <c r="L628" s="25" t="s">
        <v>14</v>
      </c>
      <c r="M628" s="25" t="s">
        <v>2176</v>
      </c>
      <c r="N628" s="27"/>
      <c r="O628" s="27"/>
      <c r="P628" s="27"/>
      <c r="Q628" s="27"/>
      <c r="R628" s="27"/>
      <c r="S628" s="27"/>
      <c r="T628" s="27"/>
      <c r="U628" s="27">
        <v>13</v>
      </c>
      <c r="V628" s="27">
        <v>20</v>
      </c>
      <c r="W628" s="27">
        <v>20</v>
      </c>
      <c r="X628" s="27">
        <v>20</v>
      </c>
      <c r="Y628" s="27">
        <v>35</v>
      </c>
      <c r="Z628" s="37" t="s">
        <v>1800</v>
      </c>
      <c r="AA628" s="22"/>
      <c r="AB628" s="23"/>
    </row>
    <row r="629" spans="1:28" ht="60" x14ac:dyDescent="0.25">
      <c r="A629" s="18">
        <v>10703</v>
      </c>
      <c r="B629" s="34" t="s">
        <v>2199</v>
      </c>
      <c r="C629" s="19" t="s">
        <v>77</v>
      </c>
      <c r="D629" s="19" t="s">
        <v>799</v>
      </c>
      <c r="E629" s="19" t="s">
        <v>78</v>
      </c>
      <c r="F629" s="19">
        <v>85181</v>
      </c>
      <c r="G629" s="19" t="s">
        <v>664</v>
      </c>
      <c r="H629" s="19" t="s">
        <v>444</v>
      </c>
      <c r="I629" s="19" t="s">
        <v>445</v>
      </c>
      <c r="J629" s="20">
        <v>43191</v>
      </c>
      <c r="K629" s="19">
        <v>100</v>
      </c>
      <c r="L629" s="19" t="s">
        <v>14</v>
      </c>
      <c r="M629" s="19" t="s">
        <v>2176</v>
      </c>
      <c r="N629" s="21"/>
      <c r="O629" s="21"/>
      <c r="P629" s="21"/>
      <c r="Q629" s="21">
        <v>0</v>
      </c>
      <c r="R629" s="21">
        <v>0</v>
      </c>
      <c r="S629" s="21">
        <v>70</v>
      </c>
      <c r="T629" s="21">
        <v>90</v>
      </c>
      <c r="U629" s="21">
        <v>100</v>
      </c>
      <c r="V629" s="21">
        <v>100</v>
      </c>
      <c r="W629" s="21">
        <v>100</v>
      </c>
      <c r="X629" s="21">
        <v>100</v>
      </c>
      <c r="Y629" s="21">
        <v>100</v>
      </c>
      <c r="Z629" s="37" t="s">
        <v>1801</v>
      </c>
      <c r="AA629" s="22"/>
      <c r="AB629" s="23"/>
    </row>
    <row r="630" spans="1:28" ht="60" x14ac:dyDescent="0.25">
      <c r="A630" s="24">
        <v>10703</v>
      </c>
      <c r="B630" s="35" t="s">
        <v>2199</v>
      </c>
      <c r="C630" s="25" t="s">
        <v>77</v>
      </c>
      <c r="D630" s="25" t="s">
        <v>799</v>
      </c>
      <c r="E630" s="25" t="s">
        <v>78</v>
      </c>
      <c r="F630" s="25">
        <v>85182</v>
      </c>
      <c r="G630" s="25" t="s">
        <v>665</v>
      </c>
      <c r="H630" s="25" t="s">
        <v>446</v>
      </c>
      <c r="I630" s="25" t="s">
        <v>447</v>
      </c>
      <c r="J630" s="26">
        <v>43191</v>
      </c>
      <c r="K630" s="25">
        <v>100</v>
      </c>
      <c r="L630" s="25" t="s">
        <v>14</v>
      </c>
      <c r="M630" s="25" t="s">
        <v>2176</v>
      </c>
      <c r="N630" s="27"/>
      <c r="O630" s="27"/>
      <c r="P630" s="27"/>
      <c r="Q630" s="27">
        <v>33</v>
      </c>
      <c r="R630" s="27">
        <v>33</v>
      </c>
      <c r="S630" s="27">
        <v>55</v>
      </c>
      <c r="T630" s="27">
        <v>100</v>
      </c>
      <c r="U630" s="27">
        <v>77</v>
      </c>
      <c r="V630" s="27">
        <v>83</v>
      </c>
      <c r="W630" s="27">
        <v>71</v>
      </c>
      <c r="X630" s="27">
        <v>78</v>
      </c>
      <c r="Y630" s="27">
        <v>100</v>
      </c>
      <c r="Z630" s="37" t="s">
        <v>1802</v>
      </c>
      <c r="AA630" s="22"/>
      <c r="AB630" s="23"/>
    </row>
    <row r="631" spans="1:28" ht="60" x14ac:dyDescent="0.25">
      <c r="A631" s="18">
        <v>10703</v>
      </c>
      <c r="B631" s="34" t="s">
        <v>2199</v>
      </c>
      <c r="C631" s="19" t="s">
        <v>77</v>
      </c>
      <c r="D631" s="19" t="s">
        <v>799</v>
      </c>
      <c r="E631" s="19" t="s">
        <v>78</v>
      </c>
      <c r="F631" s="19">
        <v>85183</v>
      </c>
      <c r="G631" s="19" t="s">
        <v>666</v>
      </c>
      <c r="H631" s="19" t="s">
        <v>448</v>
      </c>
      <c r="I631" s="19" t="s">
        <v>449</v>
      </c>
      <c r="J631" s="20">
        <v>43191</v>
      </c>
      <c r="K631" s="19">
        <v>100</v>
      </c>
      <c r="L631" s="19" t="s">
        <v>14</v>
      </c>
      <c r="M631" s="19" t="s">
        <v>2176</v>
      </c>
      <c r="N631" s="21"/>
      <c r="O631" s="21"/>
      <c r="P631" s="21"/>
      <c r="Q631" s="21">
        <v>53</v>
      </c>
      <c r="R631" s="21">
        <v>66</v>
      </c>
      <c r="S631" s="21">
        <v>53</v>
      </c>
      <c r="T631" s="21">
        <v>53</v>
      </c>
      <c r="U631" s="21">
        <v>53</v>
      </c>
      <c r="V631" s="21">
        <v>53</v>
      </c>
      <c r="W631" s="21">
        <v>53</v>
      </c>
      <c r="X631" s="21">
        <v>56</v>
      </c>
      <c r="Y631" s="21">
        <v>46</v>
      </c>
      <c r="Z631" s="37" t="s">
        <v>1803</v>
      </c>
      <c r="AA631" s="22"/>
      <c r="AB631" s="23"/>
    </row>
    <row r="632" spans="1:28" ht="60" x14ac:dyDescent="0.25">
      <c r="A632" s="24">
        <v>10703</v>
      </c>
      <c r="B632" s="35" t="s">
        <v>2199</v>
      </c>
      <c r="C632" s="25" t="s">
        <v>77</v>
      </c>
      <c r="D632" s="25" t="s">
        <v>799</v>
      </c>
      <c r="E632" s="25" t="s">
        <v>78</v>
      </c>
      <c r="F632" s="25">
        <v>85184</v>
      </c>
      <c r="G632" s="25" t="s">
        <v>667</v>
      </c>
      <c r="H632" s="25" t="s">
        <v>450</v>
      </c>
      <c r="I632" s="25" t="s">
        <v>451</v>
      </c>
      <c r="J632" s="26">
        <v>43191</v>
      </c>
      <c r="K632" s="25">
        <v>100</v>
      </c>
      <c r="L632" s="25" t="s">
        <v>14</v>
      </c>
      <c r="M632" s="25" t="s">
        <v>2176</v>
      </c>
      <c r="N632" s="27"/>
      <c r="O632" s="27"/>
      <c r="P632" s="27"/>
      <c r="Q632" s="27">
        <v>0</v>
      </c>
      <c r="R632" s="27">
        <v>1</v>
      </c>
      <c r="S632" s="27">
        <v>2</v>
      </c>
      <c r="T632" s="27">
        <v>6</v>
      </c>
      <c r="U632" s="27">
        <v>7</v>
      </c>
      <c r="V632" s="27">
        <v>7</v>
      </c>
      <c r="W632" s="27">
        <v>9</v>
      </c>
      <c r="X632" s="27">
        <v>12</v>
      </c>
      <c r="Y632" s="27">
        <v>16</v>
      </c>
      <c r="Z632" s="37" t="s">
        <v>1804</v>
      </c>
      <c r="AA632" s="22"/>
      <c r="AB632" s="23"/>
    </row>
    <row r="633" spans="1:28" ht="60" x14ac:dyDescent="0.25">
      <c r="A633" s="18">
        <v>10703</v>
      </c>
      <c r="B633" s="34" t="s">
        <v>2199</v>
      </c>
      <c r="C633" s="19" t="s">
        <v>77</v>
      </c>
      <c r="D633" s="19" t="s">
        <v>799</v>
      </c>
      <c r="E633" s="19" t="s">
        <v>78</v>
      </c>
      <c r="F633" s="19">
        <v>85185</v>
      </c>
      <c r="G633" s="19" t="s">
        <v>668</v>
      </c>
      <c r="H633" s="19" t="s">
        <v>452</v>
      </c>
      <c r="I633" s="19" t="s">
        <v>453</v>
      </c>
      <c r="J633" s="20">
        <v>43191</v>
      </c>
      <c r="K633" s="19">
        <v>100</v>
      </c>
      <c r="L633" s="19" t="s">
        <v>14</v>
      </c>
      <c r="M633" s="19" t="s">
        <v>2176</v>
      </c>
      <c r="N633" s="21"/>
      <c r="O633" s="21"/>
      <c r="P633" s="21"/>
      <c r="Q633" s="21">
        <v>0</v>
      </c>
      <c r="R633" s="21">
        <v>0</v>
      </c>
      <c r="S633" s="21">
        <v>100</v>
      </c>
      <c r="T633" s="21">
        <v>45</v>
      </c>
      <c r="U633" s="21">
        <v>59</v>
      </c>
      <c r="V633" s="21">
        <v>66</v>
      </c>
      <c r="W633" s="21">
        <v>73</v>
      </c>
      <c r="X633" s="21">
        <v>78</v>
      </c>
      <c r="Y633" s="21">
        <v>83</v>
      </c>
      <c r="Z633" s="37" t="s">
        <v>1805</v>
      </c>
      <c r="AA633" s="22"/>
      <c r="AB633" s="23"/>
    </row>
    <row r="634" spans="1:28" ht="90" x14ac:dyDescent="0.25">
      <c r="A634" s="24">
        <v>10703</v>
      </c>
      <c r="B634" s="35" t="s">
        <v>2199</v>
      </c>
      <c r="C634" s="25" t="s">
        <v>77</v>
      </c>
      <c r="D634" s="25" t="s">
        <v>799</v>
      </c>
      <c r="E634" s="25" t="s">
        <v>78</v>
      </c>
      <c r="F634" s="25">
        <v>85186</v>
      </c>
      <c r="G634" s="25" t="s">
        <v>669</v>
      </c>
      <c r="H634" s="25" t="s">
        <v>458</v>
      </c>
      <c r="I634" s="25" t="s">
        <v>455</v>
      </c>
      <c r="J634" s="26">
        <v>43191</v>
      </c>
      <c r="K634" s="25">
        <v>1704</v>
      </c>
      <c r="L634" s="25" t="s">
        <v>111</v>
      </c>
      <c r="M634" s="25" t="s">
        <v>2176</v>
      </c>
      <c r="N634" s="27"/>
      <c r="O634" s="27"/>
      <c r="P634" s="27"/>
      <c r="Q634" s="27">
        <v>22</v>
      </c>
      <c r="R634" s="27">
        <v>245</v>
      </c>
      <c r="S634" s="27">
        <v>466</v>
      </c>
      <c r="T634" s="27">
        <v>759</v>
      </c>
      <c r="U634" s="27">
        <v>999</v>
      </c>
      <c r="V634" s="27">
        <v>1305</v>
      </c>
      <c r="W634" s="27">
        <v>1358</v>
      </c>
      <c r="X634" s="27">
        <v>1500</v>
      </c>
      <c r="Y634" s="27">
        <v>1704</v>
      </c>
      <c r="Z634" s="37" t="s">
        <v>1806</v>
      </c>
      <c r="AA634" s="22"/>
      <c r="AB634" s="23"/>
    </row>
    <row r="635" spans="1:28" ht="60" x14ac:dyDescent="0.25">
      <c r="A635" s="18">
        <v>10704</v>
      </c>
      <c r="B635" s="34" t="s">
        <v>2199</v>
      </c>
      <c r="C635" s="19" t="s">
        <v>79</v>
      </c>
      <c r="D635" s="19" t="s">
        <v>799</v>
      </c>
      <c r="E635" s="19" t="s">
        <v>80</v>
      </c>
      <c r="F635" s="19">
        <v>84628</v>
      </c>
      <c r="G635" s="19" t="s">
        <v>635</v>
      </c>
      <c r="H635" s="19" t="s">
        <v>636</v>
      </c>
      <c r="I635" s="19" t="s">
        <v>637</v>
      </c>
      <c r="J635" s="20">
        <v>43221</v>
      </c>
      <c r="K635" s="19">
        <v>2</v>
      </c>
      <c r="L635" s="19" t="s">
        <v>111</v>
      </c>
      <c r="M635" s="19" t="s">
        <v>2176</v>
      </c>
      <c r="N635" s="21"/>
      <c r="O635" s="21"/>
      <c r="P635" s="21"/>
      <c r="Q635" s="21"/>
      <c r="R635" s="21">
        <v>1</v>
      </c>
      <c r="S635" s="21">
        <v>1</v>
      </c>
      <c r="T635" s="21">
        <v>1</v>
      </c>
      <c r="U635" s="21">
        <v>1</v>
      </c>
      <c r="V635" s="21">
        <v>1</v>
      </c>
      <c r="W635" s="21">
        <v>1</v>
      </c>
      <c r="X635" s="21">
        <v>2</v>
      </c>
      <c r="Y635" s="21">
        <v>2</v>
      </c>
      <c r="Z635" s="37" t="s">
        <v>1807</v>
      </c>
      <c r="AA635" s="22"/>
      <c r="AB635" s="23"/>
    </row>
    <row r="636" spans="1:28" ht="120" x14ac:dyDescent="0.25">
      <c r="A636" s="24">
        <v>10704</v>
      </c>
      <c r="B636" s="35" t="s">
        <v>2199</v>
      </c>
      <c r="C636" s="25" t="s">
        <v>79</v>
      </c>
      <c r="D636" s="25" t="s">
        <v>799</v>
      </c>
      <c r="E636" s="25" t="s">
        <v>80</v>
      </c>
      <c r="F636" s="25">
        <v>84629</v>
      </c>
      <c r="G636" s="25" t="s">
        <v>638</v>
      </c>
      <c r="H636" s="25" t="s">
        <v>360</v>
      </c>
      <c r="I636" s="25" t="s">
        <v>361</v>
      </c>
      <c r="J636" s="26">
        <v>43101</v>
      </c>
      <c r="K636" s="25">
        <v>100</v>
      </c>
      <c r="L636" s="25" t="s">
        <v>14</v>
      </c>
      <c r="M636" s="25" t="s">
        <v>2176</v>
      </c>
      <c r="N636" s="27"/>
      <c r="O636" s="27">
        <v>100</v>
      </c>
      <c r="P636" s="27">
        <v>100</v>
      </c>
      <c r="Q636" s="27">
        <v>100</v>
      </c>
      <c r="R636" s="27">
        <v>100</v>
      </c>
      <c r="S636" s="27">
        <v>100</v>
      </c>
      <c r="T636" s="27">
        <v>100</v>
      </c>
      <c r="U636" s="27">
        <v>100</v>
      </c>
      <c r="V636" s="27">
        <v>100</v>
      </c>
      <c r="W636" s="27">
        <v>100</v>
      </c>
      <c r="X636" s="27">
        <v>100</v>
      </c>
      <c r="Y636" s="27">
        <v>100</v>
      </c>
      <c r="Z636" s="37" t="s">
        <v>1808</v>
      </c>
      <c r="AA636" s="22"/>
      <c r="AB636" s="23"/>
    </row>
    <row r="637" spans="1:28" ht="60" x14ac:dyDescent="0.25">
      <c r="A637" s="18">
        <v>10704</v>
      </c>
      <c r="B637" s="34" t="s">
        <v>2199</v>
      </c>
      <c r="C637" s="19" t="s">
        <v>79</v>
      </c>
      <c r="D637" s="19" t="s">
        <v>799</v>
      </c>
      <c r="E637" s="19" t="s">
        <v>80</v>
      </c>
      <c r="F637" s="19">
        <v>84630</v>
      </c>
      <c r="G637" s="19" t="s">
        <v>639</v>
      </c>
      <c r="H637" s="19" t="s">
        <v>362</v>
      </c>
      <c r="I637" s="19" t="s">
        <v>363</v>
      </c>
      <c r="J637" s="20">
        <v>43160</v>
      </c>
      <c r="K637" s="19">
        <v>12</v>
      </c>
      <c r="L637" s="19" t="s">
        <v>111</v>
      </c>
      <c r="M637" s="19" t="s">
        <v>2176</v>
      </c>
      <c r="N637" s="21"/>
      <c r="O637" s="21">
        <v>0</v>
      </c>
      <c r="P637" s="21">
        <v>1</v>
      </c>
      <c r="Q637" s="21">
        <v>12</v>
      </c>
      <c r="R637" s="21">
        <v>12</v>
      </c>
      <c r="S637" s="21">
        <v>12</v>
      </c>
      <c r="T637" s="21">
        <v>12</v>
      </c>
      <c r="U637" s="21">
        <v>12</v>
      </c>
      <c r="V637" s="21">
        <v>12</v>
      </c>
      <c r="W637" s="21">
        <v>12</v>
      </c>
      <c r="X637" s="21">
        <v>12</v>
      </c>
      <c r="Y637" s="21">
        <v>12</v>
      </c>
      <c r="Z637" s="37" t="s">
        <v>1809</v>
      </c>
      <c r="AA637" s="22"/>
      <c r="AB637" s="23"/>
    </row>
    <row r="638" spans="1:28" ht="60" x14ac:dyDescent="0.25">
      <c r="A638" s="24">
        <v>10704</v>
      </c>
      <c r="B638" s="35" t="s">
        <v>2199</v>
      </c>
      <c r="C638" s="25" t="s">
        <v>79</v>
      </c>
      <c r="D638" s="25" t="s">
        <v>799</v>
      </c>
      <c r="E638" s="25" t="s">
        <v>80</v>
      </c>
      <c r="F638" s="25">
        <v>84631</v>
      </c>
      <c r="G638" s="25" t="s">
        <v>640</v>
      </c>
      <c r="H638" s="25" t="s">
        <v>364</v>
      </c>
      <c r="I638" s="25" t="s">
        <v>365</v>
      </c>
      <c r="J638" s="26">
        <v>43160</v>
      </c>
      <c r="K638" s="25">
        <v>24</v>
      </c>
      <c r="L638" s="25" t="s">
        <v>111</v>
      </c>
      <c r="M638" s="25" t="s">
        <v>2176</v>
      </c>
      <c r="N638" s="27"/>
      <c r="O638" s="27">
        <v>0</v>
      </c>
      <c r="P638" s="27">
        <v>0</v>
      </c>
      <c r="Q638" s="27">
        <v>10</v>
      </c>
      <c r="R638" s="27">
        <v>17</v>
      </c>
      <c r="S638" s="27">
        <v>24</v>
      </c>
      <c r="T638" s="27">
        <v>24</v>
      </c>
      <c r="U638" s="27">
        <v>24</v>
      </c>
      <c r="V638" s="27">
        <v>24</v>
      </c>
      <c r="W638" s="27">
        <v>24</v>
      </c>
      <c r="X638" s="27">
        <v>24</v>
      </c>
      <c r="Y638" s="27">
        <v>24</v>
      </c>
      <c r="Z638" s="37" t="s">
        <v>1810</v>
      </c>
      <c r="AA638" s="22"/>
      <c r="AB638" s="23"/>
    </row>
    <row r="639" spans="1:28" ht="60" x14ac:dyDescent="0.25">
      <c r="A639" s="18">
        <v>10704</v>
      </c>
      <c r="B639" s="34" t="s">
        <v>2199</v>
      </c>
      <c r="C639" s="19" t="s">
        <v>79</v>
      </c>
      <c r="D639" s="19" t="s">
        <v>799</v>
      </c>
      <c r="E639" s="19" t="s">
        <v>80</v>
      </c>
      <c r="F639" s="19">
        <v>84632</v>
      </c>
      <c r="G639" s="19" t="s">
        <v>670</v>
      </c>
      <c r="H639" s="19" t="s">
        <v>382</v>
      </c>
      <c r="I639" s="19" t="s">
        <v>383</v>
      </c>
      <c r="J639" s="20">
        <v>43191</v>
      </c>
      <c r="K639" s="19">
        <v>2</v>
      </c>
      <c r="L639" s="19" t="s">
        <v>111</v>
      </c>
      <c r="M639" s="19" t="s">
        <v>2176</v>
      </c>
      <c r="N639" s="21"/>
      <c r="O639" s="21"/>
      <c r="P639" s="21"/>
      <c r="Q639" s="21">
        <v>1</v>
      </c>
      <c r="R639" s="21">
        <v>1</v>
      </c>
      <c r="S639" s="21">
        <v>2</v>
      </c>
      <c r="T639" s="21">
        <v>2</v>
      </c>
      <c r="U639" s="21">
        <v>2</v>
      </c>
      <c r="V639" s="21">
        <v>2</v>
      </c>
      <c r="W639" s="21">
        <v>2</v>
      </c>
      <c r="X639" s="21">
        <v>2</v>
      </c>
      <c r="Y639" s="21">
        <v>2</v>
      </c>
      <c r="Z639" s="37" t="s">
        <v>1811</v>
      </c>
      <c r="AA639" s="22"/>
      <c r="AB639" s="23"/>
    </row>
    <row r="640" spans="1:28" ht="165" x14ac:dyDescent="0.25">
      <c r="A640" s="24">
        <v>10704</v>
      </c>
      <c r="B640" s="35" t="s">
        <v>2199</v>
      </c>
      <c r="C640" s="25" t="s">
        <v>79</v>
      </c>
      <c r="D640" s="25" t="s">
        <v>799</v>
      </c>
      <c r="E640" s="25" t="s">
        <v>80</v>
      </c>
      <c r="F640" s="25">
        <v>84633</v>
      </c>
      <c r="G640" s="25" t="s">
        <v>641</v>
      </c>
      <c r="H640" s="25" t="s">
        <v>366</v>
      </c>
      <c r="I640" s="25" t="s">
        <v>367</v>
      </c>
      <c r="J640" s="26">
        <v>43101</v>
      </c>
      <c r="K640" s="25">
        <v>30</v>
      </c>
      <c r="L640" s="25" t="s">
        <v>111</v>
      </c>
      <c r="M640" s="25" t="s">
        <v>2176</v>
      </c>
      <c r="N640" s="27"/>
      <c r="O640" s="27">
        <v>30</v>
      </c>
      <c r="P640" s="27">
        <v>30</v>
      </c>
      <c r="Q640" s="27">
        <v>30</v>
      </c>
      <c r="R640" s="27">
        <v>30</v>
      </c>
      <c r="S640" s="27">
        <v>30</v>
      </c>
      <c r="T640" s="27">
        <v>30</v>
      </c>
      <c r="U640" s="27">
        <v>30</v>
      </c>
      <c r="V640" s="27">
        <v>30</v>
      </c>
      <c r="W640" s="27">
        <v>30</v>
      </c>
      <c r="X640" s="27">
        <v>30</v>
      </c>
      <c r="Y640" s="27">
        <v>30</v>
      </c>
      <c r="Z640" s="37" t="s">
        <v>1812</v>
      </c>
      <c r="AA640" s="22"/>
      <c r="AB640" s="23"/>
    </row>
    <row r="641" spans="1:28" ht="120" x14ac:dyDescent="0.25">
      <c r="A641" s="18">
        <v>10704</v>
      </c>
      <c r="B641" s="34" t="s">
        <v>2199</v>
      </c>
      <c r="C641" s="19" t="s">
        <v>79</v>
      </c>
      <c r="D641" s="19" t="s">
        <v>799</v>
      </c>
      <c r="E641" s="19" t="s">
        <v>80</v>
      </c>
      <c r="F641" s="19">
        <v>84634</v>
      </c>
      <c r="G641" s="19" t="s">
        <v>642</v>
      </c>
      <c r="H641" s="19" t="s">
        <v>368</v>
      </c>
      <c r="I641" s="19" t="s">
        <v>369</v>
      </c>
      <c r="J641" s="20">
        <v>43160</v>
      </c>
      <c r="K641" s="19">
        <v>30</v>
      </c>
      <c r="L641" s="19" t="s">
        <v>111</v>
      </c>
      <c r="M641" s="19" t="s">
        <v>2176</v>
      </c>
      <c r="N641" s="21"/>
      <c r="O641" s="21">
        <v>0</v>
      </c>
      <c r="P641" s="21">
        <v>5</v>
      </c>
      <c r="Q641" s="21">
        <v>7</v>
      </c>
      <c r="R641" s="21">
        <v>8</v>
      </c>
      <c r="S641" s="21">
        <v>18</v>
      </c>
      <c r="T641" s="21">
        <v>25</v>
      </c>
      <c r="U641" s="21">
        <v>26</v>
      </c>
      <c r="V641" s="21">
        <v>30</v>
      </c>
      <c r="W641" s="21">
        <v>30</v>
      </c>
      <c r="X641" s="21">
        <v>30</v>
      </c>
      <c r="Y641" s="21">
        <v>30</v>
      </c>
      <c r="Z641" s="37" t="s">
        <v>1813</v>
      </c>
      <c r="AA641" s="22"/>
      <c r="AB641" s="23"/>
    </row>
    <row r="642" spans="1:28" ht="75" x14ac:dyDescent="0.25">
      <c r="A642" s="24">
        <v>10704</v>
      </c>
      <c r="B642" s="35" t="s">
        <v>2199</v>
      </c>
      <c r="C642" s="25" t="s">
        <v>79</v>
      </c>
      <c r="D642" s="25" t="s">
        <v>799</v>
      </c>
      <c r="E642" s="25" t="s">
        <v>80</v>
      </c>
      <c r="F642" s="25">
        <v>84635</v>
      </c>
      <c r="G642" s="25" t="s">
        <v>726</v>
      </c>
      <c r="H642" s="25" t="s">
        <v>784</v>
      </c>
      <c r="I642" s="25" t="s">
        <v>785</v>
      </c>
      <c r="J642" s="26">
        <v>43282</v>
      </c>
      <c r="K642" s="25">
        <v>1852</v>
      </c>
      <c r="L642" s="25" t="s">
        <v>111</v>
      </c>
      <c r="M642" s="25" t="s">
        <v>2176</v>
      </c>
      <c r="N642" s="27"/>
      <c r="O642" s="27"/>
      <c r="P642" s="27"/>
      <c r="Q642" s="27"/>
      <c r="R642" s="27"/>
      <c r="S642" s="27"/>
      <c r="T642" s="27">
        <v>669</v>
      </c>
      <c r="U642" s="27">
        <v>669</v>
      </c>
      <c r="V642" s="27">
        <v>802</v>
      </c>
      <c r="W642" s="27">
        <v>802</v>
      </c>
      <c r="X642" s="27">
        <v>1461</v>
      </c>
      <c r="Y642" s="27">
        <v>1852</v>
      </c>
      <c r="Z642" s="37" t="s">
        <v>1814</v>
      </c>
      <c r="AA642" s="22"/>
      <c r="AB642" s="23"/>
    </row>
    <row r="643" spans="1:28" ht="90" x14ac:dyDescent="0.25">
      <c r="A643" s="18">
        <v>10704</v>
      </c>
      <c r="B643" s="34" t="s">
        <v>2199</v>
      </c>
      <c r="C643" s="19" t="s">
        <v>79</v>
      </c>
      <c r="D643" s="19" t="s">
        <v>799</v>
      </c>
      <c r="E643" s="19" t="s">
        <v>80</v>
      </c>
      <c r="F643" s="19">
        <v>84636</v>
      </c>
      <c r="G643" s="19" t="s">
        <v>643</v>
      </c>
      <c r="H643" s="19" t="s">
        <v>438</v>
      </c>
      <c r="I643" s="19" t="s">
        <v>439</v>
      </c>
      <c r="J643" s="20">
        <v>43191</v>
      </c>
      <c r="K643" s="19">
        <v>100</v>
      </c>
      <c r="L643" s="19" t="s">
        <v>14</v>
      </c>
      <c r="M643" s="19" t="s">
        <v>2176</v>
      </c>
      <c r="N643" s="21"/>
      <c r="O643" s="21"/>
      <c r="P643" s="21"/>
      <c r="Q643" s="21">
        <v>87</v>
      </c>
      <c r="R643" s="21">
        <v>83</v>
      </c>
      <c r="S643" s="21">
        <v>87</v>
      </c>
      <c r="T643" s="21">
        <v>88</v>
      </c>
      <c r="U643" s="21">
        <v>88</v>
      </c>
      <c r="V643" s="21">
        <v>88</v>
      </c>
      <c r="W643" s="21">
        <v>88</v>
      </c>
      <c r="X643" s="21">
        <v>87</v>
      </c>
      <c r="Y643" s="21">
        <v>88</v>
      </c>
      <c r="Z643" s="37" t="s">
        <v>1815</v>
      </c>
      <c r="AA643" s="22"/>
      <c r="AB643" s="23"/>
    </row>
    <row r="644" spans="1:28" ht="60" x14ac:dyDescent="0.25">
      <c r="A644" s="24">
        <v>10704</v>
      </c>
      <c r="B644" s="35" t="s">
        <v>2199</v>
      </c>
      <c r="C644" s="25" t="s">
        <v>79</v>
      </c>
      <c r="D644" s="25" t="s">
        <v>799</v>
      </c>
      <c r="E644" s="25" t="s">
        <v>80</v>
      </c>
      <c r="F644" s="25">
        <v>84637</v>
      </c>
      <c r="G644" s="25" t="s">
        <v>678</v>
      </c>
      <c r="H644" s="25" t="s">
        <v>679</v>
      </c>
      <c r="I644" s="25" t="s">
        <v>680</v>
      </c>
      <c r="J644" s="26">
        <v>43313</v>
      </c>
      <c r="K644" s="25">
        <v>8</v>
      </c>
      <c r="L644" s="25" t="s">
        <v>111</v>
      </c>
      <c r="M644" s="25" t="s">
        <v>2176</v>
      </c>
      <c r="N644" s="27"/>
      <c r="O644" s="27"/>
      <c r="P644" s="27"/>
      <c r="Q644" s="27"/>
      <c r="R644" s="27"/>
      <c r="S644" s="27"/>
      <c r="T644" s="27"/>
      <c r="U644" s="27">
        <v>5</v>
      </c>
      <c r="V644" s="27">
        <v>7</v>
      </c>
      <c r="W644" s="27">
        <v>8</v>
      </c>
      <c r="X644" s="27">
        <v>8</v>
      </c>
      <c r="Y644" s="27">
        <v>8</v>
      </c>
      <c r="Z644" s="37" t="s">
        <v>1816</v>
      </c>
      <c r="AA644" s="22"/>
      <c r="AB644" s="23"/>
    </row>
    <row r="645" spans="1:28" ht="105" x14ac:dyDescent="0.25">
      <c r="A645" s="18">
        <v>10704</v>
      </c>
      <c r="B645" s="34" t="s">
        <v>2199</v>
      </c>
      <c r="C645" s="19" t="s">
        <v>79</v>
      </c>
      <c r="D645" s="19" t="s">
        <v>799</v>
      </c>
      <c r="E645" s="19" t="s">
        <v>80</v>
      </c>
      <c r="F645" s="19">
        <v>84638</v>
      </c>
      <c r="G645" s="19" t="s">
        <v>681</v>
      </c>
      <c r="H645" s="19" t="s">
        <v>463</v>
      </c>
      <c r="I645" s="19" t="s">
        <v>464</v>
      </c>
      <c r="J645" s="20">
        <v>43344</v>
      </c>
      <c r="K645" s="19">
        <v>100</v>
      </c>
      <c r="L645" s="19" t="s">
        <v>111</v>
      </c>
      <c r="M645" s="19" t="s">
        <v>2176</v>
      </c>
      <c r="N645" s="21"/>
      <c r="O645" s="21"/>
      <c r="P645" s="21"/>
      <c r="Q645" s="21"/>
      <c r="R645" s="21"/>
      <c r="S645" s="21"/>
      <c r="T645" s="21"/>
      <c r="U645" s="21"/>
      <c r="V645" s="21">
        <v>56</v>
      </c>
      <c r="W645" s="21">
        <v>56</v>
      </c>
      <c r="X645" s="21">
        <v>100</v>
      </c>
      <c r="Y645" s="21">
        <v>100</v>
      </c>
      <c r="Z645" s="37" t="s">
        <v>1817</v>
      </c>
      <c r="AA645" s="22"/>
      <c r="AB645" s="23"/>
    </row>
    <row r="646" spans="1:28" ht="165" x14ac:dyDescent="0.25">
      <c r="A646" s="24">
        <v>10704</v>
      </c>
      <c r="B646" s="35" t="s">
        <v>2199</v>
      </c>
      <c r="C646" s="25" t="s">
        <v>79</v>
      </c>
      <c r="D646" s="25" t="s">
        <v>799</v>
      </c>
      <c r="E646" s="25" t="s">
        <v>80</v>
      </c>
      <c r="F646" s="25">
        <v>84848</v>
      </c>
      <c r="G646" s="25" t="s">
        <v>645</v>
      </c>
      <c r="H646" s="25" t="s">
        <v>372</v>
      </c>
      <c r="I646" s="25" t="s">
        <v>373</v>
      </c>
      <c r="J646" s="26">
        <v>43374</v>
      </c>
      <c r="K646" s="25">
        <v>120</v>
      </c>
      <c r="L646" s="25" t="s">
        <v>111</v>
      </c>
      <c r="M646" s="25" t="s">
        <v>2176</v>
      </c>
      <c r="N646" s="27"/>
      <c r="O646" s="27"/>
      <c r="P646" s="27"/>
      <c r="Q646" s="27"/>
      <c r="R646" s="27"/>
      <c r="S646" s="27"/>
      <c r="T646" s="27"/>
      <c r="U646" s="27"/>
      <c r="V646" s="27"/>
      <c r="W646" s="27">
        <v>0</v>
      </c>
      <c r="X646" s="27">
        <v>0</v>
      </c>
      <c r="Y646" s="27">
        <v>120</v>
      </c>
      <c r="Z646" s="37" t="s">
        <v>1818</v>
      </c>
      <c r="AA646" s="22"/>
      <c r="AB646" s="23"/>
    </row>
    <row r="647" spans="1:28" ht="60" x14ac:dyDescent="0.25">
      <c r="A647" s="18">
        <v>10704</v>
      </c>
      <c r="B647" s="34" t="s">
        <v>2199</v>
      </c>
      <c r="C647" s="19" t="s">
        <v>79</v>
      </c>
      <c r="D647" s="19" t="s">
        <v>799</v>
      </c>
      <c r="E647" s="19" t="s">
        <v>80</v>
      </c>
      <c r="F647" s="19">
        <v>84849</v>
      </c>
      <c r="G647" s="19" t="s">
        <v>646</v>
      </c>
      <c r="H647" s="19" t="s">
        <v>374</v>
      </c>
      <c r="I647" s="19" t="s">
        <v>375</v>
      </c>
      <c r="J647" s="20">
        <v>43101</v>
      </c>
      <c r="K647" s="19">
        <v>15</v>
      </c>
      <c r="L647" s="19" t="s">
        <v>111</v>
      </c>
      <c r="M647" s="19" t="s">
        <v>2176</v>
      </c>
      <c r="N647" s="21"/>
      <c r="O647" s="21">
        <v>1</v>
      </c>
      <c r="P647" s="21">
        <v>1</v>
      </c>
      <c r="Q647" s="21">
        <v>3</v>
      </c>
      <c r="R647" s="21">
        <v>6</v>
      </c>
      <c r="S647" s="21">
        <v>10</v>
      </c>
      <c r="T647" s="21">
        <v>10</v>
      </c>
      <c r="U647" s="21">
        <v>10</v>
      </c>
      <c r="V647" s="21">
        <v>15</v>
      </c>
      <c r="W647" s="21">
        <v>15</v>
      </c>
      <c r="X647" s="21">
        <v>15</v>
      </c>
      <c r="Y647" s="21">
        <v>15</v>
      </c>
      <c r="Z647" s="37" t="s">
        <v>1819</v>
      </c>
      <c r="AA647" s="22"/>
      <c r="AB647" s="23"/>
    </row>
    <row r="648" spans="1:28" ht="60" x14ac:dyDescent="0.25">
      <c r="A648" s="24">
        <v>10704</v>
      </c>
      <c r="B648" s="35" t="s">
        <v>2199</v>
      </c>
      <c r="C648" s="25" t="s">
        <v>79</v>
      </c>
      <c r="D648" s="25" t="s">
        <v>799</v>
      </c>
      <c r="E648" s="25" t="s">
        <v>80</v>
      </c>
      <c r="F648" s="25">
        <v>84851</v>
      </c>
      <c r="G648" s="25" t="s">
        <v>673</v>
      </c>
      <c r="H648" s="25" t="s">
        <v>674</v>
      </c>
      <c r="I648" s="25" t="s">
        <v>675</v>
      </c>
      <c r="J648" s="26">
        <v>43282</v>
      </c>
      <c r="K648" s="25">
        <v>1</v>
      </c>
      <c r="L648" s="25" t="s">
        <v>111</v>
      </c>
      <c r="M648" s="25" t="s">
        <v>2176</v>
      </c>
      <c r="N648" s="27"/>
      <c r="O648" s="27"/>
      <c r="P648" s="27"/>
      <c r="Q648" s="27"/>
      <c r="R648" s="27"/>
      <c r="S648" s="27"/>
      <c r="T648" s="27">
        <v>1</v>
      </c>
      <c r="U648" s="27">
        <v>1</v>
      </c>
      <c r="V648" s="27">
        <v>1</v>
      </c>
      <c r="W648" s="27">
        <v>1</v>
      </c>
      <c r="X648" s="27">
        <v>1</v>
      </c>
      <c r="Y648" s="27">
        <v>1</v>
      </c>
      <c r="Z648" s="37" t="s">
        <v>1820</v>
      </c>
      <c r="AA648" s="22"/>
      <c r="AB648" s="23"/>
    </row>
    <row r="649" spans="1:28" ht="60" x14ac:dyDescent="0.25">
      <c r="A649" s="18">
        <v>10704</v>
      </c>
      <c r="B649" s="34" t="s">
        <v>2199</v>
      </c>
      <c r="C649" s="19" t="s">
        <v>79</v>
      </c>
      <c r="D649" s="19" t="s">
        <v>799</v>
      </c>
      <c r="E649" s="19" t="s">
        <v>80</v>
      </c>
      <c r="F649" s="19">
        <v>84852</v>
      </c>
      <c r="G649" s="19" t="s">
        <v>647</v>
      </c>
      <c r="H649" s="19" t="s">
        <v>387</v>
      </c>
      <c r="I649" s="19" t="s">
        <v>388</v>
      </c>
      <c r="J649" s="20">
        <v>43191</v>
      </c>
      <c r="K649" s="19">
        <v>7</v>
      </c>
      <c r="L649" s="19" t="s">
        <v>111</v>
      </c>
      <c r="M649" s="19" t="s">
        <v>2176</v>
      </c>
      <c r="N649" s="21"/>
      <c r="O649" s="21"/>
      <c r="P649" s="21"/>
      <c r="Q649" s="21">
        <v>1</v>
      </c>
      <c r="R649" s="21">
        <v>2</v>
      </c>
      <c r="S649" s="21">
        <v>3</v>
      </c>
      <c r="T649" s="21">
        <v>4</v>
      </c>
      <c r="U649" s="21">
        <v>5</v>
      </c>
      <c r="V649" s="21">
        <v>6</v>
      </c>
      <c r="W649" s="21">
        <v>7</v>
      </c>
      <c r="X649" s="21">
        <v>7</v>
      </c>
      <c r="Y649" s="21">
        <v>7</v>
      </c>
      <c r="Z649" s="37" t="s">
        <v>1821</v>
      </c>
      <c r="AA649" s="22"/>
      <c r="AB649" s="23"/>
    </row>
    <row r="650" spans="1:28" ht="135" x14ac:dyDescent="0.25">
      <c r="A650" s="24">
        <v>10704</v>
      </c>
      <c r="B650" s="35" t="s">
        <v>2199</v>
      </c>
      <c r="C650" s="25" t="s">
        <v>79</v>
      </c>
      <c r="D650" s="25" t="s">
        <v>799</v>
      </c>
      <c r="E650" s="25" t="s">
        <v>80</v>
      </c>
      <c r="F650" s="25">
        <v>84853</v>
      </c>
      <c r="G650" s="25" t="s">
        <v>648</v>
      </c>
      <c r="H650" s="25" t="s">
        <v>440</v>
      </c>
      <c r="I650" s="25" t="s">
        <v>441</v>
      </c>
      <c r="J650" s="26">
        <v>43191</v>
      </c>
      <c r="K650" s="25">
        <v>3</v>
      </c>
      <c r="L650" s="25" t="s">
        <v>111</v>
      </c>
      <c r="M650" s="25" t="s">
        <v>2176</v>
      </c>
      <c r="N650" s="27"/>
      <c r="O650" s="27"/>
      <c r="P650" s="27"/>
      <c r="Q650" s="27">
        <v>0</v>
      </c>
      <c r="R650" s="27">
        <v>0</v>
      </c>
      <c r="S650" s="27">
        <v>0</v>
      </c>
      <c r="T650" s="27">
        <v>0</v>
      </c>
      <c r="U650" s="27">
        <v>1</v>
      </c>
      <c r="V650" s="27">
        <v>2</v>
      </c>
      <c r="W650" s="27">
        <v>2</v>
      </c>
      <c r="X650" s="27">
        <v>2</v>
      </c>
      <c r="Y650" s="27">
        <v>2</v>
      </c>
      <c r="Z650" s="37" t="s">
        <v>1822</v>
      </c>
      <c r="AA650" s="22"/>
      <c r="AB650" s="23"/>
    </row>
    <row r="651" spans="1:28" ht="150" x14ac:dyDescent="0.25">
      <c r="A651" s="18">
        <v>10704</v>
      </c>
      <c r="B651" s="34" t="s">
        <v>2199</v>
      </c>
      <c r="C651" s="19" t="s">
        <v>79</v>
      </c>
      <c r="D651" s="19" t="s">
        <v>799</v>
      </c>
      <c r="E651" s="19" t="s">
        <v>80</v>
      </c>
      <c r="F651" s="19">
        <v>84854</v>
      </c>
      <c r="G651" s="19" t="s">
        <v>649</v>
      </c>
      <c r="H651" s="19" t="s">
        <v>459</v>
      </c>
      <c r="I651" s="19" t="s">
        <v>460</v>
      </c>
      <c r="J651" s="20">
        <v>43221</v>
      </c>
      <c r="K651" s="19">
        <v>1</v>
      </c>
      <c r="L651" s="19" t="s">
        <v>111</v>
      </c>
      <c r="M651" s="19" t="s">
        <v>2176</v>
      </c>
      <c r="N651" s="21"/>
      <c r="O651" s="21"/>
      <c r="P651" s="21"/>
      <c r="Q651" s="21"/>
      <c r="R651" s="21">
        <v>0</v>
      </c>
      <c r="S651" s="21">
        <v>0</v>
      </c>
      <c r="T651" s="21">
        <v>0</v>
      </c>
      <c r="U651" s="21">
        <v>0</v>
      </c>
      <c r="V651" s="21">
        <v>1</v>
      </c>
      <c r="W651" s="21">
        <v>1</v>
      </c>
      <c r="X651" s="21">
        <v>1</v>
      </c>
      <c r="Y651" s="21">
        <v>1</v>
      </c>
      <c r="Z651" s="37" t="s">
        <v>1823</v>
      </c>
      <c r="AA651" s="22"/>
      <c r="AB651" s="23"/>
    </row>
    <row r="652" spans="1:28" ht="75" x14ac:dyDescent="0.25">
      <c r="A652" s="24">
        <v>10704</v>
      </c>
      <c r="B652" s="35" t="s">
        <v>2199</v>
      </c>
      <c r="C652" s="25" t="s">
        <v>79</v>
      </c>
      <c r="D652" s="25" t="s">
        <v>799</v>
      </c>
      <c r="E652" s="25" t="s">
        <v>80</v>
      </c>
      <c r="F652" s="25">
        <v>84855</v>
      </c>
      <c r="G652" s="25" t="s">
        <v>724</v>
      </c>
      <c r="H652" s="25" t="s">
        <v>780</v>
      </c>
      <c r="I652" s="25" t="s">
        <v>781</v>
      </c>
      <c r="J652" s="26">
        <v>43252</v>
      </c>
      <c r="K652" s="25">
        <v>17</v>
      </c>
      <c r="L652" s="25" t="s">
        <v>111</v>
      </c>
      <c r="M652" s="25" t="s">
        <v>2176</v>
      </c>
      <c r="N652" s="27"/>
      <c r="O652" s="27"/>
      <c r="P652" s="27"/>
      <c r="Q652" s="27"/>
      <c r="R652" s="27"/>
      <c r="S652" s="27">
        <v>0</v>
      </c>
      <c r="T652" s="27">
        <v>0</v>
      </c>
      <c r="U652" s="27">
        <v>3</v>
      </c>
      <c r="V652" s="27">
        <v>14</v>
      </c>
      <c r="W652" s="27">
        <v>17</v>
      </c>
      <c r="X652" s="27">
        <v>17</v>
      </c>
      <c r="Y652" s="27">
        <v>17</v>
      </c>
      <c r="Z652" s="37" t="s">
        <v>1824</v>
      </c>
      <c r="AA652" s="22"/>
      <c r="AB652" s="23"/>
    </row>
    <row r="653" spans="1:28" ht="90" x14ac:dyDescent="0.25">
      <c r="A653" s="18">
        <v>10704</v>
      </c>
      <c r="B653" s="34" t="s">
        <v>2199</v>
      </c>
      <c r="C653" s="19" t="s">
        <v>79</v>
      </c>
      <c r="D653" s="19" t="s">
        <v>799</v>
      </c>
      <c r="E653" s="19" t="s">
        <v>80</v>
      </c>
      <c r="F653" s="19">
        <v>84856</v>
      </c>
      <c r="G653" s="19" t="s">
        <v>727</v>
      </c>
      <c r="H653" s="19" t="s">
        <v>467</v>
      </c>
      <c r="I653" s="19" t="s">
        <v>468</v>
      </c>
      <c r="J653" s="20">
        <v>43282</v>
      </c>
      <c r="K653" s="19">
        <v>10</v>
      </c>
      <c r="L653" s="19" t="s">
        <v>111</v>
      </c>
      <c r="M653" s="19" t="s">
        <v>2176</v>
      </c>
      <c r="N653" s="21"/>
      <c r="O653" s="21"/>
      <c r="P653" s="21"/>
      <c r="Q653" s="21"/>
      <c r="R653" s="21"/>
      <c r="S653" s="21"/>
      <c r="T653" s="21">
        <v>4</v>
      </c>
      <c r="U653" s="21">
        <v>5</v>
      </c>
      <c r="V653" s="21">
        <v>5</v>
      </c>
      <c r="W653" s="21">
        <v>8</v>
      </c>
      <c r="X653" s="21">
        <v>9</v>
      </c>
      <c r="Y653" s="21">
        <v>10</v>
      </c>
      <c r="Z653" s="37" t="s">
        <v>1825</v>
      </c>
      <c r="AA653" s="22"/>
      <c r="AB653" s="23"/>
    </row>
    <row r="654" spans="1:28" ht="75" x14ac:dyDescent="0.25">
      <c r="A654" s="24">
        <v>10704</v>
      </c>
      <c r="B654" s="35" t="s">
        <v>2199</v>
      </c>
      <c r="C654" s="25" t="s">
        <v>79</v>
      </c>
      <c r="D654" s="25" t="s">
        <v>799</v>
      </c>
      <c r="E654" s="25" t="s">
        <v>80</v>
      </c>
      <c r="F654" s="25">
        <v>84857</v>
      </c>
      <c r="G654" s="25" t="s">
        <v>650</v>
      </c>
      <c r="H654" s="25" t="s">
        <v>442</v>
      </c>
      <c r="I654" s="25" t="s">
        <v>443</v>
      </c>
      <c r="J654" s="26">
        <v>43191</v>
      </c>
      <c r="K654" s="25">
        <v>100</v>
      </c>
      <c r="L654" s="25" t="s">
        <v>14</v>
      </c>
      <c r="M654" s="25" t="s">
        <v>2176</v>
      </c>
      <c r="N654" s="27"/>
      <c r="O654" s="27"/>
      <c r="P654" s="27"/>
      <c r="Q654" s="27">
        <v>100</v>
      </c>
      <c r="R654" s="27">
        <v>100</v>
      </c>
      <c r="S654" s="27">
        <v>100</v>
      </c>
      <c r="T654" s="27">
        <v>100</v>
      </c>
      <c r="U654" s="27">
        <v>100</v>
      </c>
      <c r="V654" s="27">
        <v>100</v>
      </c>
      <c r="W654" s="27">
        <v>100</v>
      </c>
      <c r="X654" s="27">
        <v>100</v>
      </c>
      <c r="Y654" s="27">
        <v>100</v>
      </c>
      <c r="Z654" s="37" t="s">
        <v>1826</v>
      </c>
      <c r="AA654" s="22"/>
      <c r="AB654" s="23"/>
    </row>
    <row r="655" spans="1:28" ht="60" x14ac:dyDescent="0.25">
      <c r="A655" s="18">
        <v>10704</v>
      </c>
      <c r="B655" s="34" t="s">
        <v>2199</v>
      </c>
      <c r="C655" s="19" t="s">
        <v>79</v>
      </c>
      <c r="D655" s="19" t="s">
        <v>799</v>
      </c>
      <c r="E655" s="19" t="s">
        <v>80</v>
      </c>
      <c r="F655" s="19">
        <v>84989</v>
      </c>
      <c r="G655" s="19" t="s">
        <v>725</v>
      </c>
      <c r="H655" s="19" t="s">
        <v>782</v>
      </c>
      <c r="I655" s="19" t="s">
        <v>783</v>
      </c>
      <c r="J655" s="20">
        <v>43252</v>
      </c>
      <c r="K655" s="19">
        <v>1</v>
      </c>
      <c r="L655" s="19" t="s">
        <v>111</v>
      </c>
      <c r="M655" s="19" t="s">
        <v>2176</v>
      </c>
      <c r="N655" s="21"/>
      <c r="O655" s="21"/>
      <c r="P655" s="21"/>
      <c r="Q655" s="21"/>
      <c r="R655" s="21"/>
      <c r="S655" s="21">
        <v>1</v>
      </c>
      <c r="T655" s="21">
        <v>1</v>
      </c>
      <c r="U655" s="21">
        <v>1</v>
      </c>
      <c r="V655" s="21">
        <v>1</v>
      </c>
      <c r="W655" s="21">
        <v>1</v>
      </c>
      <c r="X655" s="21">
        <v>1</v>
      </c>
      <c r="Y655" s="21">
        <v>1</v>
      </c>
      <c r="Z655" s="37" t="s">
        <v>1827</v>
      </c>
      <c r="AA655" s="22"/>
      <c r="AB655" s="23"/>
    </row>
    <row r="656" spans="1:28" ht="60" x14ac:dyDescent="0.25">
      <c r="A656" s="24">
        <v>10704</v>
      </c>
      <c r="B656" s="35" t="s">
        <v>2199</v>
      </c>
      <c r="C656" s="25" t="s">
        <v>79</v>
      </c>
      <c r="D656" s="25" t="s">
        <v>799</v>
      </c>
      <c r="E656" s="25" t="s">
        <v>80</v>
      </c>
      <c r="F656" s="25">
        <v>84990</v>
      </c>
      <c r="G656" s="25" t="s">
        <v>689</v>
      </c>
      <c r="H656" s="25" t="s">
        <v>690</v>
      </c>
      <c r="I656" s="25" t="s">
        <v>691</v>
      </c>
      <c r="J656" s="26">
        <v>43313</v>
      </c>
      <c r="K656" s="25">
        <v>2</v>
      </c>
      <c r="L656" s="25" t="s">
        <v>111</v>
      </c>
      <c r="M656" s="25" t="s">
        <v>2176</v>
      </c>
      <c r="N656" s="27"/>
      <c r="O656" s="27"/>
      <c r="P656" s="27"/>
      <c r="Q656" s="27"/>
      <c r="R656" s="27"/>
      <c r="S656" s="27"/>
      <c r="T656" s="27"/>
      <c r="U656" s="27">
        <v>0</v>
      </c>
      <c r="V656" s="27">
        <v>1</v>
      </c>
      <c r="W656" s="27">
        <v>1</v>
      </c>
      <c r="X656" s="27">
        <v>2</v>
      </c>
      <c r="Y656" s="27">
        <v>2</v>
      </c>
      <c r="Z656" s="37" t="s">
        <v>1828</v>
      </c>
      <c r="AA656" s="22"/>
      <c r="AB656" s="23"/>
    </row>
    <row r="657" spans="1:28" ht="165" x14ac:dyDescent="0.25">
      <c r="A657" s="18">
        <v>10704</v>
      </c>
      <c r="B657" s="34" t="s">
        <v>2199</v>
      </c>
      <c r="C657" s="19" t="s">
        <v>79</v>
      </c>
      <c r="D657" s="19" t="s">
        <v>799</v>
      </c>
      <c r="E657" s="19" t="s">
        <v>80</v>
      </c>
      <c r="F657" s="19">
        <v>84991</v>
      </c>
      <c r="G657" s="19" t="s">
        <v>889</v>
      </c>
      <c r="H657" s="19" t="s">
        <v>890</v>
      </c>
      <c r="I657" s="19" t="s">
        <v>891</v>
      </c>
      <c r="J657" s="20">
        <v>43344</v>
      </c>
      <c r="K657" s="19">
        <v>1</v>
      </c>
      <c r="L657" s="19" t="s">
        <v>111</v>
      </c>
      <c r="M657" s="19" t="s">
        <v>2176</v>
      </c>
      <c r="N657" s="21"/>
      <c r="O657" s="21"/>
      <c r="P657" s="21"/>
      <c r="Q657" s="21"/>
      <c r="R657" s="21"/>
      <c r="S657" s="21"/>
      <c r="T657" s="21"/>
      <c r="U657" s="21"/>
      <c r="V657" s="21">
        <v>0</v>
      </c>
      <c r="W657" s="21">
        <v>1</v>
      </c>
      <c r="X657" s="21">
        <v>1</v>
      </c>
      <c r="Y657" s="21">
        <v>1</v>
      </c>
      <c r="Z657" s="37" t="s">
        <v>1829</v>
      </c>
      <c r="AA657" s="22"/>
      <c r="AB657" s="23"/>
    </row>
    <row r="658" spans="1:28" ht="105" x14ac:dyDescent="0.25">
      <c r="A658" s="24">
        <v>10704</v>
      </c>
      <c r="B658" s="35" t="s">
        <v>2199</v>
      </c>
      <c r="C658" s="25" t="s">
        <v>79</v>
      </c>
      <c r="D658" s="25" t="s">
        <v>799</v>
      </c>
      <c r="E658" s="25" t="s">
        <v>80</v>
      </c>
      <c r="F658" s="25">
        <v>85027</v>
      </c>
      <c r="G658" s="25" t="s">
        <v>652</v>
      </c>
      <c r="H658" s="25" t="s">
        <v>376</v>
      </c>
      <c r="I658" s="25" t="s">
        <v>377</v>
      </c>
      <c r="J658" s="26">
        <v>43104</v>
      </c>
      <c r="K658" s="25">
        <v>100</v>
      </c>
      <c r="L658" s="25" t="s">
        <v>14</v>
      </c>
      <c r="M658" s="25" t="s">
        <v>2176</v>
      </c>
      <c r="N658" s="27"/>
      <c r="O658" s="27">
        <v>43</v>
      </c>
      <c r="P658" s="27">
        <v>46</v>
      </c>
      <c r="Q658" s="27">
        <v>65</v>
      </c>
      <c r="R658" s="27">
        <v>62</v>
      </c>
      <c r="S658" s="27">
        <v>57</v>
      </c>
      <c r="T658" s="27">
        <v>73</v>
      </c>
      <c r="U658" s="27">
        <v>100</v>
      </c>
      <c r="V658" s="27">
        <v>100</v>
      </c>
      <c r="W658" s="27">
        <v>71</v>
      </c>
      <c r="X658" s="27">
        <v>81</v>
      </c>
      <c r="Y658" s="27">
        <v>85</v>
      </c>
      <c r="Z658" s="37" t="s">
        <v>1830</v>
      </c>
      <c r="AA658" s="22"/>
      <c r="AB658" s="23"/>
    </row>
    <row r="659" spans="1:28" ht="60" x14ac:dyDescent="0.25">
      <c r="A659" s="18">
        <v>10704</v>
      </c>
      <c r="B659" s="34" t="s">
        <v>2199</v>
      </c>
      <c r="C659" s="19" t="s">
        <v>79</v>
      </c>
      <c r="D659" s="19" t="s">
        <v>799</v>
      </c>
      <c r="E659" s="19" t="s">
        <v>80</v>
      </c>
      <c r="F659" s="19">
        <v>85048</v>
      </c>
      <c r="G659" s="19" t="s">
        <v>653</v>
      </c>
      <c r="H659" s="19" t="s">
        <v>378</v>
      </c>
      <c r="I659" s="19" t="s">
        <v>379</v>
      </c>
      <c r="J659" s="20">
        <v>43104</v>
      </c>
      <c r="K659" s="19">
        <v>100</v>
      </c>
      <c r="L659" s="19" t="s">
        <v>14</v>
      </c>
      <c r="M659" s="19" t="s">
        <v>2176</v>
      </c>
      <c r="N659" s="21"/>
      <c r="O659" s="21">
        <v>100</v>
      </c>
      <c r="P659" s="21">
        <v>100</v>
      </c>
      <c r="Q659" s="21">
        <v>100</v>
      </c>
      <c r="R659" s="21">
        <v>100</v>
      </c>
      <c r="S659" s="21">
        <v>100</v>
      </c>
      <c r="T659" s="21">
        <v>100</v>
      </c>
      <c r="U659" s="21">
        <v>100</v>
      </c>
      <c r="V659" s="21">
        <v>100</v>
      </c>
      <c r="W659" s="21">
        <v>100</v>
      </c>
      <c r="X659" s="21">
        <v>100</v>
      </c>
      <c r="Y659" s="21">
        <v>100</v>
      </c>
      <c r="Z659" s="37" t="s">
        <v>1831</v>
      </c>
      <c r="AA659" s="22"/>
      <c r="AB659" s="23"/>
    </row>
    <row r="660" spans="1:28" ht="105" x14ac:dyDescent="0.25">
      <c r="A660" s="24">
        <v>10704</v>
      </c>
      <c r="B660" s="35" t="s">
        <v>2199</v>
      </c>
      <c r="C660" s="25" t="s">
        <v>79</v>
      </c>
      <c r="D660" s="25" t="s">
        <v>799</v>
      </c>
      <c r="E660" s="25" t="s">
        <v>80</v>
      </c>
      <c r="F660" s="25">
        <v>85068</v>
      </c>
      <c r="G660" s="25" t="s">
        <v>683</v>
      </c>
      <c r="H660" s="25" t="s">
        <v>684</v>
      </c>
      <c r="I660" s="25" t="s">
        <v>685</v>
      </c>
      <c r="J660" s="26">
        <v>43221</v>
      </c>
      <c r="K660" s="25">
        <v>20</v>
      </c>
      <c r="L660" s="25" t="s">
        <v>14</v>
      </c>
      <c r="M660" s="25" t="s">
        <v>2176</v>
      </c>
      <c r="N660" s="27"/>
      <c r="O660" s="27"/>
      <c r="P660" s="27"/>
      <c r="Q660" s="27"/>
      <c r="R660" s="27">
        <v>0</v>
      </c>
      <c r="S660" s="27">
        <v>0</v>
      </c>
      <c r="T660" s="27">
        <v>0</v>
      </c>
      <c r="U660" s="27">
        <v>0</v>
      </c>
      <c r="V660" s="27">
        <v>0</v>
      </c>
      <c r="W660" s="27">
        <v>20</v>
      </c>
      <c r="X660" s="27">
        <v>20</v>
      </c>
      <c r="Y660" s="27">
        <v>20</v>
      </c>
      <c r="Z660" s="37" t="s">
        <v>1832</v>
      </c>
      <c r="AA660" s="22"/>
      <c r="AB660" s="23"/>
    </row>
    <row r="661" spans="1:28" ht="165" x14ac:dyDescent="0.25">
      <c r="A661" s="18">
        <v>10704</v>
      </c>
      <c r="B661" s="34" t="s">
        <v>2199</v>
      </c>
      <c r="C661" s="19" t="s">
        <v>79</v>
      </c>
      <c r="D661" s="19" t="s">
        <v>799</v>
      </c>
      <c r="E661" s="19" t="s">
        <v>80</v>
      </c>
      <c r="F661" s="19">
        <v>85187</v>
      </c>
      <c r="G661" s="19" t="s">
        <v>664</v>
      </c>
      <c r="H661" s="19" t="s">
        <v>444</v>
      </c>
      <c r="I661" s="19" t="s">
        <v>445</v>
      </c>
      <c r="J661" s="20">
        <v>43191</v>
      </c>
      <c r="K661" s="19">
        <v>100</v>
      </c>
      <c r="L661" s="19" t="s">
        <v>14</v>
      </c>
      <c r="M661" s="19" t="s">
        <v>2176</v>
      </c>
      <c r="N661" s="21"/>
      <c r="O661" s="21"/>
      <c r="P661" s="21"/>
      <c r="Q661" s="21">
        <v>0</v>
      </c>
      <c r="R661" s="21">
        <v>100</v>
      </c>
      <c r="S661" s="21">
        <v>100</v>
      </c>
      <c r="T661" s="21">
        <v>100</v>
      </c>
      <c r="U661" s="21">
        <v>100</v>
      </c>
      <c r="V661" s="21">
        <v>100</v>
      </c>
      <c r="W661" s="21">
        <v>100</v>
      </c>
      <c r="X661" s="21">
        <v>100</v>
      </c>
      <c r="Y661" s="21">
        <v>100</v>
      </c>
      <c r="Z661" s="37" t="s">
        <v>1833</v>
      </c>
      <c r="AA661" s="22"/>
      <c r="AB661" s="23"/>
    </row>
    <row r="662" spans="1:28" ht="60" x14ac:dyDescent="0.25">
      <c r="A662" s="24">
        <v>10704</v>
      </c>
      <c r="B662" s="35" t="s">
        <v>2199</v>
      </c>
      <c r="C662" s="25" t="s">
        <v>79</v>
      </c>
      <c r="D662" s="25" t="s">
        <v>799</v>
      </c>
      <c r="E662" s="25" t="s">
        <v>80</v>
      </c>
      <c r="F662" s="25">
        <v>85188</v>
      </c>
      <c r="G662" s="25" t="s">
        <v>665</v>
      </c>
      <c r="H662" s="25" t="s">
        <v>446</v>
      </c>
      <c r="I662" s="25" t="s">
        <v>447</v>
      </c>
      <c r="J662" s="26">
        <v>43191</v>
      </c>
      <c r="K662" s="25">
        <v>100</v>
      </c>
      <c r="L662" s="25" t="s">
        <v>14</v>
      </c>
      <c r="M662" s="25" t="s">
        <v>2176</v>
      </c>
      <c r="N662" s="27"/>
      <c r="O662" s="27"/>
      <c r="P662" s="27"/>
      <c r="Q662" s="27">
        <v>12</v>
      </c>
      <c r="R662" s="27">
        <v>17</v>
      </c>
      <c r="S662" s="27">
        <v>79</v>
      </c>
      <c r="T662" s="27">
        <v>100</v>
      </c>
      <c r="U662" s="27">
        <v>100</v>
      </c>
      <c r="V662" s="27">
        <v>100</v>
      </c>
      <c r="W662" s="27">
        <v>70</v>
      </c>
      <c r="X662" s="27">
        <v>72</v>
      </c>
      <c r="Y662" s="27">
        <v>79</v>
      </c>
      <c r="Z662" s="37" t="s">
        <v>1834</v>
      </c>
      <c r="AA662" s="22"/>
      <c r="AB662" s="23"/>
    </row>
    <row r="663" spans="1:28" ht="60" x14ac:dyDescent="0.25">
      <c r="A663" s="18">
        <v>10704</v>
      </c>
      <c r="B663" s="34" t="s">
        <v>2199</v>
      </c>
      <c r="C663" s="19" t="s">
        <v>79</v>
      </c>
      <c r="D663" s="19" t="s">
        <v>799</v>
      </c>
      <c r="E663" s="19" t="s">
        <v>80</v>
      </c>
      <c r="F663" s="19">
        <v>85189</v>
      </c>
      <c r="G663" s="19" t="s">
        <v>666</v>
      </c>
      <c r="H663" s="19" t="s">
        <v>448</v>
      </c>
      <c r="I663" s="19" t="s">
        <v>449</v>
      </c>
      <c r="J663" s="20">
        <v>43191</v>
      </c>
      <c r="K663" s="19">
        <v>100</v>
      </c>
      <c r="L663" s="19" t="s">
        <v>14</v>
      </c>
      <c r="M663" s="19" t="s">
        <v>2176</v>
      </c>
      <c r="N663" s="21"/>
      <c r="O663" s="21"/>
      <c r="P663" s="21"/>
      <c r="Q663" s="21">
        <v>48</v>
      </c>
      <c r="R663" s="21">
        <v>100</v>
      </c>
      <c r="S663" s="21">
        <v>100</v>
      </c>
      <c r="T663" s="21">
        <v>100</v>
      </c>
      <c r="U663" s="21">
        <v>100</v>
      </c>
      <c r="V663" s="21">
        <v>90</v>
      </c>
      <c r="W663" s="21">
        <v>99</v>
      </c>
      <c r="X663" s="21">
        <v>92</v>
      </c>
      <c r="Y663" s="21">
        <v>92</v>
      </c>
      <c r="Z663" s="37" t="s">
        <v>1835</v>
      </c>
      <c r="AA663" s="22"/>
      <c r="AB663" s="23"/>
    </row>
    <row r="664" spans="1:28" ht="60" x14ac:dyDescent="0.25">
      <c r="A664" s="24">
        <v>10704</v>
      </c>
      <c r="B664" s="35" t="s">
        <v>2199</v>
      </c>
      <c r="C664" s="25" t="s">
        <v>79</v>
      </c>
      <c r="D664" s="25" t="s">
        <v>799</v>
      </c>
      <c r="E664" s="25" t="s">
        <v>80</v>
      </c>
      <c r="F664" s="25">
        <v>85190</v>
      </c>
      <c r="G664" s="25" t="s">
        <v>667</v>
      </c>
      <c r="H664" s="25" t="s">
        <v>450</v>
      </c>
      <c r="I664" s="25" t="s">
        <v>451</v>
      </c>
      <c r="J664" s="26">
        <v>43191</v>
      </c>
      <c r="K664" s="25">
        <v>100</v>
      </c>
      <c r="L664" s="25" t="s">
        <v>14</v>
      </c>
      <c r="M664" s="25" t="s">
        <v>2176</v>
      </c>
      <c r="N664" s="27"/>
      <c r="O664" s="27"/>
      <c r="P664" s="27"/>
      <c r="Q664" s="27">
        <v>0</v>
      </c>
      <c r="R664" s="27">
        <v>0</v>
      </c>
      <c r="S664" s="27">
        <v>0</v>
      </c>
      <c r="T664" s="27">
        <v>100</v>
      </c>
      <c r="U664" s="27">
        <v>5</v>
      </c>
      <c r="V664" s="27">
        <v>17</v>
      </c>
      <c r="W664" s="27">
        <v>81</v>
      </c>
      <c r="X664" s="27">
        <v>91</v>
      </c>
      <c r="Y664" s="27">
        <v>100</v>
      </c>
      <c r="Z664" s="37" t="s">
        <v>1836</v>
      </c>
      <c r="AA664" s="22"/>
      <c r="AB664" s="23"/>
    </row>
    <row r="665" spans="1:28" ht="60" x14ac:dyDescent="0.25">
      <c r="A665" s="18">
        <v>10704</v>
      </c>
      <c r="B665" s="30" t="s">
        <v>2199</v>
      </c>
      <c r="C665" s="21" t="s">
        <v>79</v>
      </c>
      <c r="D665" s="21" t="s">
        <v>799</v>
      </c>
      <c r="E665" s="21" t="s">
        <v>80</v>
      </c>
      <c r="F665" s="19">
        <v>85191</v>
      </c>
      <c r="G665" s="21" t="s">
        <v>668</v>
      </c>
      <c r="H665" s="19" t="s">
        <v>452</v>
      </c>
      <c r="I665" s="19" t="s">
        <v>453</v>
      </c>
      <c r="J665" s="20">
        <v>43191</v>
      </c>
      <c r="K665" s="19">
        <v>100</v>
      </c>
      <c r="L665" s="21" t="s">
        <v>14</v>
      </c>
      <c r="M665" s="21" t="s">
        <v>2176</v>
      </c>
      <c r="N665" s="21"/>
      <c r="O665" s="21"/>
      <c r="P665" s="21"/>
      <c r="Q665" s="21">
        <v>6</v>
      </c>
      <c r="R665" s="21">
        <v>8</v>
      </c>
      <c r="S665" s="21">
        <v>8</v>
      </c>
      <c r="T665" s="21">
        <v>100</v>
      </c>
      <c r="U665" s="21">
        <v>100</v>
      </c>
      <c r="V665" s="21">
        <v>100</v>
      </c>
      <c r="W665" s="21">
        <v>60</v>
      </c>
      <c r="X665" s="21">
        <v>60</v>
      </c>
      <c r="Y665" s="21">
        <v>60</v>
      </c>
      <c r="Z665" s="37" t="s">
        <v>1837</v>
      </c>
      <c r="AA665" s="22"/>
      <c r="AB665" s="23"/>
    </row>
    <row r="666" spans="1:28" ht="75" x14ac:dyDescent="0.25">
      <c r="A666" s="24">
        <v>10704</v>
      </c>
      <c r="B666" s="31" t="s">
        <v>2199</v>
      </c>
      <c r="C666" s="27" t="s">
        <v>79</v>
      </c>
      <c r="D666" s="27" t="s">
        <v>799</v>
      </c>
      <c r="E666" s="27" t="s">
        <v>80</v>
      </c>
      <c r="F666" s="25">
        <v>85192</v>
      </c>
      <c r="G666" s="27" t="s">
        <v>669</v>
      </c>
      <c r="H666" s="25" t="s">
        <v>458</v>
      </c>
      <c r="I666" s="25" t="s">
        <v>455</v>
      </c>
      <c r="J666" s="26">
        <v>43191</v>
      </c>
      <c r="K666" s="25">
        <v>1084</v>
      </c>
      <c r="L666" s="27" t="s">
        <v>111</v>
      </c>
      <c r="M666" s="27" t="s">
        <v>2176</v>
      </c>
      <c r="N666" s="27"/>
      <c r="O666" s="27"/>
      <c r="P666" s="27"/>
      <c r="Q666" s="27">
        <v>566</v>
      </c>
      <c r="R666" s="27">
        <v>970</v>
      </c>
      <c r="S666" s="27">
        <v>1084</v>
      </c>
      <c r="T666" s="27">
        <v>1084</v>
      </c>
      <c r="U666" s="27">
        <v>1084</v>
      </c>
      <c r="V666" s="27">
        <v>1084</v>
      </c>
      <c r="W666" s="27">
        <v>1084</v>
      </c>
      <c r="X666" s="27">
        <v>1084</v>
      </c>
      <c r="Y666" s="27">
        <v>1084</v>
      </c>
      <c r="Z666" s="37" t="s">
        <v>1838</v>
      </c>
      <c r="AA666" s="22"/>
      <c r="AB666" s="23"/>
    </row>
    <row r="667" spans="1:28" ht="60" x14ac:dyDescent="0.25">
      <c r="A667" s="18">
        <v>10705</v>
      </c>
      <c r="B667" s="30" t="s">
        <v>2199</v>
      </c>
      <c r="C667" s="21" t="s">
        <v>81</v>
      </c>
      <c r="D667" s="21" t="s">
        <v>799</v>
      </c>
      <c r="E667" s="21" t="s">
        <v>82</v>
      </c>
      <c r="F667" s="19">
        <v>84639</v>
      </c>
      <c r="G667" s="21" t="s">
        <v>635</v>
      </c>
      <c r="H667" s="19" t="s">
        <v>636</v>
      </c>
      <c r="I667" s="19" t="s">
        <v>637</v>
      </c>
      <c r="J667" s="20">
        <v>43221</v>
      </c>
      <c r="K667" s="19">
        <v>2</v>
      </c>
      <c r="L667" s="21" t="s">
        <v>111</v>
      </c>
      <c r="M667" s="21" t="s">
        <v>2176</v>
      </c>
      <c r="N667" s="21"/>
      <c r="O667" s="21"/>
      <c r="P667" s="21"/>
      <c r="Q667" s="21"/>
      <c r="R667" s="21">
        <v>0</v>
      </c>
      <c r="S667" s="21">
        <v>1</v>
      </c>
      <c r="T667" s="21">
        <v>1</v>
      </c>
      <c r="U667" s="21">
        <v>1</v>
      </c>
      <c r="V667" s="21">
        <v>1</v>
      </c>
      <c r="W667" s="21">
        <v>1</v>
      </c>
      <c r="X667" s="21">
        <v>2</v>
      </c>
      <c r="Y667" s="21">
        <v>2</v>
      </c>
      <c r="Z667" s="37" t="s">
        <v>1839</v>
      </c>
      <c r="AA667" s="22"/>
      <c r="AB667" s="23"/>
    </row>
    <row r="668" spans="1:28" ht="120" x14ac:dyDescent="0.25">
      <c r="A668" s="24">
        <v>10705</v>
      </c>
      <c r="B668" s="31" t="s">
        <v>2199</v>
      </c>
      <c r="C668" s="27" t="s">
        <v>81</v>
      </c>
      <c r="D668" s="27" t="s">
        <v>799</v>
      </c>
      <c r="E668" s="27" t="s">
        <v>82</v>
      </c>
      <c r="F668" s="25">
        <v>84640</v>
      </c>
      <c r="G668" s="27" t="s">
        <v>638</v>
      </c>
      <c r="H668" s="25" t="s">
        <v>360</v>
      </c>
      <c r="I668" s="25" t="s">
        <v>361</v>
      </c>
      <c r="J668" s="26">
        <v>43101</v>
      </c>
      <c r="K668" s="25">
        <v>100</v>
      </c>
      <c r="L668" s="27" t="s">
        <v>14</v>
      </c>
      <c r="M668" s="27" t="s">
        <v>2176</v>
      </c>
      <c r="N668" s="27"/>
      <c r="O668" s="27">
        <v>100</v>
      </c>
      <c r="P668" s="27">
        <v>100</v>
      </c>
      <c r="Q668" s="27">
        <v>100</v>
      </c>
      <c r="R668" s="27">
        <v>100</v>
      </c>
      <c r="S668" s="27">
        <v>100</v>
      </c>
      <c r="T668" s="27">
        <v>100</v>
      </c>
      <c r="U668" s="27">
        <v>100</v>
      </c>
      <c r="V668" s="27">
        <v>100</v>
      </c>
      <c r="W668" s="27">
        <v>100</v>
      </c>
      <c r="X668" s="27">
        <v>100</v>
      </c>
      <c r="Y668" s="27">
        <v>100</v>
      </c>
      <c r="Z668" s="37" t="s">
        <v>1840</v>
      </c>
      <c r="AA668" s="22"/>
      <c r="AB668" s="23"/>
    </row>
    <row r="669" spans="1:28" ht="60" x14ac:dyDescent="0.25">
      <c r="A669" s="18">
        <v>10705</v>
      </c>
      <c r="B669" s="30" t="s">
        <v>2199</v>
      </c>
      <c r="C669" s="21" t="s">
        <v>81</v>
      </c>
      <c r="D669" s="21" t="s">
        <v>799</v>
      </c>
      <c r="E669" s="21" t="s">
        <v>82</v>
      </c>
      <c r="F669" s="19">
        <v>84641</v>
      </c>
      <c r="G669" s="21" t="s">
        <v>639</v>
      </c>
      <c r="H669" s="19" t="s">
        <v>362</v>
      </c>
      <c r="I669" s="19" t="s">
        <v>363</v>
      </c>
      <c r="J669" s="20">
        <v>43101</v>
      </c>
      <c r="K669" s="19">
        <v>9</v>
      </c>
      <c r="L669" s="21" t="s">
        <v>111</v>
      </c>
      <c r="M669" s="21" t="s">
        <v>2176</v>
      </c>
      <c r="N669" s="21"/>
      <c r="O669" s="21">
        <v>0</v>
      </c>
      <c r="P669" s="21">
        <v>9</v>
      </c>
      <c r="Q669" s="21">
        <v>9</v>
      </c>
      <c r="R669" s="21">
        <v>9</v>
      </c>
      <c r="S669" s="21">
        <v>9</v>
      </c>
      <c r="T669" s="21">
        <v>9</v>
      </c>
      <c r="U669" s="21">
        <v>9</v>
      </c>
      <c r="V669" s="21">
        <v>9</v>
      </c>
      <c r="W669" s="21">
        <v>9</v>
      </c>
      <c r="X669" s="21">
        <v>9</v>
      </c>
      <c r="Y669" s="21">
        <v>9</v>
      </c>
      <c r="Z669" s="37" t="s">
        <v>1841</v>
      </c>
      <c r="AA669" s="22"/>
      <c r="AB669" s="23"/>
    </row>
    <row r="670" spans="1:28" ht="105" x14ac:dyDescent="0.25">
      <c r="A670" s="24">
        <v>10705</v>
      </c>
      <c r="B670" s="31" t="s">
        <v>2199</v>
      </c>
      <c r="C670" s="27" t="s">
        <v>81</v>
      </c>
      <c r="D670" s="27" t="s">
        <v>799</v>
      </c>
      <c r="E670" s="27" t="s">
        <v>82</v>
      </c>
      <c r="F670" s="25">
        <v>84642</v>
      </c>
      <c r="G670" s="27" t="s">
        <v>640</v>
      </c>
      <c r="H670" s="25" t="s">
        <v>364</v>
      </c>
      <c r="I670" s="25" t="s">
        <v>365</v>
      </c>
      <c r="J670" s="26">
        <v>43101</v>
      </c>
      <c r="K670" s="25">
        <v>21</v>
      </c>
      <c r="L670" s="27" t="s">
        <v>111</v>
      </c>
      <c r="M670" s="27" t="s">
        <v>2176</v>
      </c>
      <c r="N670" s="27"/>
      <c r="O670" s="27">
        <v>5</v>
      </c>
      <c r="P670" s="27">
        <v>6</v>
      </c>
      <c r="Q670" s="27">
        <v>9</v>
      </c>
      <c r="R670" s="27">
        <v>10</v>
      </c>
      <c r="S670" s="27">
        <v>14</v>
      </c>
      <c r="T670" s="27">
        <v>14</v>
      </c>
      <c r="U670" s="27">
        <v>17</v>
      </c>
      <c r="V670" s="27">
        <v>19</v>
      </c>
      <c r="W670" s="27">
        <v>21</v>
      </c>
      <c r="X670" s="27">
        <v>21</v>
      </c>
      <c r="Y670" s="27">
        <v>21</v>
      </c>
      <c r="Z670" s="37" t="s">
        <v>1842</v>
      </c>
      <c r="AA670" s="22"/>
      <c r="AB670" s="23"/>
    </row>
    <row r="671" spans="1:28" ht="90" x14ac:dyDescent="0.25">
      <c r="A671" s="18">
        <v>10705</v>
      </c>
      <c r="B671" s="30" t="s">
        <v>2199</v>
      </c>
      <c r="C671" s="21" t="s">
        <v>81</v>
      </c>
      <c r="D671" s="21" t="s">
        <v>799</v>
      </c>
      <c r="E671" s="21" t="s">
        <v>82</v>
      </c>
      <c r="F671" s="19">
        <v>84643</v>
      </c>
      <c r="G671" s="21" t="s">
        <v>670</v>
      </c>
      <c r="H671" s="19" t="s">
        <v>382</v>
      </c>
      <c r="I671" s="19" t="s">
        <v>383</v>
      </c>
      <c r="J671" s="20">
        <v>43132</v>
      </c>
      <c r="K671" s="19">
        <v>5</v>
      </c>
      <c r="L671" s="21" t="s">
        <v>111</v>
      </c>
      <c r="M671" s="21" t="s">
        <v>2176</v>
      </c>
      <c r="N671" s="21"/>
      <c r="O671" s="21">
        <v>5</v>
      </c>
      <c r="P671" s="21">
        <v>5</v>
      </c>
      <c r="Q671" s="21">
        <v>5</v>
      </c>
      <c r="R671" s="21">
        <v>5</v>
      </c>
      <c r="S671" s="21">
        <v>5</v>
      </c>
      <c r="T671" s="21">
        <v>5</v>
      </c>
      <c r="U671" s="21">
        <v>5</v>
      </c>
      <c r="V671" s="21">
        <v>5</v>
      </c>
      <c r="W671" s="21">
        <v>5</v>
      </c>
      <c r="X671" s="21">
        <v>5</v>
      </c>
      <c r="Y671" s="21">
        <v>5</v>
      </c>
      <c r="Z671" s="37" t="s">
        <v>1843</v>
      </c>
      <c r="AA671" s="22"/>
      <c r="AB671" s="23"/>
    </row>
    <row r="672" spans="1:28" ht="165" x14ac:dyDescent="0.25">
      <c r="A672" s="24">
        <v>10705</v>
      </c>
      <c r="B672" s="31" t="s">
        <v>2199</v>
      </c>
      <c r="C672" s="27" t="s">
        <v>81</v>
      </c>
      <c r="D672" s="27" t="s">
        <v>799</v>
      </c>
      <c r="E672" s="27" t="s">
        <v>82</v>
      </c>
      <c r="F672" s="25">
        <v>84644</v>
      </c>
      <c r="G672" s="27" t="s">
        <v>641</v>
      </c>
      <c r="H672" s="25" t="s">
        <v>366</v>
      </c>
      <c r="I672" s="25" t="s">
        <v>367</v>
      </c>
      <c r="J672" s="26">
        <v>43132</v>
      </c>
      <c r="K672" s="25">
        <v>21</v>
      </c>
      <c r="L672" s="27" t="s">
        <v>111</v>
      </c>
      <c r="M672" s="27" t="s">
        <v>2176</v>
      </c>
      <c r="N672" s="27"/>
      <c r="O672" s="27">
        <v>16</v>
      </c>
      <c r="P672" s="27">
        <v>16</v>
      </c>
      <c r="Q672" s="27">
        <v>16</v>
      </c>
      <c r="R672" s="27">
        <v>16</v>
      </c>
      <c r="S672" s="27">
        <v>16</v>
      </c>
      <c r="T672" s="27">
        <v>16</v>
      </c>
      <c r="U672" s="27">
        <v>18</v>
      </c>
      <c r="V672" s="27">
        <v>18</v>
      </c>
      <c r="W672" s="27">
        <v>19</v>
      </c>
      <c r="X672" s="27">
        <v>19</v>
      </c>
      <c r="Y672" s="27">
        <v>21</v>
      </c>
      <c r="Z672" s="37" t="s">
        <v>1844</v>
      </c>
      <c r="AA672" s="22"/>
      <c r="AB672" s="23"/>
    </row>
    <row r="673" spans="1:28" ht="120" x14ac:dyDescent="0.25">
      <c r="A673" s="18">
        <v>10705</v>
      </c>
      <c r="B673" s="30" t="s">
        <v>2199</v>
      </c>
      <c r="C673" s="21" t="s">
        <v>81</v>
      </c>
      <c r="D673" s="21" t="s">
        <v>799</v>
      </c>
      <c r="E673" s="21" t="s">
        <v>82</v>
      </c>
      <c r="F673" s="19">
        <v>84645</v>
      </c>
      <c r="G673" s="21" t="s">
        <v>642</v>
      </c>
      <c r="H673" s="19" t="s">
        <v>368</v>
      </c>
      <c r="I673" s="19" t="s">
        <v>369</v>
      </c>
      <c r="J673" s="20">
        <v>43160</v>
      </c>
      <c r="K673" s="19">
        <v>21</v>
      </c>
      <c r="L673" s="21" t="s">
        <v>111</v>
      </c>
      <c r="M673" s="21" t="s">
        <v>2176</v>
      </c>
      <c r="N673" s="21"/>
      <c r="O673" s="21"/>
      <c r="P673" s="21">
        <v>4</v>
      </c>
      <c r="Q673" s="21">
        <v>4</v>
      </c>
      <c r="R673" s="21">
        <v>4</v>
      </c>
      <c r="S673" s="21">
        <v>9</v>
      </c>
      <c r="T673" s="21">
        <v>11</v>
      </c>
      <c r="U673" s="21">
        <v>12</v>
      </c>
      <c r="V673" s="21">
        <v>16</v>
      </c>
      <c r="W673" s="21">
        <v>17</v>
      </c>
      <c r="X673" s="21">
        <v>20</v>
      </c>
      <c r="Y673" s="21">
        <v>21</v>
      </c>
      <c r="Z673" s="37" t="s">
        <v>1845</v>
      </c>
      <c r="AA673" s="22"/>
      <c r="AB673" s="23"/>
    </row>
    <row r="674" spans="1:28" ht="180" x14ac:dyDescent="0.25">
      <c r="A674" s="24">
        <v>10705</v>
      </c>
      <c r="B674" s="31" t="s">
        <v>2199</v>
      </c>
      <c r="C674" s="27" t="s">
        <v>81</v>
      </c>
      <c r="D674" s="27" t="s">
        <v>799</v>
      </c>
      <c r="E674" s="27" t="s">
        <v>82</v>
      </c>
      <c r="F674" s="25">
        <v>84646</v>
      </c>
      <c r="G674" s="27" t="s">
        <v>726</v>
      </c>
      <c r="H674" s="25" t="s">
        <v>784</v>
      </c>
      <c r="I674" s="25" t="s">
        <v>785</v>
      </c>
      <c r="J674" s="26">
        <v>43282</v>
      </c>
      <c r="K674" s="25">
        <v>1537</v>
      </c>
      <c r="L674" s="27" t="s">
        <v>111</v>
      </c>
      <c r="M674" s="27" t="s">
        <v>2176</v>
      </c>
      <c r="N674" s="27"/>
      <c r="O674" s="27"/>
      <c r="P674" s="27"/>
      <c r="Q674" s="27"/>
      <c r="R674" s="27"/>
      <c r="S674" s="27"/>
      <c r="T674" s="27">
        <v>23</v>
      </c>
      <c r="U674" s="27">
        <v>33</v>
      </c>
      <c r="V674" s="27">
        <v>1003</v>
      </c>
      <c r="W674" s="27">
        <v>1015</v>
      </c>
      <c r="X674" s="27">
        <v>1015</v>
      </c>
      <c r="Y674" s="27">
        <v>1537</v>
      </c>
      <c r="Z674" s="37" t="s">
        <v>1846</v>
      </c>
      <c r="AA674" s="22"/>
      <c r="AB674" s="23"/>
    </row>
    <row r="675" spans="1:28" ht="60" x14ac:dyDescent="0.25">
      <c r="A675" s="18">
        <v>10705</v>
      </c>
      <c r="B675" s="30" t="s">
        <v>2199</v>
      </c>
      <c r="C675" s="21" t="s">
        <v>81</v>
      </c>
      <c r="D675" s="21" t="s">
        <v>799</v>
      </c>
      <c r="E675" s="21" t="s">
        <v>82</v>
      </c>
      <c r="F675" s="19">
        <v>84647</v>
      </c>
      <c r="G675" s="21" t="s">
        <v>643</v>
      </c>
      <c r="H675" s="19" t="s">
        <v>438</v>
      </c>
      <c r="I675" s="19" t="s">
        <v>439</v>
      </c>
      <c r="J675" s="20">
        <v>43191</v>
      </c>
      <c r="K675" s="19">
        <v>100</v>
      </c>
      <c r="L675" s="21" t="s">
        <v>14</v>
      </c>
      <c r="M675" s="21" t="s">
        <v>2176</v>
      </c>
      <c r="N675" s="21"/>
      <c r="O675" s="21"/>
      <c r="P675" s="21"/>
      <c r="Q675" s="21">
        <v>100</v>
      </c>
      <c r="R675" s="21">
        <v>100</v>
      </c>
      <c r="S675" s="21">
        <v>93</v>
      </c>
      <c r="T675" s="21">
        <v>47</v>
      </c>
      <c r="U675" s="21">
        <v>96</v>
      </c>
      <c r="V675" s="21">
        <v>98</v>
      </c>
      <c r="W675" s="21">
        <v>98</v>
      </c>
      <c r="X675" s="21">
        <v>98</v>
      </c>
      <c r="Y675" s="21">
        <v>100</v>
      </c>
      <c r="Z675" s="37" t="s">
        <v>1847</v>
      </c>
      <c r="AA675" s="22"/>
      <c r="AB675" s="23"/>
    </row>
    <row r="676" spans="1:28" ht="60" x14ac:dyDescent="0.25">
      <c r="A676" s="24">
        <v>10705</v>
      </c>
      <c r="B676" s="31" t="s">
        <v>2199</v>
      </c>
      <c r="C676" s="27" t="s">
        <v>81</v>
      </c>
      <c r="D676" s="27" t="s">
        <v>799</v>
      </c>
      <c r="E676" s="27" t="s">
        <v>82</v>
      </c>
      <c r="F676" s="25">
        <v>84648</v>
      </c>
      <c r="G676" s="27" t="s">
        <v>678</v>
      </c>
      <c r="H676" s="25" t="s">
        <v>679</v>
      </c>
      <c r="I676" s="25" t="s">
        <v>680</v>
      </c>
      <c r="J676" s="26">
        <v>43313</v>
      </c>
      <c r="K676" s="25">
        <v>8</v>
      </c>
      <c r="L676" s="27" t="s">
        <v>111</v>
      </c>
      <c r="M676" s="27" t="s">
        <v>2176</v>
      </c>
      <c r="N676" s="27"/>
      <c r="O676" s="27"/>
      <c r="P676" s="27"/>
      <c r="Q676" s="27"/>
      <c r="R676" s="27"/>
      <c r="S676" s="27"/>
      <c r="T676" s="27"/>
      <c r="U676" s="27">
        <v>2</v>
      </c>
      <c r="V676" s="27">
        <v>2</v>
      </c>
      <c r="W676" s="27">
        <v>8</v>
      </c>
      <c r="X676" s="27">
        <v>8</v>
      </c>
      <c r="Y676" s="27">
        <v>8</v>
      </c>
      <c r="Z676" s="37" t="s">
        <v>1848</v>
      </c>
      <c r="AA676" s="22"/>
      <c r="AB676" s="23"/>
    </row>
    <row r="677" spans="1:28" ht="165" x14ac:dyDescent="0.25">
      <c r="A677" s="18">
        <v>10705</v>
      </c>
      <c r="B677" s="30" t="s">
        <v>2199</v>
      </c>
      <c r="C677" s="21" t="s">
        <v>81</v>
      </c>
      <c r="D677" s="21" t="s">
        <v>799</v>
      </c>
      <c r="E677" s="21" t="s">
        <v>82</v>
      </c>
      <c r="F677" s="19">
        <v>84858</v>
      </c>
      <c r="G677" s="21" t="s">
        <v>645</v>
      </c>
      <c r="H677" s="19" t="s">
        <v>372</v>
      </c>
      <c r="I677" s="19" t="s">
        <v>373</v>
      </c>
      <c r="J677" s="20">
        <v>43191</v>
      </c>
      <c r="K677" s="19">
        <v>172</v>
      </c>
      <c r="L677" s="21" t="s">
        <v>111</v>
      </c>
      <c r="M677" s="21" t="s">
        <v>2176</v>
      </c>
      <c r="N677" s="21"/>
      <c r="O677" s="21"/>
      <c r="P677" s="21"/>
      <c r="Q677" s="21">
        <v>53</v>
      </c>
      <c r="R677" s="21">
        <v>89</v>
      </c>
      <c r="S677" s="21">
        <v>150</v>
      </c>
      <c r="T677" s="21">
        <v>150</v>
      </c>
      <c r="U677" s="21">
        <v>150</v>
      </c>
      <c r="V677" s="21">
        <v>150</v>
      </c>
      <c r="W677" s="21">
        <v>150</v>
      </c>
      <c r="X677" s="21">
        <v>150</v>
      </c>
      <c r="Y677" s="21">
        <v>172</v>
      </c>
      <c r="Z677" s="37" t="s">
        <v>1849</v>
      </c>
      <c r="AA677" s="22"/>
      <c r="AB677" s="23"/>
    </row>
    <row r="678" spans="1:28" ht="105" x14ac:dyDescent="0.25">
      <c r="A678" s="24">
        <v>10705</v>
      </c>
      <c r="B678" s="31" t="s">
        <v>2199</v>
      </c>
      <c r="C678" s="27" t="s">
        <v>81</v>
      </c>
      <c r="D678" s="27" t="s">
        <v>799</v>
      </c>
      <c r="E678" s="27" t="s">
        <v>82</v>
      </c>
      <c r="F678" s="25">
        <v>84859</v>
      </c>
      <c r="G678" s="27" t="s">
        <v>646</v>
      </c>
      <c r="H678" s="25" t="s">
        <v>374</v>
      </c>
      <c r="I678" s="25" t="s">
        <v>375</v>
      </c>
      <c r="J678" s="26">
        <v>43101</v>
      </c>
      <c r="K678" s="25">
        <v>106</v>
      </c>
      <c r="L678" s="27" t="s">
        <v>111</v>
      </c>
      <c r="M678" s="27" t="s">
        <v>2176</v>
      </c>
      <c r="N678" s="27"/>
      <c r="O678" s="27">
        <v>6</v>
      </c>
      <c r="P678" s="27">
        <v>13</v>
      </c>
      <c r="Q678" s="27">
        <v>17</v>
      </c>
      <c r="R678" s="27">
        <v>32</v>
      </c>
      <c r="S678" s="27">
        <v>45</v>
      </c>
      <c r="T678" s="27">
        <v>49</v>
      </c>
      <c r="U678" s="27">
        <v>52</v>
      </c>
      <c r="V678" s="27">
        <v>52</v>
      </c>
      <c r="W678" s="27">
        <v>76</v>
      </c>
      <c r="X678" s="27">
        <v>100</v>
      </c>
      <c r="Y678" s="27">
        <v>106</v>
      </c>
      <c r="Z678" s="37" t="s">
        <v>1850</v>
      </c>
      <c r="AA678" s="22"/>
      <c r="AB678" s="23"/>
    </row>
    <row r="679" spans="1:28" ht="135" x14ac:dyDescent="0.25">
      <c r="A679" s="18">
        <v>10705</v>
      </c>
      <c r="B679" s="30" t="s">
        <v>2199</v>
      </c>
      <c r="C679" s="21" t="s">
        <v>81</v>
      </c>
      <c r="D679" s="21" t="s">
        <v>799</v>
      </c>
      <c r="E679" s="21" t="s">
        <v>82</v>
      </c>
      <c r="F679" s="19">
        <v>84863</v>
      </c>
      <c r="G679" s="21" t="s">
        <v>648</v>
      </c>
      <c r="H679" s="19" t="s">
        <v>440</v>
      </c>
      <c r="I679" s="19" t="s">
        <v>441</v>
      </c>
      <c r="J679" s="20">
        <v>43221</v>
      </c>
      <c r="K679" s="19">
        <v>2</v>
      </c>
      <c r="L679" s="21" t="s">
        <v>111</v>
      </c>
      <c r="M679" s="21" t="s">
        <v>2176</v>
      </c>
      <c r="N679" s="21"/>
      <c r="O679" s="21"/>
      <c r="P679" s="21"/>
      <c r="Q679" s="21"/>
      <c r="R679" s="21">
        <v>1</v>
      </c>
      <c r="S679" s="21">
        <v>1</v>
      </c>
      <c r="T679" s="21">
        <v>1</v>
      </c>
      <c r="U679" s="21">
        <v>1</v>
      </c>
      <c r="V679" s="21">
        <v>1</v>
      </c>
      <c r="W679" s="21">
        <v>1</v>
      </c>
      <c r="X679" s="21">
        <v>2</v>
      </c>
      <c r="Y679" s="21">
        <v>2</v>
      </c>
      <c r="Z679" s="37" t="s">
        <v>1851</v>
      </c>
      <c r="AA679" s="22"/>
      <c r="AB679" s="23"/>
    </row>
    <row r="680" spans="1:28" ht="75" x14ac:dyDescent="0.25">
      <c r="A680" s="24">
        <v>10705</v>
      </c>
      <c r="B680" s="31" t="s">
        <v>2199</v>
      </c>
      <c r="C680" s="27" t="s">
        <v>81</v>
      </c>
      <c r="D680" s="27" t="s">
        <v>799</v>
      </c>
      <c r="E680" s="27" t="s">
        <v>82</v>
      </c>
      <c r="F680" s="25">
        <v>84864</v>
      </c>
      <c r="G680" s="27" t="s">
        <v>724</v>
      </c>
      <c r="H680" s="25" t="s">
        <v>780</v>
      </c>
      <c r="I680" s="25" t="s">
        <v>781</v>
      </c>
      <c r="J680" s="26">
        <v>43252</v>
      </c>
      <c r="K680" s="25">
        <v>8</v>
      </c>
      <c r="L680" s="27" t="s">
        <v>111</v>
      </c>
      <c r="M680" s="27" t="s">
        <v>2176</v>
      </c>
      <c r="N680" s="27"/>
      <c r="O680" s="27"/>
      <c r="P680" s="27"/>
      <c r="Q680" s="27"/>
      <c r="R680" s="27"/>
      <c r="S680" s="27">
        <v>0</v>
      </c>
      <c r="T680" s="27">
        <v>0</v>
      </c>
      <c r="U680" s="27">
        <v>1</v>
      </c>
      <c r="V680" s="27">
        <v>6</v>
      </c>
      <c r="W680" s="27">
        <v>8</v>
      </c>
      <c r="X680" s="27">
        <v>8</v>
      </c>
      <c r="Y680" s="27">
        <v>8</v>
      </c>
      <c r="Z680" s="37" t="s">
        <v>1852</v>
      </c>
      <c r="AA680" s="22"/>
      <c r="AB680" s="23"/>
    </row>
    <row r="681" spans="1:28" ht="225" x14ac:dyDescent="0.25">
      <c r="A681" s="18">
        <v>10705</v>
      </c>
      <c r="B681" s="30" t="s">
        <v>2199</v>
      </c>
      <c r="C681" s="21" t="s">
        <v>81</v>
      </c>
      <c r="D681" s="21" t="s">
        <v>799</v>
      </c>
      <c r="E681" s="21" t="s">
        <v>82</v>
      </c>
      <c r="F681" s="19">
        <v>84865</v>
      </c>
      <c r="G681" s="21" t="s">
        <v>727</v>
      </c>
      <c r="H681" s="19" t="s">
        <v>467</v>
      </c>
      <c r="I681" s="19" t="s">
        <v>468</v>
      </c>
      <c r="J681" s="20">
        <v>43282</v>
      </c>
      <c r="K681" s="19">
        <v>3</v>
      </c>
      <c r="L681" s="21" t="s">
        <v>111</v>
      </c>
      <c r="M681" s="21" t="s">
        <v>2176</v>
      </c>
      <c r="N681" s="21"/>
      <c r="O681" s="21"/>
      <c r="P681" s="21"/>
      <c r="Q681" s="21"/>
      <c r="R681" s="21"/>
      <c r="S681" s="21"/>
      <c r="T681" s="21">
        <v>3</v>
      </c>
      <c r="U681" s="21">
        <v>3</v>
      </c>
      <c r="V681" s="21">
        <v>3</v>
      </c>
      <c r="W681" s="21">
        <v>3</v>
      </c>
      <c r="X681" s="21">
        <v>3</v>
      </c>
      <c r="Y681" s="21">
        <v>3</v>
      </c>
      <c r="Z681" s="37" t="s">
        <v>1853</v>
      </c>
      <c r="AA681" s="22"/>
      <c r="AB681" s="23"/>
    </row>
    <row r="682" spans="1:28" ht="195" x14ac:dyDescent="0.25">
      <c r="A682" s="24">
        <v>10705</v>
      </c>
      <c r="B682" s="31" t="s">
        <v>2199</v>
      </c>
      <c r="C682" s="27" t="s">
        <v>81</v>
      </c>
      <c r="D682" s="27" t="s">
        <v>799</v>
      </c>
      <c r="E682" s="27" t="s">
        <v>82</v>
      </c>
      <c r="F682" s="25">
        <v>84866</v>
      </c>
      <c r="G682" s="27" t="s">
        <v>650</v>
      </c>
      <c r="H682" s="25" t="s">
        <v>442</v>
      </c>
      <c r="I682" s="25" t="s">
        <v>443</v>
      </c>
      <c r="J682" s="26">
        <v>43191</v>
      </c>
      <c r="K682" s="25">
        <v>100</v>
      </c>
      <c r="L682" s="27" t="s">
        <v>14</v>
      </c>
      <c r="M682" s="27" t="s">
        <v>2176</v>
      </c>
      <c r="N682" s="27"/>
      <c r="O682" s="27"/>
      <c r="P682" s="27"/>
      <c r="Q682" s="27">
        <v>100</v>
      </c>
      <c r="R682" s="27">
        <v>100</v>
      </c>
      <c r="S682" s="27">
        <v>100</v>
      </c>
      <c r="T682" s="27">
        <v>100</v>
      </c>
      <c r="U682" s="27">
        <v>100</v>
      </c>
      <c r="V682" s="27">
        <v>100</v>
      </c>
      <c r="W682" s="27">
        <v>100</v>
      </c>
      <c r="X682" s="27">
        <v>100</v>
      </c>
      <c r="Y682" s="27">
        <v>100</v>
      </c>
      <c r="Z682" s="37" t="s">
        <v>1854</v>
      </c>
      <c r="AA682" s="22"/>
      <c r="AB682" s="23"/>
    </row>
    <row r="683" spans="1:28" ht="60" x14ac:dyDescent="0.25">
      <c r="A683" s="18">
        <v>10705</v>
      </c>
      <c r="B683" s="30" t="s">
        <v>2199</v>
      </c>
      <c r="C683" s="21" t="s">
        <v>81</v>
      </c>
      <c r="D683" s="21" t="s">
        <v>799</v>
      </c>
      <c r="E683" s="21" t="s">
        <v>82</v>
      </c>
      <c r="F683" s="19">
        <v>84992</v>
      </c>
      <c r="G683" s="21" t="s">
        <v>725</v>
      </c>
      <c r="H683" s="19" t="s">
        <v>782</v>
      </c>
      <c r="I683" s="19" t="s">
        <v>783</v>
      </c>
      <c r="J683" s="20">
        <v>43252</v>
      </c>
      <c r="K683" s="19">
        <v>1</v>
      </c>
      <c r="L683" s="21" t="s">
        <v>111</v>
      </c>
      <c r="M683" s="21" t="s">
        <v>2176</v>
      </c>
      <c r="N683" s="21"/>
      <c r="O683" s="21"/>
      <c r="P683" s="21"/>
      <c r="Q683" s="21"/>
      <c r="R683" s="21"/>
      <c r="S683" s="21">
        <v>0</v>
      </c>
      <c r="T683" s="21">
        <v>0</v>
      </c>
      <c r="U683" s="21">
        <v>1</v>
      </c>
      <c r="V683" s="21">
        <v>1</v>
      </c>
      <c r="W683" s="21">
        <v>1</v>
      </c>
      <c r="X683" s="21">
        <v>1</v>
      </c>
      <c r="Y683" s="21">
        <v>1</v>
      </c>
      <c r="Z683" s="37" t="s">
        <v>1855</v>
      </c>
      <c r="AA683" s="22"/>
      <c r="AB683" s="23"/>
    </row>
    <row r="684" spans="1:28" ht="90" x14ac:dyDescent="0.25">
      <c r="A684" s="24">
        <v>10705</v>
      </c>
      <c r="B684" s="31" t="s">
        <v>2199</v>
      </c>
      <c r="C684" s="27" t="s">
        <v>81</v>
      </c>
      <c r="D684" s="27" t="s">
        <v>799</v>
      </c>
      <c r="E684" s="27" t="s">
        <v>82</v>
      </c>
      <c r="F684" s="25">
        <v>84993</v>
      </c>
      <c r="G684" s="27" t="s">
        <v>689</v>
      </c>
      <c r="H684" s="25" t="s">
        <v>690</v>
      </c>
      <c r="I684" s="25" t="s">
        <v>691</v>
      </c>
      <c r="J684" s="26">
        <v>43313</v>
      </c>
      <c r="K684" s="25">
        <v>1</v>
      </c>
      <c r="L684" s="27" t="s">
        <v>111</v>
      </c>
      <c r="M684" s="27" t="s">
        <v>2176</v>
      </c>
      <c r="N684" s="27"/>
      <c r="O684" s="27"/>
      <c r="P684" s="27"/>
      <c r="Q684" s="27"/>
      <c r="R684" s="27"/>
      <c r="S684" s="27"/>
      <c r="T684" s="27"/>
      <c r="U684" s="27">
        <v>0</v>
      </c>
      <c r="V684" s="27">
        <v>0</v>
      </c>
      <c r="W684" s="27">
        <v>0</v>
      </c>
      <c r="X684" s="27">
        <v>1</v>
      </c>
      <c r="Y684" s="27">
        <v>1</v>
      </c>
      <c r="Z684" s="37" t="s">
        <v>1856</v>
      </c>
      <c r="AA684" s="22"/>
      <c r="AB684" s="23"/>
    </row>
    <row r="685" spans="1:28" ht="165" x14ac:dyDescent="0.25">
      <c r="A685" s="18">
        <v>10705</v>
      </c>
      <c r="B685" s="30" t="s">
        <v>2199</v>
      </c>
      <c r="C685" s="21" t="s">
        <v>81</v>
      </c>
      <c r="D685" s="21" t="s">
        <v>799</v>
      </c>
      <c r="E685" s="21" t="s">
        <v>82</v>
      </c>
      <c r="F685" s="19">
        <v>84994</v>
      </c>
      <c r="G685" s="21" t="s">
        <v>889</v>
      </c>
      <c r="H685" s="19" t="s">
        <v>890</v>
      </c>
      <c r="I685" s="19" t="s">
        <v>891</v>
      </c>
      <c r="J685" s="20">
        <v>43344</v>
      </c>
      <c r="K685" s="19">
        <v>2</v>
      </c>
      <c r="L685" s="21" t="s">
        <v>111</v>
      </c>
      <c r="M685" s="21" t="s">
        <v>2176</v>
      </c>
      <c r="N685" s="21"/>
      <c r="O685" s="21"/>
      <c r="P685" s="21"/>
      <c r="Q685" s="21"/>
      <c r="R685" s="21"/>
      <c r="S685" s="21"/>
      <c r="T685" s="21"/>
      <c r="U685" s="21"/>
      <c r="V685" s="21">
        <v>0</v>
      </c>
      <c r="W685" s="21">
        <v>0</v>
      </c>
      <c r="X685" s="21">
        <v>2</v>
      </c>
      <c r="Y685" s="21">
        <v>2</v>
      </c>
      <c r="Z685" s="37" t="s">
        <v>1857</v>
      </c>
      <c r="AA685" s="22"/>
      <c r="AB685" s="23"/>
    </row>
    <row r="686" spans="1:28" ht="105" x14ac:dyDescent="0.25">
      <c r="A686" s="24">
        <v>10705</v>
      </c>
      <c r="B686" s="31" t="s">
        <v>2199</v>
      </c>
      <c r="C686" s="27" t="s">
        <v>81</v>
      </c>
      <c r="D686" s="27" t="s">
        <v>799</v>
      </c>
      <c r="E686" s="27" t="s">
        <v>82</v>
      </c>
      <c r="F686" s="25">
        <v>85028</v>
      </c>
      <c r="G686" s="27" t="s">
        <v>652</v>
      </c>
      <c r="H686" s="25" t="s">
        <v>376</v>
      </c>
      <c r="I686" s="25" t="s">
        <v>377</v>
      </c>
      <c r="J686" s="26">
        <v>43104</v>
      </c>
      <c r="K686" s="25">
        <v>100</v>
      </c>
      <c r="L686" s="27" t="s">
        <v>14</v>
      </c>
      <c r="M686" s="27" t="s">
        <v>2176</v>
      </c>
      <c r="N686" s="27"/>
      <c r="O686" s="27">
        <v>100</v>
      </c>
      <c r="P686" s="27">
        <v>22</v>
      </c>
      <c r="Q686" s="27">
        <v>15</v>
      </c>
      <c r="R686" s="27">
        <v>35</v>
      </c>
      <c r="S686" s="27">
        <v>31</v>
      </c>
      <c r="T686" s="27">
        <v>37</v>
      </c>
      <c r="U686" s="27">
        <v>44</v>
      </c>
      <c r="V686" s="27">
        <v>31</v>
      </c>
      <c r="W686" s="27">
        <v>80</v>
      </c>
      <c r="X686" s="27">
        <v>95</v>
      </c>
      <c r="Y686" s="27">
        <v>98</v>
      </c>
      <c r="Z686" s="37" t="s">
        <v>1858</v>
      </c>
      <c r="AA686" s="22"/>
      <c r="AB686" s="23"/>
    </row>
    <row r="687" spans="1:28" ht="90" x14ac:dyDescent="0.25">
      <c r="A687" s="18">
        <v>10705</v>
      </c>
      <c r="B687" s="30" t="s">
        <v>2199</v>
      </c>
      <c r="C687" s="21" t="s">
        <v>81</v>
      </c>
      <c r="D687" s="21" t="s">
        <v>799</v>
      </c>
      <c r="E687" s="21" t="s">
        <v>82</v>
      </c>
      <c r="F687" s="19">
        <v>85049</v>
      </c>
      <c r="G687" s="21" t="s">
        <v>653</v>
      </c>
      <c r="H687" s="19" t="s">
        <v>378</v>
      </c>
      <c r="I687" s="19" t="s">
        <v>379</v>
      </c>
      <c r="J687" s="20">
        <v>43104</v>
      </c>
      <c r="K687" s="19">
        <v>100</v>
      </c>
      <c r="L687" s="21" t="s">
        <v>14</v>
      </c>
      <c r="M687" s="21" t="s">
        <v>2176</v>
      </c>
      <c r="N687" s="21"/>
      <c r="O687" s="21">
        <v>100</v>
      </c>
      <c r="P687" s="21">
        <v>100</v>
      </c>
      <c r="Q687" s="21">
        <v>100</v>
      </c>
      <c r="R687" s="21">
        <v>100</v>
      </c>
      <c r="S687" s="21">
        <v>100</v>
      </c>
      <c r="T687" s="21">
        <v>100</v>
      </c>
      <c r="U687" s="21">
        <v>100</v>
      </c>
      <c r="V687" s="21">
        <v>100</v>
      </c>
      <c r="W687" s="21">
        <v>100</v>
      </c>
      <c r="X687" s="21">
        <v>100</v>
      </c>
      <c r="Y687" s="21">
        <v>100</v>
      </c>
      <c r="Z687" s="37" t="s">
        <v>1859</v>
      </c>
      <c r="AA687" s="22"/>
      <c r="AB687" s="23"/>
    </row>
    <row r="688" spans="1:28" ht="135" x14ac:dyDescent="0.25">
      <c r="A688" s="24">
        <v>10705</v>
      </c>
      <c r="B688" s="31" t="s">
        <v>2199</v>
      </c>
      <c r="C688" s="27" t="s">
        <v>81</v>
      </c>
      <c r="D688" s="27" t="s">
        <v>799</v>
      </c>
      <c r="E688" s="27" t="s">
        <v>82</v>
      </c>
      <c r="F688" s="25">
        <v>85069</v>
      </c>
      <c r="G688" s="27" t="s">
        <v>683</v>
      </c>
      <c r="H688" s="25" t="s">
        <v>684</v>
      </c>
      <c r="I688" s="25" t="s">
        <v>685</v>
      </c>
      <c r="J688" s="26">
        <v>43313</v>
      </c>
      <c r="K688" s="25">
        <v>20</v>
      </c>
      <c r="L688" s="27" t="s">
        <v>14</v>
      </c>
      <c r="M688" s="27" t="s">
        <v>2176</v>
      </c>
      <c r="N688" s="27"/>
      <c r="O688" s="27"/>
      <c r="P688" s="27"/>
      <c r="Q688" s="27"/>
      <c r="R688" s="27"/>
      <c r="S688" s="27"/>
      <c r="T688" s="27"/>
      <c r="U688" s="27">
        <v>11</v>
      </c>
      <c r="V688" s="27">
        <v>13</v>
      </c>
      <c r="W688" s="27">
        <v>17</v>
      </c>
      <c r="X688" s="27">
        <v>17</v>
      </c>
      <c r="Y688" s="27">
        <v>20</v>
      </c>
      <c r="Z688" s="37" t="s">
        <v>1860</v>
      </c>
      <c r="AA688" s="22"/>
      <c r="AB688" s="23"/>
    </row>
    <row r="689" spans="1:28" ht="120" x14ac:dyDescent="0.25">
      <c r="A689" s="18">
        <v>10705</v>
      </c>
      <c r="B689" s="30" t="s">
        <v>2199</v>
      </c>
      <c r="C689" s="21" t="s">
        <v>81</v>
      </c>
      <c r="D689" s="21" t="s">
        <v>799</v>
      </c>
      <c r="E689" s="21" t="s">
        <v>82</v>
      </c>
      <c r="F689" s="19">
        <v>85088</v>
      </c>
      <c r="G689" s="21" t="s">
        <v>686</v>
      </c>
      <c r="H689" s="19" t="s">
        <v>393</v>
      </c>
      <c r="I689" s="19" t="s">
        <v>394</v>
      </c>
      <c r="J689" s="20">
        <v>43160</v>
      </c>
      <c r="K689" s="19">
        <v>44</v>
      </c>
      <c r="L689" s="21" t="s">
        <v>111</v>
      </c>
      <c r="M689" s="21" t="s">
        <v>2197</v>
      </c>
      <c r="N689" s="21"/>
      <c r="O689" s="21"/>
      <c r="P689" s="21">
        <v>5</v>
      </c>
      <c r="Q689" s="21">
        <v>8</v>
      </c>
      <c r="R689" s="21">
        <v>16</v>
      </c>
      <c r="S689" s="21">
        <v>20</v>
      </c>
      <c r="T689" s="21">
        <v>24</v>
      </c>
      <c r="U689" s="21">
        <v>31</v>
      </c>
      <c r="V689" s="21">
        <v>36</v>
      </c>
      <c r="W689" s="21">
        <v>41</v>
      </c>
      <c r="X689" s="21">
        <v>44</v>
      </c>
      <c r="Y689" s="21">
        <v>44</v>
      </c>
      <c r="Z689" s="37" t="s">
        <v>1861</v>
      </c>
      <c r="AA689" s="22"/>
      <c r="AB689" s="23"/>
    </row>
    <row r="690" spans="1:28" ht="90" x14ac:dyDescent="0.25">
      <c r="A690" s="24">
        <v>10705</v>
      </c>
      <c r="B690" s="31" t="s">
        <v>2199</v>
      </c>
      <c r="C690" s="27" t="s">
        <v>81</v>
      </c>
      <c r="D690" s="27" t="s">
        <v>799</v>
      </c>
      <c r="E690" s="27" t="s">
        <v>82</v>
      </c>
      <c r="F690" s="25">
        <v>85089</v>
      </c>
      <c r="G690" s="27" t="s">
        <v>687</v>
      </c>
      <c r="H690" s="25" t="s">
        <v>395</v>
      </c>
      <c r="I690" s="25" t="s">
        <v>396</v>
      </c>
      <c r="J690" s="26">
        <v>43160</v>
      </c>
      <c r="K690" s="25">
        <v>11</v>
      </c>
      <c r="L690" s="27" t="s">
        <v>111</v>
      </c>
      <c r="M690" s="27" t="s">
        <v>2197</v>
      </c>
      <c r="N690" s="27"/>
      <c r="O690" s="27"/>
      <c r="P690" s="27">
        <v>7</v>
      </c>
      <c r="Q690" s="27">
        <v>8</v>
      </c>
      <c r="R690" s="27">
        <v>10</v>
      </c>
      <c r="S690" s="27">
        <v>11</v>
      </c>
      <c r="T690" s="27">
        <v>11</v>
      </c>
      <c r="U690" s="27">
        <v>11</v>
      </c>
      <c r="V690" s="27">
        <v>11</v>
      </c>
      <c r="W690" s="27">
        <v>11</v>
      </c>
      <c r="X690" s="27">
        <v>11</v>
      </c>
      <c r="Y690" s="27">
        <v>11</v>
      </c>
      <c r="Z690" s="37" t="s">
        <v>1862</v>
      </c>
      <c r="AA690" s="22"/>
      <c r="AB690" s="23"/>
    </row>
    <row r="691" spans="1:28" ht="105" x14ac:dyDescent="0.25">
      <c r="A691" s="18">
        <v>10705</v>
      </c>
      <c r="B691" s="30" t="s">
        <v>2199</v>
      </c>
      <c r="C691" s="21" t="s">
        <v>81</v>
      </c>
      <c r="D691" s="21" t="s">
        <v>799</v>
      </c>
      <c r="E691" s="21" t="s">
        <v>82</v>
      </c>
      <c r="F691" s="19">
        <v>85090</v>
      </c>
      <c r="G691" s="21" t="s">
        <v>728</v>
      </c>
      <c r="H691" s="19" t="s">
        <v>787</v>
      </c>
      <c r="I691" s="19" t="s">
        <v>788</v>
      </c>
      <c r="J691" s="20">
        <v>43252</v>
      </c>
      <c r="K691" s="19">
        <v>2</v>
      </c>
      <c r="L691" s="21" t="s">
        <v>111</v>
      </c>
      <c r="M691" s="21" t="s">
        <v>2197</v>
      </c>
      <c r="N691" s="21"/>
      <c r="O691" s="21"/>
      <c r="P691" s="21"/>
      <c r="Q691" s="21"/>
      <c r="R691" s="21"/>
      <c r="S691" s="21">
        <v>1</v>
      </c>
      <c r="T691" s="21">
        <v>1</v>
      </c>
      <c r="U691" s="21">
        <v>1</v>
      </c>
      <c r="V691" s="21">
        <v>2</v>
      </c>
      <c r="W691" s="21">
        <v>2</v>
      </c>
      <c r="X691" s="21">
        <v>2</v>
      </c>
      <c r="Y691" s="21">
        <v>2</v>
      </c>
      <c r="Z691" s="37" t="s">
        <v>1863</v>
      </c>
      <c r="AA691" s="22"/>
      <c r="AB691" s="23"/>
    </row>
    <row r="692" spans="1:28" ht="60" x14ac:dyDescent="0.25">
      <c r="A692" s="24">
        <v>10705</v>
      </c>
      <c r="B692" s="31" t="s">
        <v>2199</v>
      </c>
      <c r="C692" s="27" t="s">
        <v>81</v>
      </c>
      <c r="D692" s="27" t="s">
        <v>799</v>
      </c>
      <c r="E692" s="27" t="s">
        <v>82</v>
      </c>
      <c r="F692" s="25">
        <v>85193</v>
      </c>
      <c r="G692" s="27" t="s">
        <v>664</v>
      </c>
      <c r="H692" s="25" t="s">
        <v>444</v>
      </c>
      <c r="I692" s="25" t="s">
        <v>445</v>
      </c>
      <c r="J692" s="26">
        <v>43191</v>
      </c>
      <c r="K692" s="25">
        <v>100</v>
      </c>
      <c r="L692" s="27" t="s">
        <v>14</v>
      </c>
      <c r="M692" s="27" t="s">
        <v>2176</v>
      </c>
      <c r="N692" s="27"/>
      <c r="O692" s="27"/>
      <c r="P692" s="27"/>
      <c r="Q692" s="27">
        <v>100</v>
      </c>
      <c r="R692" s="27">
        <v>100</v>
      </c>
      <c r="S692" s="27">
        <v>100</v>
      </c>
      <c r="T692" s="27">
        <v>100</v>
      </c>
      <c r="U692" s="27">
        <v>100</v>
      </c>
      <c r="V692" s="27">
        <v>100</v>
      </c>
      <c r="W692" s="27">
        <v>100</v>
      </c>
      <c r="X692" s="27">
        <v>100</v>
      </c>
      <c r="Y692" s="27">
        <v>100</v>
      </c>
      <c r="Z692" s="37" t="s">
        <v>1864</v>
      </c>
      <c r="AA692" s="22"/>
      <c r="AB692" s="23"/>
    </row>
    <row r="693" spans="1:28" ht="60" x14ac:dyDescent="0.25">
      <c r="A693" s="18">
        <v>10705</v>
      </c>
      <c r="B693" s="30" t="s">
        <v>2199</v>
      </c>
      <c r="C693" s="21" t="s">
        <v>81</v>
      </c>
      <c r="D693" s="21" t="s">
        <v>799</v>
      </c>
      <c r="E693" s="21" t="s">
        <v>82</v>
      </c>
      <c r="F693" s="19">
        <v>85194</v>
      </c>
      <c r="G693" s="21" t="s">
        <v>665</v>
      </c>
      <c r="H693" s="19" t="s">
        <v>446</v>
      </c>
      <c r="I693" s="19" t="s">
        <v>447</v>
      </c>
      <c r="J693" s="20">
        <v>43191</v>
      </c>
      <c r="K693" s="19">
        <v>100</v>
      </c>
      <c r="L693" s="21" t="s">
        <v>14</v>
      </c>
      <c r="M693" s="21" t="s">
        <v>2176</v>
      </c>
      <c r="N693" s="21"/>
      <c r="O693" s="21"/>
      <c r="P693" s="21"/>
      <c r="Q693" s="21">
        <v>100</v>
      </c>
      <c r="R693" s="21">
        <v>100</v>
      </c>
      <c r="S693" s="21">
        <v>100</v>
      </c>
      <c r="T693" s="21">
        <v>100</v>
      </c>
      <c r="U693" s="21">
        <v>100</v>
      </c>
      <c r="V693" s="21">
        <v>100</v>
      </c>
      <c r="W693" s="21">
        <v>100</v>
      </c>
      <c r="X693" s="21">
        <v>100</v>
      </c>
      <c r="Y693" s="21">
        <v>100</v>
      </c>
      <c r="Z693" s="37" t="s">
        <v>1865</v>
      </c>
      <c r="AA693" s="22"/>
      <c r="AB693" s="23"/>
    </row>
    <row r="694" spans="1:28" ht="60" x14ac:dyDescent="0.25">
      <c r="A694" s="24">
        <v>10705</v>
      </c>
      <c r="B694" s="31" t="s">
        <v>2199</v>
      </c>
      <c r="C694" s="27" t="s">
        <v>81</v>
      </c>
      <c r="D694" s="27" t="s">
        <v>799</v>
      </c>
      <c r="E694" s="27" t="s">
        <v>82</v>
      </c>
      <c r="F694" s="25">
        <v>85195</v>
      </c>
      <c r="G694" s="27" t="s">
        <v>666</v>
      </c>
      <c r="H694" s="25" t="s">
        <v>448</v>
      </c>
      <c r="I694" s="25" t="s">
        <v>449</v>
      </c>
      <c r="J694" s="26">
        <v>43191</v>
      </c>
      <c r="K694" s="25">
        <v>100</v>
      </c>
      <c r="L694" s="27" t="s">
        <v>14</v>
      </c>
      <c r="M694" s="27" t="s">
        <v>2176</v>
      </c>
      <c r="N694" s="27"/>
      <c r="O694" s="27"/>
      <c r="P694" s="27"/>
      <c r="Q694" s="27">
        <v>70</v>
      </c>
      <c r="R694" s="27">
        <v>100</v>
      </c>
      <c r="S694" s="27">
        <v>100</v>
      </c>
      <c r="T694" s="27">
        <v>100</v>
      </c>
      <c r="U694" s="27">
        <v>100</v>
      </c>
      <c r="V694" s="27">
        <v>100</v>
      </c>
      <c r="W694" s="27">
        <v>100</v>
      </c>
      <c r="X694" s="27">
        <v>98</v>
      </c>
      <c r="Y694" s="27">
        <v>100</v>
      </c>
      <c r="Z694" s="37" t="s">
        <v>1866</v>
      </c>
      <c r="AA694" s="22"/>
      <c r="AB694" s="23"/>
    </row>
    <row r="695" spans="1:28" ht="60" x14ac:dyDescent="0.25">
      <c r="A695" s="18">
        <v>10705</v>
      </c>
      <c r="B695" s="30" t="s">
        <v>2199</v>
      </c>
      <c r="C695" s="21" t="s">
        <v>81</v>
      </c>
      <c r="D695" s="21" t="s">
        <v>799</v>
      </c>
      <c r="E695" s="21" t="s">
        <v>82</v>
      </c>
      <c r="F695" s="19">
        <v>85196</v>
      </c>
      <c r="G695" s="21" t="s">
        <v>667</v>
      </c>
      <c r="H695" s="19" t="s">
        <v>450</v>
      </c>
      <c r="I695" s="19" t="s">
        <v>451</v>
      </c>
      <c r="J695" s="20">
        <v>43191</v>
      </c>
      <c r="K695" s="19">
        <v>100</v>
      </c>
      <c r="L695" s="21" t="s">
        <v>14</v>
      </c>
      <c r="M695" s="21" t="s">
        <v>2176</v>
      </c>
      <c r="N695" s="21"/>
      <c r="O695" s="21"/>
      <c r="P695" s="21"/>
      <c r="Q695" s="21">
        <v>0</v>
      </c>
      <c r="R695" s="21">
        <v>0</v>
      </c>
      <c r="S695" s="21">
        <v>0</v>
      </c>
      <c r="T695" s="21">
        <v>0</v>
      </c>
      <c r="U695" s="21">
        <v>100</v>
      </c>
      <c r="V695" s="21">
        <v>100</v>
      </c>
      <c r="W695" s="21">
        <v>100</v>
      </c>
      <c r="X695" s="21">
        <v>100</v>
      </c>
      <c r="Y695" s="21">
        <v>100</v>
      </c>
      <c r="Z695" s="37" t="s">
        <v>1867</v>
      </c>
      <c r="AA695" s="22"/>
      <c r="AB695" s="23"/>
    </row>
    <row r="696" spans="1:28" ht="60" x14ac:dyDescent="0.25">
      <c r="A696" s="24">
        <v>10705</v>
      </c>
      <c r="B696" s="31" t="s">
        <v>2199</v>
      </c>
      <c r="C696" s="27" t="s">
        <v>81</v>
      </c>
      <c r="D696" s="27" t="s">
        <v>799</v>
      </c>
      <c r="E696" s="27" t="s">
        <v>82</v>
      </c>
      <c r="F696" s="25">
        <v>85197</v>
      </c>
      <c r="G696" s="27" t="s">
        <v>668</v>
      </c>
      <c r="H696" s="25" t="s">
        <v>452</v>
      </c>
      <c r="I696" s="25" t="s">
        <v>453</v>
      </c>
      <c r="J696" s="26">
        <v>43191</v>
      </c>
      <c r="K696" s="25">
        <v>100</v>
      </c>
      <c r="L696" s="27" t="s">
        <v>14</v>
      </c>
      <c r="M696" s="27" t="s">
        <v>2176</v>
      </c>
      <c r="N696" s="27"/>
      <c r="O696" s="27"/>
      <c r="P696" s="27"/>
      <c r="Q696" s="27">
        <v>0</v>
      </c>
      <c r="R696" s="27">
        <v>100</v>
      </c>
      <c r="S696" s="27">
        <v>84</v>
      </c>
      <c r="T696" s="27">
        <v>98</v>
      </c>
      <c r="U696" s="27">
        <v>100</v>
      </c>
      <c r="V696" s="27">
        <v>100</v>
      </c>
      <c r="W696" s="27">
        <v>100</v>
      </c>
      <c r="X696" s="27">
        <v>100</v>
      </c>
      <c r="Y696" s="27">
        <v>100</v>
      </c>
      <c r="Z696" s="37" t="s">
        <v>1868</v>
      </c>
      <c r="AA696" s="22"/>
      <c r="AB696" s="23"/>
    </row>
    <row r="697" spans="1:28" ht="75" x14ac:dyDescent="0.25">
      <c r="A697" s="18">
        <v>10705</v>
      </c>
      <c r="B697" s="30" t="s">
        <v>2199</v>
      </c>
      <c r="C697" s="21" t="s">
        <v>81</v>
      </c>
      <c r="D697" s="21" t="s">
        <v>799</v>
      </c>
      <c r="E697" s="21" t="s">
        <v>82</v>
      </c>
      <c r="F697" s="19">
        <v>85198</v>
      </c>
      <c r="G697" s="21" t="s">
        <v>669</v>
      </c>
      <c r="H697" s="19" t="s">
        <v>458</v>
      </c>
      <c r="I697" s="19" t="s">
        <v>455</v>
      </c>
      <c r="J697" s="20">
        <v>43191</v>
      </c>
      <c r="K697" s="19">
        <v>1134</v>
      </c>
      <c r="L697" s="21" t="s">
        <v>111</v>
      </c>
      <c r="M697" s="21" t="s">
        <v>2176</v>
      </c>
      <c r="N697" s="21"/>
      <c r="O697" s="21"/>
      <c r="P697" s="21"/>
      <c r="Q697" s="21">
        <v>234</v>
      </c>
      <c r="R697" s="21">
        <v>234</v>
      </c>
      <c r="S697" s="21">
        <v>334</v>
      </c>
      <c r="T697" s="21">
        <v>1134</v>
      </c>
      <c r="U697" s="21">
        <v>1134</v>
      </c>
      <c r="V697" s="21">
        <v>1134</v>
      </c>
      <c r="W697" s="21">
        <v>1134</v>
      </c>
      <c r="X697" s="21">
        <v>1134</v>
      </c>
      <c r="Y697" s="21">
        <v>1134</v>
      </c>
      <c r="Z697" s="37" t="s">
        <v>1869</v>
      </c>
      <c r="AA697" s="22"/>
      <c r="AB697" s="23"/>
    </row>
    <row r="698" spans="1:28" ht="60" x14ac:dyDescent="0.25">
      <c r="A698" s="24">
        <v>10707</v>
      </c>
      <c r="B698" s="31" t="s">
        <v>2199</v>
      </c>
      <c r="C698" s="27" t="s">
        <v>83</v>
      </c>
      <c r="D698" s="27" t="s">
        <v>799</v>
      </c>
      <c r="E698" s="27" t="s">
        <v>84</v>
      </c>
      <c r="F698" s="25">
        <v>84649</v>
      </c>
      <c r="G698" s="27" t="s">
        <v>635</v>
      </c>
      <c r="H698" s="25" t="s">
        <v>636</v>
      </c>
      <c r="I698" s="25" t="s">
        <v>637</v>
      </c>
      <c r="J698" s="26">
        <v>43221</v>
      </c>
      <c r="K698" s="25">
        <v>2</v>
      </c>
      <c r="L698" s="27" t="s">
        <v>111</v>
      </c>
      <c r="M698" s="27" t="s">
        <v>2176</v>
      </c>
      <c r="N698" s="27"/>
      <c r="O698" s="27"/>
      <c r="P698" s="27"/>
      <c r="Q698" s="27"/>
      <c r="R698" s="27">
        <v>1</v>
      </c>
      <c r="S698" s="27">
        <v>1</v>
      </c>
      <c r="T698" s="27">
        <v>1</v>
      </c>
      <c r="U698" s="27">
        <v>1</v>
      </c>
      <c r="V698" s="27">
        <v>1</v>
      </c>
      <c r="W698" s="27">
        <v>1</v>
      </c>
      <c r="X698" s="27">
        <v>2</v>
      </c>
      <c r="Y698" s="27">
        <v>2</v>
      </c>
      <c r="Z698" s="37" t="s">
        <v>1870</v>
      </c>
      <c r="AA698" s="22"/>
      <c r="AB698" s="23"/>
    </row>
    <row r="699" spans="1:28" ht="120" x14ac:dyDescent="0.25">
      <c r="A699" s="18">
        <v>10707</v>
      </c>
      <c r="B699" s="30" t="s">
        <v>2199</v>
      </c>
      <c r="C699" s="21" t="s">
        <v>83</v>
      </c>
      <c r="D699" s="21" t="s">
        <v>799</v>
      </c>
      <c r="E699" s="21" t="s">
        <v>84</v>
      </c>
      <c r="F699" s="19">
        <v>84650</v>
      </c>
      <c r="G699" s="21" t="s">
        <v>638</v>
      </c>
      <c r="H699" s="19" t="s">
        <v>360</v>
      </c>
      <c r="I699" s="19" t="s">
        <v>361</v>
      </c>
      <c r="J699" s="20">
        <v>43101</v>
      </c>
      <c r="K699" s="19">
        <v>100</v>
      </c>
      <c r="L699" s="21" t="s">
        <v>14</v>
      </c>
      <c r="M699" s="21" t="s">
        <v>2176</v>
      </c>
      <c r="N699" s="21"/>
      <c r="O699" s="21">
        <v>25</v>
      </c>
      <c r="P699" s="21">
        <v>0</v>
      </c>
      <c r="Q699" s="21">
        <v>0</v>
      </c>
      <c r="R699" s="21">
        <v>25</v>
      </c>
      <c r="S699" s="21">
        <v>100</v>
      </c>
      <c r="T699" s="21">
        <v>100</v>
      </c>
      <c r="U699" s="21">
        <v>100</v>
      </c>
      <c r="V699" s="21">
        <v>100</v>
      </c>
      <c r="W699" s="21">
        <v>100</v>
      </c>
      <c r="X699" s="21">
        <v>100</v>
      </c>
      <c r="Y699" s="21">
        <v>100</v>
      </c>
      <c r="Z699" s="37" t="s">
        <v>1871</v>
      </c>
      <c r="AA699" s="22"/>
      <c r="AB699" s="23"/>
    </row>
    <row r="700" spans="1:28" ht="60" x14ac:dyDescent="0.25">
      <c r="A700" s="24">
        <v>10707</v>
      </c>
      <c r="B700" s="31" t="s">
        <v>2199</v>
      </c>
      <c r="C700" s="27" t="s">
        <v>83</v>
      </c>
      <c r="D700" s="27" t="s">
        <v>799</v>
      </c>
      <c r="E700" s="27" t="s">
        <v>84</v>
      </c>
      <c r="F700" s="25">
        <v>84651</v>
      </c>
      <c r="G700" s="27" t="s">
        <v>639</v>
      </c>
      <c r="H700" s="25" t="s">
        <v>362</v>
      </c>
      <c r="I700" s="25" t="s">
        <v>363</v>
      </c>
      <c r="J700" s="26">
        <v>43101</v>
      </c>
      <c r="K700" s="25">
        <v>50</v>
      </c>
      <c r="L700" s="27" t="s">
        <v>111</v>
      </c>
      <c r="M700" s="27" t="s">
        <v>2176</v>
      </c>
      <c r="N700" s="27"/>
      <c r="O700" s="27">
        <v>1</v>
      </c>
      <c r="P700" s="27">
        <v>33</v>
      </c>
      <c r="Q700" s="27">
        <v>39</v>
      </c>
      <c r="R700" s="27">
        <v>47</v>
      </c>
      <c r="S700" s="27">
        <v>49</v>
      </c>
      <c r="T700" s="27">
        <v>50</v>
      </c>
      <c r="U700" s="27">
        <v>50</v>
      </c>
      <c r="V700" s="27">
        <v>50</v>
      </c>
      <c r="W700" s="27">
        <v>50</v>
      </c>
      <c r="X700" s="27">
        <v>50</v>
      </c>
      <c r="Y700" s="27">
        <v>50</v>
      </c>
      <c r="Z700" s="37" t="s">
        <v>1872</v>
      </c>
      <c r="AA700" s="22"/>
      <c r="AB700" s="23"/>
    </row>
    <row r="701" spans="1:28" ht="75" x14ac:dyDescent="0.25">
      <c r="A701" s="18">
        <v>10707</v>
      </c>
      <c r="B701" s="30" t="s">
        <v>2199</v>
      </c>
      <c r="C701" s="21" t="s">
        <v>83</v>
      </c>
      <c r="D701" s="21" t="s">
        <v>799</v>
      </c>
      <c r="E701" s="21" t="s">
        <v>84</v>
      </c>
      <c r="F701" s="19">
        <v>84652</v>
      </c>
      <c r="G701" s="21" t="s">
        <v>640</v>
      </c>
      <c r="H701" s="19" t="s">
        <v>364</v>
      </c>
      <c r="I701" s="19" t="s">
        <v>365</v>
      </c>
      <c r="J701" s="20">
        <v>43101</v>
      </c>
      <c r="K701" s="19">
        <v>50</v>
      </c>
      <c r="L701" s="21" t="s">
        <v>111</v>
      </c>
      <c r="M701" s="21" t="s">
        <v>2176</v>
      </c>
      <c r="N701" s="21"/>
      <c r="O701" s="21">
        <v>1</v>
      </c>
      <c r="P701" s="21">
        <v>14</v>
      </c>
      <c r="Q701" s="21">
        <v>26</v>
      </c>
      <c r="R701" s="21">
        <v>35</v>
      </c>
      <c r="S701" s="21">
        <v>43</v>
      </c>
      <c r="T701" s="21">
        <v>50</v>
      </c>
      <c r="U701" s="21">
        <v>50</v>
      </c>
      <c r="V701" s="21">
        <v>50</v>
      </c>
      <c r="W701" s="21">
        <v>50</v>
      </c>
      <c r="X701" s="21">
        <v>50</v>
      </c>
      <c r="Y701" s="21">
        <v>50</v>
      </c>
      <c r="Z701" s="37" t="s">
        <v>1873</v>
      </c>
      <c r="AA701" s="22"/>
      <c r="AB701" s="23"/>
    </row>
    <row r="702" spans="1:28" ht="75" x14ac:dyDescent="0.25">
      <c r="A702" s="24">
        <v>10707</v>
      </c>
      <c r="B702" s="31" t="s">
        <v>2199</v>
      </c>
      <c r="C702" s="27" t="s">
        <v>83</v>
      </c>
      <c r="D702" s="27" t="s">
        <v>799</v>
      </c>
      <c r="E702" s="27" t="s">
        <v>84</v>
      </c>
      <c r="F702" s="25">
        <v>84653</v>
      </c>
      <c r="G702" s="27" t="s">
        <v>670</v>
      </c>
      <c r="H702" s="25" t="s">
        <v>382</v>
      </c>
      <c r="I702" s="25" t="s">
        <v>383</v>
      </c>
      <c r="J702" s="26">
        <v>43282</v>
      </c>
      <c r="K702" s="25">
        <v>7</v>
      </c>
      <c r="L702" s="27" t="s">
        <v>111</v>
      </c>
      <c r="M702" s="27" t="s">
        <v>2176</v>
      </c>
      <c r="N702" s="27"/>
      <c r="O702" s="27"/>
      <c r="P702" s="27"/>
      <c r="Q702" s="27"/>
      <c r="R702" s="27"/>
      <c r="S702" s="27"/>
      <c r="T702" s="27">
        <v>1</v>
      </c>
      <c r="U702" s="27">
        <v>4</v>
      </c>
      <c r="V702" s="27">
        <v>5</v>
      </c>
      <c r="W702" s="27">
        <v>6</v>
      </c>
      <c r="X702" s="27">
        <v>7</v>
      </c>
      <c r="Y702" s="27">
        <v>7</v>
      </c>
      <c r="Z702" s="37" t="s">
        <v>1874</v>
      </c>
      <c r="AA702" s="22"/>
      <c r="AB702" s="23"/>
    </row>
    <row r="703" spans="1:28" ht="165" x14ac:dyDescent="0.25">
      <c r="A703" s="18">
        <v>10707</v>
      </c>
      <c r="B703" s="30" t="s">
        <v>2199</v>
      </c>
      <c r="C703" s="21" t="s">
        <v>83</v>
      </c>
      <c r="D703" s="21" t="s">
        <v>799</v>
      </c>
      <c r="E703" s="21" t="s">
        <v>84</v>
      </c>
      <c r="F703" s="19">
        <v>84654</v>
      </c>
      <c r="G703" s="21" t="s">
        <v>641</v>
      </c>
      <c r="H703" s="19" t="s">
        <v>366</v>
      </c>
      <c r="I703" s="19" t="s">
        <v>367</v>
      </c>
      <c r="J703" s="20">
        <v>43101</v>
      </c>
      <c r="K703" s="19">
        <v>62</v>
      </c>
      <c r="L703" s="21" t="s">
        <v>111</v>
      </c>
      <c r="M703" s="21" t="s">
        <v>2176</v>
      </c>
      <c r="N703" s="21"/>
      <c r="O703" s="21">
        <v>33</v>
      </c>
      <c r="P703" s="21">
        <v>33</v>
      </c>
      <c r="Q703" s="21">
        <v>33</v>
      </c>
      <c r="R703" s="21">
        <v>33</v>
      </c>
      <c r="S703" s="21">
        <v>33</v>
      </c>
      <c r="T703" s="21">
        <v>33</v>
      </c>
      <c r="U703" s="21">
        <v>62</v>
      </c>
      <c r="V703" s="21">
        <v>62</v>
      </c>
      <c r="W703" s="21">
        <v>62</v>
      </c>
      <c r="X703" s="21">
        <v>62</v>
      </c>
      <c r="Y703" s="21">
        <v>62</v>
      </c>
      <c r="Z703" s="37" t="s">
        <v>1875</v>
      </c>
      <c r="AA703" s="22"/>
      <c r="AB703" s="23"/>
    </row>
    <row r="704" spans="1:28" ht="120" x14ac:dyDescent="0.25">
      <c r="A704" s="24">
        <v>10707</v>
      </c>
      <c r="B704" s="31" t="s">
        <v>2199</v>
      </c>
      <c r="C704" s="27" t="s">
        <v>83</v>
      </c>
      <c r="D704" s="27" t="s">
        <v>799</v>
      </c>
      <c r="E704" s="27" t="s">
        <v>84</v>
      </c>
      <c r="F704" s="25">
        <v>84655</v>
      </c>
      <c r="G704" s="27" t="s">
        <v>642</v>
      </c>
      <c r="H704" s="25" t="s">
        <v>384</v>
      </c>
      <c r="I704" s="25" t="s">
        <v>369</v>
      </c>
      <c r="J704" s="26">
        <v>43101</v>
      </c>
      <c r="K704" s="25">
        <v>40</v>
      </c>
      <c r="L704" s="27" t="s">
        <v>111</v>
      </c>
      <c r="M704" s="27" t="s">
        <v>2176</v>
      </c>
      <c r="N704" s="27"/>
      <c r="O704" s="27">
        <v>1</v>
      </c>
      <c r="P704" s="27">
        <v>4</v>
      </c>
      <c r="Q704" s="27">
        <v>7</v>
      </c>
      <c r="R704" s="27">
        <v>11</v>
      </c>
      <c r="S704" s="27">
        <v>12</v>
      </c>
      <c r="T704" s="27">
        <v>12</v>
      </c>
      <c r="U704" s="27">
        <v>14</v>
      </c>
      <c r="V704" s="27">
        <v>19</v>
      </c>
      <c r="W704" s="27">
        <v>29</v>
      </c>
      <c r="X704" s="27">
        <v>35</v>
      </c>
      <c r="Y704" s="27">
        <v>37</v>
      </c>
      <c r="Z704" s="37" t="s">
        <v>1876</v>
      </c>
      <c r="AA704" s="22"/>
      <c r="AB704" s="23"/>
    </row>
    <row r="705" spans="1:28" ht="75" x14ac:dyDescent="0.25">
      <c r="A705" s="18">
        <v>10707</v>
      </c>
      <c r="B705" s="30" t="s">
        <v>2199</v>
      </c>
      <c r="C705" s="21" t="s">
        <v>83</v>
      </c>
      <c r="D705" s="21" t="s">
        <v>799</v>
      </c>
      <c r="E705" s="21" t="s">
        <v>84</v>
      </c>
      <c r="F705" s="19">
        <v>84656</v>
      </c>
      <c r="G705" s="21" t="s">
        <v>726</v>
      </c>
      <c r="H705" s="19" t="s">
        <v>784</v>
      </c>
      <c r="I705" s="19" t="s">
        <v>785</v>
      </c>
      <c r="J705" s="20">
        <v>43282</v>
      </c>
      <c r="K705" s="19">
        <v>5153</v>
      </c>
      <c r="L705" s="21" t="s">
        <v>111</v>
      </c>
      <c r="M705" s="21" t="s">
        <v>2176</v>
      </c>
      <c r="N705" s="21"/>
      <c r="O705" s="21"/>
      <c r="P705" s="21"/>
      <c r="Q705" s="21"/>
      <c r="R705" s="21"/>
      <c r="S705" s="21"/>
      <c r="T705" s="21">
        <v>278</v>
      </c>
      <c r="U705" s="21">
        <v>517</v>
      </c>
      <c r="V705" s="21">
        <v>995</v>
      </c>
      <c r="W705" s="21">
        <v>1370</v>
      </c>
      <c r="X705" s="21">
        <v>1702</v>
      </c>
      <c r="Y705" s="21">
        <v>1790</v>
      </c>
      <c r="Z705" s="37" t="s">
        <v>1877</v>
      </c>
      <c r="AA705" s="22"/>
      <c r="AB705" s="23"/>
    </row>
    <row r="706" spans="1:28" ht="60" x14ac:dyDescent="0.25">
      <c r="A706" s="24">
        <v>10707</v>
      </c>
      <c r="B706" s="31" t="s">
        <v>2199</v>
      </c>
      <c r="C706" s="27" t="s">
        <v>83</v>
      </c>
      <c r="D706" s="27" t="s">
        <v>799</v>
      </c>
      <c r="E706" s="27" t="s">
        <v>84</v>
      </c>
      <c r="F706" s="25">
        <v>84657</v>
      </c>
      <c r="G706" s="27" t="s">
        <v>643</v>
      </c>
      <c r="H706" s="25" t="s">
        <v>438</v>
      </c>
      <c r="I706" s="25" t="s">
        <v>439</v>
      </c>
      <c r="J706" s="26">
        <v>43191</v>
      </c>
      <c r="K706" s="25">
        <v>100</v>
      </c>
      <c r="L706" s="27" t="s">
        <v>14</v>
      </c>
      <c r="M706" s="27" t="s">
        <v>2176</v>
      </c>
      <c r="N706" s="27"/>
      <c r="O706" s="27"/>
      <c r="P706" s="27"/>
      <c r="Q706" s="27">
        <v>94</v>
      </c>
      <c r="R706" s="27">
        <v>84</v>
      </c>
      <c r="S706" s="27">
        <v>86</v>
      </c>
      <c r="T706" s="27">
        <v>87</v>
      </c>
      <c r="U706" s="27">
        <v>100</v>
      </c>
      <c r="V706" s="27">
        <v>100</v>
      </c>
      <c r="W706" s="27">
        <v>100</v>
      </c>
      <c r="X706" s="27">
        <v>100</v>
      </c>
      <c r="Y706" s="27">
        <v>100</v>
      </c>
      <c r="Z706" s="37" t="s">
        <v>1878</v>
      </c>
      <c r="AA706" s="22"/>
      <c r="AB706" s="23"/>
    </row>
    <row r="707" spans="1:28" ht="60" x14ac:dyDescent="0.25">
      <c r="A707" s="18">
        <v>10707</v>
      </c>
      <c r="B707" s="30" t="s">
        <v>2199</v>
      </c>
      <c r="C707" s="21" t="s">
        <v>83</v>
      </c>
      <c r="D707" s="21" t="s">
        <v>799</v>
      </c>
      <c r="E707" s="21" t="s">
        <v>84</v>
      </c>
      <c r="F707" s="19">
        <v>84658</v>
      </c>
      <c r="G707" s="21" t="s">
        <v>678</v>
      </c>
      <c r="H707" s="19" t="s">
        <v>679</v>
      </c>
      <c r="I707" s="19" t="s">
        <v>680</v>
      </c>
      <c r="J707" s="20">
        <v>43313</v>
      </c>
      <c r="K707" s="19">
        <v>24</v>
      </c>
      <c r="L707" s="21" t="s">
        <v>111</v>
      </c>
      <c r="M707" s="21" t="s">
        <v>2176</v>
      </c>
      <c r="N707" s="21"/>
      <c r="O707" s="21"/>
      <c r="P707" s="21"/>
      <c r="Q707" s="21"/>
      <c r="R707" s="21"/>
      <c r="S707" s="21"/>
      <c r="T707" s="21"/>
      <c r="U707" s="21">
        <v>1</v>
      </c>
      <c r="V707" s="21">
        <v>6</v>
      </c>
      <c r="W707" s="21">
        <v>10</v>
      </c>
      <c r="X707" s="21">
        <v>21</v>
      </c>
      <c r="Y707" s="21">
        <v>21</v>
      </c>
      <c r="Z707" s="37" t="s">
        <v>1879</v>
      </c>
      <c r="AA707" s="22"/>
      <c r="AB707" s="23"/>
    </row>
    <row r="708" spans="1:28" ht="105" x14ac:dyDescent="0.25">
      <c r="A708" s="24">
        <v>10707</v>
      </c>
      <c r="B708" s="31" t="s">
        <v>2199</v>
      </c>
      <c r="C708" s="27" t="s">
        <v>83</v>
      </c>
      <c r="D708" s="27" t="s">
        <v>799</v>
      </c>
      <c r="E708" s="27" t="s">
        <v>84</v>
      </c>
      <c r="F708" s="25">
        <v>84659</v>
      </c>
      <c r="G708" s="27" t="s">
        <v>681</v>
      </c>
      <c r="H708" s="25" t="s">
        <v>463</v>
      </c>
      <c r="I708" s="25" t="s">
        <v>464</v>
      </c>
      <c r="J708" s="26">
        <v>43191</v>
      </c>
      <c r="K708" s="25">
        <v>100</v>
      </c>
      <c r="L708" s="27" t="s">
        <v>111</v>
      </c>
      <c r="M708" s="27" t="s">
        <v>2176</v>
      </c>
      <c r="N708" s="27"/>
      <c r="O708" s="27"/>
      <c r="P708" s="27"/>
      <c r="Q708" s="27">
        <v>22</v>
      </c>
      <c r="R708" s="27">
        <v>35</v>
      </c>
      <c r="S708" s="27">
        <v>72</v>
      </c>
      <c r="T708" s="27">
        <v>72</v>
      </c>
      <c r="U708" s="27">
        <v>72</v>
      </c>
      <c r="V708" s="27">
        <v>100</v>
      </c>
      <c r="W708" s="27">
        <v>100</v>
      </c>
      <c r="X708" s="27">
        <v>100</v>
      </c>
      <c r="Y708" s="27">
        <v>100</v>
      </c>
      <c r="Z708" s="37" t="s">
        <v>1880</v>
      </c>
      <c r="AA708" s="22"/>
      <c r="AB708" s="23"/>
    </row>
    <row r="709" spans="1:28" ht="135" x14ac:dyDescent="0.25">
      <c r="A709" s="18">
        <v>10707</v>
      </c>
      <c r="B709" s="30" t="s">
        <v>2199</v>
      </c>
      <c r="C709" s="21" t="s">
        <v>83</v>
      </c>
      <c r="D709" s="21" t="s">
        <v>799</v>
      </c>
      <c r="E709" s="21" t="s">
        <v>84</v>
      </c>
      <c r="F709" s="19">
        <v>84867</v>
      </c>
      <c r="G709" s="21" t="s">
        <v>648</v>
      </c>
      <c r="H709" s="19" t="s">
        <v>440</v>
      </c>
      <c r="I709" s="19" t="s">
        <v>441</v>
      </c>
      <c r="J709" s="20">
        <v>43221</v>
      </c>
      <c r="K709" s="19">
        <v>5</v>
      </c>
      <c r="L709" s="21" t="s">
        <v>111</v>
      </c>
      <c r="M709" s="21" t="s">
        <v>2176</v>
      </c>
      <c r="N709" s="21"/>
      <c r="O709" s="21"/>
      <c r="P709" s="21"/>
      <c r="Q709" s="21"/>
      <c r="R709" s="21">
        <v>0</v>
      </c>
      <c r="S709" s="21">
        <v>0</v>
      </c>
      <c r="T709" s="21">
        <v>0</v>
      </c>
      <c r="U709" s="21">
        <v>3</v>
      </c>
      <c r="V709" s="21">
        <v>4</v>
      </c>
      <c r="W709" s="21">
        <v>4</v>
      </c>
      <c r="X709" s="21">
        <v>5</v>
      </c>
      <c r="Y709" s="21">
        <v>5</v>
      </c>
      <c r="Z709" s="37" t="s">
        <v>1881</v>
      </c>
      <c r="AA709" s="22"/>
      <c r="AB709" s="23"/>
    </row>
    <row r="710" spans="1:28" ht="90" x14ac:dyDescent="0.25">
      <c r="A710" s="24">
        <v>10707</v>
      </c>
      <c r="B710" s="31" t="s">
        <v>2199</v>
      </c>
      <c r="C710" s="27" t="s">
        <v>83</v>
      </c>
      <c r="D710" s="27" t="s">
        <v>799</v>
      </c>
      <c r="E710" s="27" t="s">
        <v>84</v>
      </c>
      <c r="F710" s="25">
        <v>84869</v>
      </c>
      <c r="G710" s="27" t="s">
        <v>724</v>
      </c>
      <c r="H710" s="25" t="s">
        <v>780</v>
      </c>
      <c r="I710" s="25" t="s">
        <v>781</v>
      </c>
      <c r="J710" s="26">
        <v>43252</v>
      </c>
      <c r="K710" s="25">
        <v>12</v>
      </c>
      <c r="L710" s="27" t="s">
        <v>111</v>
      </c>
      <c r="M710" s="27" t="s">
        <v>2176</v>
      </c>
      <c r="N710" s="27"/>
      <c r="O710" s="27"/>
      <c r="P710" s="27"/>
      <c r="Q710" s="27"/>
      <c r="R710" s="27"/>
      <c r="S710" s="27">
        <v>0</v>
      </c>
      <c r="T710" s="27">
        <v>0</v>
      </c>
      <c r="U710" s="27">
        <v>12</v>
      </c>
      <c r="V710" s="27">
        <v>12</v>
      </c>
      <c r="W710" s="27">
        <v>12</v>
      </c>
      <c r="X710" s="27">
        <v>12</v>
      </c>
      <c r="Y710" s="27">
        <v>12</v>
      </c>
      <c r="Z710" s="37" t="s">
        <v>1882</v>
      </c>
      <c r="AA710" s="22"/>
      <c r="AB710" s="23"/>
    </row>
    <row r="711" spans="1:28" ht="90" x14ac:dyDescent="0.25">
      <c r="A711" s="18">
        <v>10707</v>
      </c>
      <c r="B711" s="30" t="s">
        <v>2199</v>
      </c>
      <c r="C711" s="21" t="s">
        <v>83</v>
      </c>
      <c r="D711" s="21" t="s">
        <v>799</v>
      </c>
      <c r="E711" s="21" t="s">
        <v>84</v>
      </c>
      <c r="F711" s="19">
        <v>84870</v>
      </c>
      <c r="G711" s="21" t="s">
        <v>676</v>
      </c>
      <c r="H711" s="19" t="s">
        <v>467</v>
      </c>
      <c r="I711" s="19" t="s">
        <v>468</v>
      </c>
      <c r="J711" s="20">
        <v>43221</v>
      </c>
      <c r="K711" s="19">
        <v>3</v>
      </c>
      <c r="L711" s="21" t="s">
        <v>111</v>
      </c>
      <c r="M711" s="21" t="s">
        <v>2176</v>
      </c>
      <c r="N711" s="21"/>
      <c r="O711" s="21"/>
      <c r="P711" s="21"/>
      <c r="Q711" s="21"/>
      <c r="R711" s="21">
        <v>1</v>
      </c>
      <c r="S711" s="21">
        <v>1</v>
      </c>
      <c r="T711" s="21">
        <v>1</v>
      </c>
      <c r="U711" s="21">
        <v>2</v>
      </c>
      <c r="V711" s="21">
        <v>2</v>
      </c>
      <c r="W711" s="21">
        <v>2</v>
      </c>
      <c r="X711" s="21">
        <v>3</v>
      </c>
      <c r="Y711" s="21">
        <v>3</v>
      </c>
      <c r="Z711" s="37" t="s">
        <v>1883</v>
      </c>
      <c r="AA711" s="22"/>
      <c r="AB711" s="23"/>
    </row>
    <row r="712" spans="1:28" ht="75" x14ac:dyDescent="0.25">
      <c r="A712" s="24">
        <v>10707</v>
      </c>
      <c r="B712" s="31" t="s">
        <v>2199</v>
      </c>
      <c r="C712" s="27" t="s">
        <v>83</v>
      </c>
      <c r="D712" s="27" t="s">
        <v>799</v>
      </c>
      <c r="E712" s="27" t="s">
        <v>84</v>
      </c>
      <c r="F712" s="25">
        <v>84871</v>
      </c>
      <c r="G712" s="27" t="s">
        <v>650</v>
      </c>
      <c r="H712" s="25" t="s">
        <v>442</v>
      </c>
      <c r="I712" s="25" t="s">
        <v>443</v>
      </c>
      <c r="J712" s="26">
        <v>43191</v>
      </c>
      <c r="K712" s="25">
        <v>100</v>
      </c>
      <c r="L712" s="27" t="s">
        <v>14</v>
      </c>
      <c r="M712" s="27" t="s">
        <v>2176</v>
      </c>
      <c r="N712" s="27"/>
      <c r="O712" s="27"/>
      <c r="P712" s="27"/>
      <c r="Q712" s="27">
        <v>100</v>
      </c>
      <c r="R712" s="27">
        <v>100</v>
      </c>
      <c r="S712" s="27">
        <v>100</v>
      </c>
      <c r="T712" s="27">
        <v>100</v>
      </c>
      <c r="U712" s="27">
        <v>100</v>
      </c>
      <c r="V712" s="27">
        <v>0</v>
      </c>
      <c r="W712" s="27">
        <v>100</v>
      </c>
      <c r="X712" s="27">
        <v>100</v>
      </c>
      <c r="Y712" s="27">
        <v>100</v>
      </c>
      <c r="Z712" s="37" t="s">
        <v>1884</v>
      </c>
      <c r="AA712" s="22"/>
      <c r="AB712" s="23"/>
    </row>
    <row r="713" spans="1:28" ht="165" x14ac:dyDescent="0.25">
      <c r="A713" s="18">
        <v>10707</v>
      </c>
      <c r="B713" s="30" t="s">
        <v>2199</v>
      </c>
      <c r="C713" s="21" t="s">
        <v>83</v>
      </c>
      <c r="D713" s="21" t="s">
        <v>799</v>
      </c>
      <c r="E713" s="21" t="s">
        <v>84</v>
      </c>
      <c r="F713" s="19">
        <v>84944</v>
      </c>
      <c r="G713" s="21" t="s">
        <v>645</v>
      </c>
      <c r="H713" s="19" t="s">
        <v>372</v>
      </c>
      <c r="I713" s="19" t="s">
        <v>373</v>
      </c>
      <c r="J713" s="20">
        <v>43132</v>
      </c>
      <c r="K713" s="19">
        <v>120</v>
      </c>
      <c r="L713" s="21" t="s">
        <v>111</v>
      </c>
      <c r="M713" s="21" t="s">
        <v>2176</v>
      </c>
      <c r="N713" s="21"/>
      <c r="O713" s="21">
        <v>15</v>
      </c>
      <c r="P713" s="21">
        <v>15</v>
      </c>
      <c r="Q713" s="21">
        <v>48</v>
      </c>
      <c r="R713" s="21">
        <v>120</v>
      </c>
      <c r="S713" s="21">
        <v>120</v>
      </c>
      <c r="T713" s="21">
        <v>120</v>
      </c>
      <c r="U713" s="21">
        <v>120</v>
      </c>
      <c r="V713" s="21">
        <v>120</v>
      </c>
      <c r="W713" s="21">
        <v>120</v>
      </c>
      <c r="X713" s="21">
        <v>120</v>
      </c>
      <c r="Y713" s="21">
        <v>120</v>
      </c>
      <c r="Z713" s="37" t="s">
        <v>1885</v>
      </c>
      <c r="AA713" s="22"/>
      <c r="AB713" s="23"/>
    </row>
    <row r="714" spans="1:28" ht="60" x14ac:dyDescent="0.25">
      <c r="A714" s="24">
        <v>10707</v>
      </c>
      <c r="B714" s="31" t="s">
        <v>2199</v>
      </c>
      <c r="C714" s="27" t="s">
        <v>83</v>
      </c>
      <c r="D714" s="27" t="s">
        <v>799</v>
      </c>
      <c r="E714" s="27" t="s">
        <v>84</v>
      </c>
      <c r="F714" s="25">
        <v>84945</v>
      </c>
      <c r="G714" s="27" t="s">
        <v>673</v>
      </c>
      <c r="H714" s="25" t="s">
        <v>674</v>
      </c>
      <c r="I714" s="25" t="s">
        <v>675</v>
      </c>
      <c r="J714" s="26">
        <v>43221</v>
      </c>
      <c r="K714" s="25">
        <v>2</v>
      </c>
      <c r="L714" s="27" t="s">
        <v>111</v>
      </c>
      <c r="M714" s="27" t="s">
        <v>2176</v>
      </c>
      <c r="N714" s="27"/>
      <c r="O714" s="27"/>
      <c r="P714" s="27"/>
      <c r="Q714" s="27"/>
      <c r="R714" s="27">
        <v>1</v>
      </c>
      <c r="S714" s="27">
        <v>1</v>
      </c>
      <c r="T714" s="27">
        <v>1</v>
      </c>
      <c r="U714" s="27">
        <v>1</v>
      </c>
      <c r="V714" s="27">
        <v>2</v>
      </c>
      <c r="W714" s="27">
        <v>2</v>
      </c>
      <c r="X714" s="27">
        <v>2</v>
      </c>
      <c r="Y714" s="27">
        <v>2</v>
      </c>
      <c r="Z714" s="37" t="s">
        <v>1886</v>
      </c>
      <c r="AA714" s="22"/>
      <c r="AB714" s="23"/>
    </row>
    <row r="715" spans="1:28" ht="90" x14ac:dyDescent="0.25">
      <c r="A715" s="18">
        <v>10707</v>
      </c>
      <c r="B715" s="30" t="s">
        <v>2199</v>
      </c>
      <c r="C715" s="21" t="s">
        <v>83</v>
      </c>
      <c r="D715" s="21" t="s">
        <v>799</v>
      </c>
      <c r="E715" s="21" t="s">
        <v>84</v>
      </c>
      <c r="F715" s="19">
        <v>84948</v>
      </c>
      <c r="G715" s="21" t="s">
        <v>729</v>
      </c>
      <c r="H715" s="19" t="s">
        <v>789</v>
      </c>
      <c r="I715" s="19" t="s">
        <v>790</v>
      </c>
      <c r="J715" s="20">
        <v>43313</v>
      </c>
      <c r="K715" s="19">
        <v>2</v>
      </c>
      <c r="L715" s="21" t="s">
        <v>111</v>
      </c>
      <c r="M715" s="21" t="s">
        <v>2176</v>
      </c>
      <c r="N715" s="21"/>
      <c r="O715" s="21"/>
      <c r="P715" s="21"/>
      <c r="Q715" s="21"/>
      <c r="R715" s="21"/>
      <c r="S715" s="21">
        <v>0</v>
      </c>
      <c r="T715" s="21">
        <v>0</v>
      </c>
      <c r="U715" s="21">
        <v>0</v>
      </c>
      <c r="V715" s="21">
        <v>0</v>
      </c>
      <c r="W715" s="21">
        <v>0</v>
      </c>
      <c r="X715" s="21">
        <v>0</v>
      </c>
      <c r="Y715" s="21">
        <v>2</v>
      </c>
      <c r="Z715" s="37" t="s">
        <v>1887</v>
      </c>
      <c r="AA715" s="22"/>
      <c r="AB715" s="23"/>
    </row>
    <row r="716" spans="1:28" ht="180" x14ac:dyDescent="0.25">
      <c r="A716" s="24">
        <v>10707</v>
      </c>
      <c r="B716" s="31" t="s">
        <v>2199</v>
      </c>
      <c r="C716" s="27" t="s">
        <v>83</v>
      </c>
      <c r="D716" s="27" t="s">
        <v>799</v>
      </c>
      <c r="E716" s="27" t="s">
        <v>84</v>
      </c>
      <c r="F716" s="25">
        <v>84949</v>
      </c>
      <c r="G716" s="27" t="s">
        <v>677</v>
      </c>
      <c r="H716" s="25" t="s">
        <v>389</v>
      </c>
      <c r="I716" s="25" t="s">
        <v>390</v>
      </c>
      <c r="J716" s="26">
        <v>43160</v>
      </c>
      <c r="K716" s="25">
        <v>100</v>
      </c>
      <c r="L716" s="27" t="s">
        <v>14</v>
      </c>
      <c r="M716" s="27" t="s">
        <v>2176</v>
      </c>
      <c r="N716" s="27"/>
      <c r="O716" s="27"/>
      <c r="P716" s="27">
        <v>100</v>
      </c>
      <c r="Q716" s="27">
        <v>100</v>
      </c>
      <c r="R716" s="27">
        <v>100</v>
      </c>
      <c r="S716" s="27">
        <v>100</v>
      </c>
      <c r="T716" s="27">
        <v>100</v>
      </c>
      <c r="U716" s="27">
        <v>100</v>
      </c>
      <c r="V716" s="27">
        <v>0</v>
      </c>
      <c r="W716" s="27">
        <v>100</v>
      </c>
      <c r="X716" s="27">
        <v>100</v>
      </c>
      <c r="Y716" s="27">
        <v>100</v>
      </c>
      <c r="Z716" s="37" t="s">
        <v>1888</v>
      </c>
      <c r="AA716" s="22"/>
      <c r="AB716" s="23"/>
    </row>
    <row r="717" spans="1:28" ht="60" x14ac:dyDescent="0.25">
      <c r="A717" s="18">
        <v>10707</v>
      </c>
      <c r="B717" s="30" t="s">
        <v>2199</v>
      </c>
      <c r="C717" s="21" t="s">
        <v>83</v>
      </c>
      <c r="D717" s="21" t="s">
        <v>799</v>
      </c>
      <c r="E717" s="21" t="s">
        <v>84</v>
      </c>
      <c r="F717" s="19">
        <v>84950</v>
      </c>
      <c r="G717" s="21" t="s">
        <v>646</v>
      </c>
      <c r="H717" s="19" t="s">
        <v>397</v>
      </c>
      <c r="I717" s="19" t="s">
        <v>375</v>
      </c>
      <c r="J717" s="20">
        <v>43101</v>
      </c>
      <c r="K717" s="19">
        <v>34</v>
      </c>
      <c r="L717" s="21" t="s">
        <v>111</v>
      </c>
      <c r="M717" s="21" t="s">
        <v>2176</v>
      </c>
      <c r="N717" s="21"/>
      <c r="O717" s="21">
        <v>4</v>
      </c>
      <c r="P717" s="21">
        <v>10</v>
      </c>
      <c r="Q717" s="21">
        <v>14</v>
      </c>
      <c r="R717" s="21">
        <v>19</v>
      </c>
      <c r="S717" s="21">
        <v>24</v>
      </c>
      <c r="T717" s="21">
        <v>27</v>
      </c>
      <c r="U717" s="21">
        <v>30</v>
      </c>
      <c r="V717" s="21">
        <v>34</v>
      </c>
      <c r="W717" s="21">
        <v>34</v>
      </c>
      <c r="X717" s="21">
        <v>34</v>
      </c>
      <c r="Y717" s="21">
        <v>34</v>
      </c>
      <c r="Z717" s="37" t="s">
        <v>1889</v>
      </c>
      <c r="AA717" s="22"/>
      <c r="AB717" s="23"/>
    </row>
    <row r="718" spans="1:28" ht="60" x14ac:dyDescent="0.25">
      <c r="A718" s="24">
        <v>10707</v>
      </c>
      <c r="B718" s="31" t="s">
        <v>2199</v>
      </c>
      <c r="C718" s="27" t="s">
        <v>83</v>
      </c>
      <c r="D718" s="27" t="s">
        <v>799</v>
      </c>
      <c r="E718" s="27" t="s">
        <v>84</v>
      </c>
      <c r="F718" s="25">
        <v>84951</v>
      </c>
      <c r="G718" s="27" t="s">
        <v>688</v>
      </c>
      <c r="H718" s="25" t="s">
        <v>387</v>
      </c>
      <c r="I718" s="25" t="s">
        <v>388</v>
      </c>
      <c r="J718" s="26">
        <v>43160</v>
      </c>
      <c r="K718" s="25">
        <v>15</v>
      </c>
      <c r="L718" s="27" t="s">
        <v>111</v>
      </c>
      <c r="M718" s="27" t="s">
        <v>2176</v>
      </c>
      <c r="N718" s="27"/>
      <c r="O718" s="27"/>
      <c r="P718" s="27">
        <v>1</v>
      </c>
      <c r="Q718" s="27">
        <v>4</v>
      </c>
      <c r="R718" s="27">
        <v>7</v>
      </c>
      <c r="S718" s="27">
        <v>12</v>
      </c>
      <c r="T718" s="27">
        <v>15</v>
      </c>
      <c r="U718" s="27">
        <v>15</v>
      </c>
      <c r="V718" s="27">
        <v>15</v>
      </c>
      <c r="W718" s="27">
        <v>15</v>
      </c>
      <c r="X718" s="27">
        <v>15</v>
      </c>
      <c r="Y718" s="27">
        <v>15</v>
      </c>
      <c r="Z718" s="37" t="s">
        <v>2200</v>
      </c>
      <c r="AA718" s="22"/>
      <c r="AB718" s="23"/>
    </row>
    <row r="719" spans="1:28" ht="60" x14ac:dyDescent="0.25">
      <c r="A719" s="18">
        <v>10707</v>
      </c>
      <c r="B719" s="30" t="s">
        <v>2199</v>
      </c>
      <c r="C719" s="21" t="s">
        <v>83</v>
      </c>
      <c r="D719" s="21" t="s">
        <v>799</v>
      </c>
      <c r="E719" s="21" t="s">
        <v>84</v>
      </c>
      <c r="F719" s="19">
        <v>84995</v>
      </c>
      <c r="G719" s="21" t="s">
        <v>725</v>
      </c>
      <c r="H719" s="19" t="s">
        <v>782</v>
      </c>
      <c r="I719" s="19" t="s">
        <v>783</v>
      </c>
      <c r="J719" s="20">
        <v>43252</v>
      </c>
      <c r="K719" s="19">
        <v>1</v>
      </c>
      <c r="L719" s="21" t="s">
        <v>111</v>
      </c>
      <c r="M719" s="21" t="s">
        <v>2176</v>
      </c>
      <c r="N719" s="21"/>
      <c r="O719" s="21"/>
      <c r="P719" s="21"/>
      <c r="Q719" s="21"/>
      <c r="R719" s="21"/>
      <c r="S719" s="21">
        <v>1</v>
      </c>
      <c r="T719" s="21">
        <v>1</v>
      </c>
      <c r="U719" s="21">
        <v>1</v>
      </c>
      <c r="V719" s="21">
        <v>1</v>
      </c>
      <c r="W719" s="21">
        <v>1</v>
      </c>
      <c r="X719" s="21">
        <v>1</v>
      </c>
      <c r="Y719" s="21">
        <v>1</v>
      </c>
      <c r="Z719" s="37" t="s">
        <v>1890</v>
      </c>
      <c r="AA719" s="22"/>
      <c r="AB719" s="23"/>
    </row>
    <row r="720" spans="1:28" ht="60" x14ac:dyDescent="0.25">
      <c r="A720" s="24">
        <v>10707</v>
      </c>
      <c r="B720" s="31" t="s">
        <v>2199</v>
      </c>
      <c r="C720" s="27" t="s">
        <v>83</v>
      </c>
      <c r="D720" s="27" t="s">
        <v>799</v>
      </c>
      <c r="E720" s="27" t="s">
        <v>84</v>
      </c>
      <c r="F720" s="25">
        <v>84996</v>
      </c>
      <c r="G720" s="27" t="s">
        <v>689</v>
      </c>
      <c r="H720" s="25" t="s">
        <v>690</v>
      </c>
      <c r="I720" s="25" t="s">
        <v>691</v>
      </c>
      <c r="J720" s="26">
        <v>43221</v>
      </c>
      <c r="K720" s="25">
        <v>6</v>
      </c>
      <c r="L720" s="27" t="s">
        <v>111</v>
      </c>
      <c r="M720" s="27" t="s">
        <v>2176</v>
      </c>
      <c r="N720" s="27"/>
      <c r="O720" s="27"/>
      <c r="P720" s="27"/>
      <c r="Q720" s="27"/>
      <c r="R720" s="27">
        <v>0</v>
      </c>
      <c r="S720" s="27">
        <v>0</v>
      </c>
      <c r="T720" s="27">
        <v>0</v>
      </c>
      <c r="U720" s="27">
        <v>1</v>
      </c>
      <c r="V720" s="27">
        <v>2</v>
      </c>
      <c r="W720" s="27">
        <v>2</v>
      </c>
      <c r="X720" s="27">
        <v>2</v>
      </c>
      <c r="Y720" s="27">
        <v>5</v>
      </c>
      <c r="Z720" s="37" t="s">
        <v>1891</v>
      </c>
      <c r="AA720" s="22"/>
      <c r="AB720" s="23"/>
    </row>
    <row r="721" spans="1:28" ht="120" x14ac:dyDescent="0.25">
      <c r="A721" s="18">
        <v>10707</v>
      </c>
      <c r="B721" s="30" t="s">
        <v>2199</v>
      </c>
      <c r="C721" s="21" t="s">
        <v>83</v>
      </c>
      <c r="D721" s="21" t="s">
        <v>799</v>
      </c>
      <c r="E721" s="21" t="s">
        <v>84</v>
      </c>
      <c r="F721" s="19">
        <v>85029</v>
      </c>
      <c r="G721" s="21" t="s">
        <v>652</v>
      </c>
      <c r="H721" s="19" t="s">
        <v>376</v>
      </c>
      <c r="I721" s="19" t="s">
        <v>377</v>
      </c>
      <c r="J721" s="20">
        <v>43104</v>
      </c>
      <c r="K721" s="19">
        <v>100</v>
      </c>
      <c r="L721" s="21" t="s">
        <v>14</v>
      </c>
      <c r="M721" s="21" t="s">
        <v>2176</v>
      </c>
      <c r="N721" s="21"/>
      <c r="O721" s="21">
        <v>10</v>
      </c>
      <c r="P721" s="21">
        <v>39</v>
      </c>
      <c r="Q721" s="21">
        <v>29</v>
      </c>
      <c r="R721" s="21">
        <v>17</v>
      </c>
      <c r="S721" s="21">
        <v>36</v>
      </c>
      <c r="T721" s="21">
        <v>39</v>
      </c>
      <c r="U721" s="21">
        <v>39</v>
      </c>
      <c r="V721" s="21">
        <v>48</v>
      </c>
      <c r="W721" s="21">
        <v>62</v>
      </c>
      <c r="X721" s="21">
        <v>96</v>
      </c>
      <c r="Y721" s="21">
        <v>81</v>
      </c>
      <c r="Z721" s="37" t="s">
        <v>1892</v>
      </c>
      <c r="AA721" s="22"/>
      <c r="AB721" s="23"/>
    </row>
    <row r="722" spans="1:28" ht="150" x14ac:dyDescent="0.25">
      <c r="A722" s="24">
        <v>10707</v>
      </c>
      <c r="B722" s="31" t="s">
        <v>2199</v>
      </c>
      <c r="C722" s="27" t="s">
        <v>83</v>
      </c>
      <c r="D722" s="27" t="s">
        <v>799</v>
      </c>
      <c r="E722" s="27" t="s">
        <v>84</v>
      </c>
      <c r="F722" s="25">
        <v>85037</v>
      </c>
      <c r="G722" s="27" t="s">
        <v>649</v>
      </c>
      <c r="H722" s="25" t="s">
        <v>459</v>
      </c>
      <c r="I722" s="25" t="s">
        <v>460</v>
      </c>
      <c r="J722" s="26">
        <v>43221</v>
      </c>
      <c r="K722" s="25">
        <v>2</v>
      </c>
      <c r="L722" s="27" t="s">
        <v>111</v>
      </c>
      <c r="M722" s="27" t="s">
        <v>2176</v>
      </c>
      <c r="N722" s="27"/>
      <c r="O722" s="27"/>
      <c r="P722" s="27"/>
      <c r="Q722" s="27"/>
      <c r="R722" s="27">
        <v>1</v>
      </c>
      <c r="S722" s="27">
        <v>1</v>
      </c>
      <c r="T722" s="27">
        <v>1</v>
      </c>
      <c r="U722" s="27">
        <v>1</v>
      </c>
      <c r="V722" s="27">
        <v>2</v>
      </c>
      <c r="W722" s="27">
        <v>2</v>
      </c>
      <c r="X722" s="27">
        <v>2</v>
      </c>
      <c r="Y722" s="27">
        <v>2</v>
      </c>
      <c r="Z722" s="37" t="s">
        <v>1893</v>
      </c>
      <c r="AA722" s="22"/>
      <c r="AB722" s="23"/>
    </row>
    <row r="723" spans="1:28" ht="60" x14ac:dyDescent="0.25">
      <c r="A723" s="18">
        <v>10707</v>
      </c>
      <c r="B723" s="30" t="s">
        <v>2199</v>
      </c>
      <c r="C723" s="21" t="s">
        <v>83</v>
      </c>
      <c r="D723" s="21" t="s">
        <v>799</v>
      </c>
      <c r="E723" s="21" t="s">
        <v>84</v>
      </c>
      <c r="F723" s="19">
        <v>85050</v>
      </c>
      <c r="G723" s="21" t="s">
        <v>653</v>
      </c>
      <c r="H723" s="19" t="s">
        <v>378</v>
      </c>
      <c r="I723" s="19" t="s">
        <v>379</v>
      </c>
      <c r="J723" s="20">
        <v>43104</v>
      </c>
      <c r="K723" s="19">
        <v>100</v>
      </c>
      <c r="L723" s="21" t="s">
        <v>14</v>
      </c>
      <c r="M723" s="21" t="s">
        <v>2176</v>
      </c>
      <c r="N723" s="21"/>
      <c r="O723" s="21">
        <v>100</v>
      </c>
      <c r="P723" s="21">
        <v>80</v>
      </c>
      <c r="Q723" s="21">
        <v>93</v>
      </c>
      <c r="R723" s="21">
        <v>95</v>
      </c>
      <c r="S723" s="21">
        <v>93</v>
      </c>
      <c r="T723" s="21">
        <v>63</v>
      </c>
      <c r="U723" s="21">
        <v>80</v>
      </c>
      <c r="V723" s="21">
        <v>85</v>
      </c>
      <c r="W723" s="21">
        <v>80</v>
      </c>
      <c r="X723" s="21">
        <v>100</v>
      </c>
      <c r="Y723" s="21">
        <v>100</v>
      </c>
      <c r="Z723" s="37" t="s">
        <v>1894</v>
      </c>
      <c r="AA723" s="22"/>
      <c r="AB723" s="23"/>
    </row>
    <row r="724" spans="1:28" ht="105" x14ac:dyDescent="0.25">
      <c r="A724" s="24">
        <v>10707</v>
      </c>
      <c r="B724" s="31" t="s">
        <v>2199</v>
      </c>
      <c r="C724" s="27" t="s">
        <v>83</v>
      </c>
      <c r="D724" s="27" t="s">
        <v>799</v>
      </c>
      <c r="E724" s="27" t="s">
        <v>84</v>
      </c>
      <c r="F724" s="25">
        <v>85070</v>
      </c>
      <c r="G724" s="27" t="s">
        <v>683</v>
      </c>
      <c r="H724" s="25" t="s">
        <v>684</v>
      </c>
      <c r="I724" s="25" t="s">
        <v>685</v>
      </c>
      <c r="J724" s="26">
        <v>43313</v>
      </c>
      <c r="K724" s="25">
        <v>20</v>
      </c>
      <c r="L724" s="27" t="s">
        <v>14</v>
      </c>
      <c r="M724" s="27" t="s">
        <v>2176</v>
      </c>
      <c r="N724" s="27"/>
      <c r="O724" s="27"/>
      <c r="P724" s="27"/>
      <c r="Q724" s="27"/>
      <c r="R724" s="27"/>
      <c r="S724" s="27"/>
      <c r="T724" s="27"/>
      <c r="U724" s="27">
        <v>4</v>
      </c>
      <c r="V724" s="27">
        <v>8</v>
      </c>
      <c r="W724" s="27">
        <v>13</v>
      </c>
      <c r="X724" s="27">
        <v>16</v>
      </c>
      <c r="Y724" s="27">
        <v>20</v>
      </c>
      <c r="Z724" s="37" t="s">
        <v>1895</v>
      </c>
      <c r="AA724" s="22"/>
      <c r="AB724" s="23"/>
    </row>
    <row r="725" spans="1:28" ht="60" x14ac:dyDescent="0.25">
      <c r="A725" s="18">
        <v>10707</v>
      </c>
      <c r="B725" s="30" t="s">
        <v>2199</v>
      </c>
      <c r="C725" s="21" t="s">
        <v>83</v>
      </c>
      <c r="D725" s="21" t="s">
        <v>799</v>
      </c>
      <c r="E725" s="21" t="s">
        <v>84</v>
      </c>
      <c r="F725" s="19">
        <v>85199</v>
      </c>
      <c r="G725" s="21" t="s">
        <v>664</v>
      </c>
      <c r="H725" s="19" t="s">
        <v>444</v>
      </c>
      <c r="I725" s="19" t="s">
        <v>445</v>
      </c>
      <c r="J725" s="20">
        <v>43191</v>
      </c>
      <c r="K725" s="19">
        <v>100</v>
      </c>
      <c r="L725" s="21" t="s">
        <v>14</v>
      </c>
      <c r="M725" s="21" t="s">
        <v>2176</v>
      </c>
      <c r="N725" s="21"/>
      <c r="O725" s="21"/>
      <c r="P725" s="21"/>
      <c r="Q725" s="21">
        <v>100</v>
      </c>
      <c r="R725" s="21">
        <v>100</v>
      </c>
      <c r="S725" s="21">
        <v>100</v>
      </c>
      <c r="T725" s="21">
        <v>100</v>
      </c>
      <c r="U725" s="21">
        <v>100</v>
      </c>
      <c r="V725" s="21">
        <v>100</v>
      </c>
      <c r="W725" s="21">
        <v>100</v>
      </c>
      <c r="X725" s="21">
        <v>100</v>
      </c>
      <c r="Y725" s="21">
        <v>100</v>
      </c>
      <c r="Z725" s="37" t="s">
        <v>1896</v>
      </c>
      <c r="AA725" s="22"/>
      <c r="AB725" s="23"/>
    </row>
    <row r="726" spans="1:28" ht="60" x14ac:dyDescent="0.25">
      <c r="A726" s="24">
        <v>10707</v>
      </c>
      <c r="B726" s="31" t="s">
        <v>2199</v>
      </c>
      <c r="C726" s="27" t="s">
        <v>83</v>
      </c>
      <c r="D726" s="27" t="s">
        <v>799</v>
      </c>
      <c r="E726" s="27" t="s">
        <v>84</v>
      </c>
      <c r="F726" s="25">
        <v>85200</v>
      </c>
      <c r="G726" s="27" t="s">
        <v>665</v>
      </c>
      <c r="H726" s="25" t="s">
        <v>446</v>
      </c>
      <c r="I726" s="25" t="s">
        <v>447</v>
      </c>
      <c r="J726" s="26">
        <v>43191</v>
      </c>
      <c r="K726" s="25">
        <v>100</v>
      </c>
      <c r="L726" s="27" t="s">
        <v>14</v>
      </c>
      <c r="M726" s="27" t="s">
        <v>2176</v>
      </c>
      <c r="N726" s="27"/>
      <c r="O726" s="27"/>
      <c r="P726" s="27"/>
      <c r="Q726" s="27">
        <v>16</v>
      </c>
      <c r="R726" s="27">
        <v>24</v>
      </c>
      <c r="S726" s="27">
        <v>51</v>
      </c>
      <c r="T726" s="27">
        <v>48</v>
      </c>
      <c r="U726" s="27">
        <v>59</v>
      </c>
      <c r="V726" s="27">
        <v>61</v>
      </c>
      <c r="W726" s="27">
        <v>69</v>
      </c>
      <c r="X726" s="27">
        <v>74</v>
      </c>
      <c r="Y726" s="27">
        <v>76</v>
      </c>
      <c r="Z726" s="37" t="s">
        <v>1897</v>
      </c>
      <c r="AA726" s="22"/>
      <c r="AB726" s="23"/>
    </row>
    <row r="727" spans="1:28" ht="60" x14ac:dyDescent="0.25">
      <c r="A727" s="18">
        <v>10707</v>
      </c>
      <c r="B727" s="30" t="s">
        <v>2199</v>
      </c>
      <c r="C727" s="21" t="s">
        <v>83</v>
      </c>
      <c r="D727" s="21" t="s">
        <v>799</v>
      </c>
      <c r="E727" s="21" t="s">
        <v>84</v>
      </c>
      <c r="F727" s="19">
        <v>85201</v>
      </c>
      <c r="G727" s="21" t="s">
        <v>666</v>
      </c>
      <c r="H727" s="19" t="s">
        <v>448</v>
      </c>
      <c r="I727" s="19" t="s">
        <v>449</v>
      </c>
      <c r="J727" s="20">
        <v>43191</v>
      </c>
      <c r="K727" s="19">
        <v>100</v>
      </c>
      <c r="L727" s="21" t="s">
        <v>14</v>
      </c>
      <c r="M727" s="21" t="s">
        <v>2176</v>
      </c>
      <c r="N727" s="21"/>
      <c r="O727" s="21"/>
      <c r="P727" s="21"/>
      <c r="Q727" s="21">
        <v>100</v>
      </c>
      <c r="R727" s="21">
        <v>59</v>
      </c>
      <c r="S727" s="21">
        <v>100</v>
      </c>
      <c r="T727" s="21">
        <v>100</v>
      </c>
      <c r="U727" s="21">
        <v>100</v>
      </c>
      <c r="V727" s="21">
        <v>100</v>
      </c>
      <c r="W727" s="21">
        <v>100</v>
      </c>
      <c r="X727" s="21">
        <v>100</v>
      </c>
      <c r="Y727" s="21">
        <v>100</v>
      </c>
      <c r="Z727" s="37" t="s">
        <v>1898</v>
      </c>
      <c r="AA727" s="22"/>
      <c r="AB727" s="23"/>
    </row>
    <row r="728" spans="1:28" ht="60" x14ac:dyDescent="0.25">
      <c r="A728" s="24">
        <v>10707</v>
      </c>
      <c r="B728" s="31" t="s">
        <v>2199</v>
      </c>
      <c r="C728" s="27" t="s">
        <v>83</v>
      </c>
      <c r="D728" s="27" t="s">
        <v>799</v>
      </c>
      <c r="E728" s="27" t="s">
        <v>84</v>
      </c>
      <c r="F728" s="25">
        <v>85202</v>
      </c>
      <c r="G728" s="27" t="s">
        <v>667</v>
      </c>
      <c r="H728" s="25" t="s">
        <v>450</v>
      </c>
      <c r="I728" s="25" t="s">
        <v>451</v>
      </c>
      <c r="J728" s="26">
        <v>43191</v>
      </c>
      <c r="K728" s="25">
        <v>100</v>
      </c>
      <c r="L728" s="27" t="s">
        <v>14</v>
      </c>
      <c r="M728" s="27" t="s">
        <v>2176</v>
      </c>
      <c r="N728" s="27"/>
      <c r="O728" s="27"/>
      <c r="P728" s="27"/>
      <c r="Q728" s="27">
        <v>13</v>
      </c>
      <c r="R728" s="27">
        <v>19</v>
      </c>
      <c r="S728" s="27">
        <v>27</v>
      </c>
      <c r="T728" s="27">
        <v>34</v>
      </c>
      <c r="U728" s="27">
        <v>41</v>
      </c>
      <c r="V728" s="27">
        <v>53</v>
      </c>
      <c r="W728" s="27">
        <v>67</v>
      </c>
      <c r="X728" s="27">
        <v>86</v>
      </c>
      <c r="Y728" s="27">
        <v>100</v>
      </c>
      <c r="Z728" s="37" t="s">
        <v>1899</v>
      </c>
      <c r="AA728" s="22"/>
      <c r="AB728" s="23"/>
    </row>
    <row r="729" spans="1:28" ht="60" x14ac:dyDescent="0.25">
      <c r="A729" s="18">
        <v>10707</v>
      </c>
      <c r="B729" s="30" t="s">
        <v>2199</v>
      </c>
      <c r="C729" s="21" t="s">
        <v>83</v>
      </c>
      <c r="D729" s="21" t="s">
        <v>799</v>
      </c>
      <c r="E729" s="21" t="s">
        <v>84</v>
      </c>
      <c r="F729" s="19">
        <v>85203</v>
      </c>
      <c r="G729" s="21" t="s">
        <v>668</v>
      </c>
      <c r="H729" s="19" t="s">
        <v>452</v>
      </c>
      <c r="I729" s="19" t="s">
        <v>453</v>
      </c>
      <c r="J729" s="20">
        <v>43191</v>
      </c>
      <c r="K729" s="19">
        <v>100</v>
      </c>
      <c r="L729" s="21" t="s">
        <v>14</v>
      </c>
      <c r="M729" s="21" t="s">
        <v>2176</v>
      </c>
      <c r="N729" s="21"/>
      <c r="O729" s="21"/>
      <c r="P729" s="21"/>
      <c r="Q729" s="21">
        <v>0</v>
      </c>
      <c r="R729" s="21">
        <v>0</v>
      </c>
      <c r="S729" s="21">
        <v>2</v>
      </c>
      <c r="T729" s="21">
        <v>11</v>
      </c>
      <c r="U729" s="21">
        <v>21</v>
      </c>
      <c r="V729" s="21">
        <v>44</v>
      </c>
      <c r="W729" s="21">
        <v>86</v>
      </c>
      <c r="X729" s="21">
        <v>100</v>
      </c>
      <c r="Y729" s="21">
        <v>100</v>
      </c>
      <c r="Z729" s="37" t="s">
        <v>1900</v>
      </c>
      <c r="AA729" s="22"/>
      <c r="AB729" s="23"/>
    </row>
    <row r="730" spans="1:28" ht="75" x14ac:dyDescent="0.25">
      <c r="A730" s="24">
        <v>10707</v>
      </c>
      <c r="B730" s="31" t="s">
        <v>2199</v>
      </c>
      <c r="C730" s="27" t="s">
        <v>83</v>
      </c>
      <c r="D730" s="27" t="s">
        <v>799</v>
      </c>
      <c r="E730" s="27" t="s">
        <v>84</v>
      </c>
      <c r="F730" s="25">
        <v>85204</v>
      </c>
      <c r="G730" s="27" t="s">
        <v>669</v>
      </c>
      <c r="H730" s="25" t="s">
        <v>458</v>
      </c>
      <c r="I730" s="25" t="s">
        <v>455</v>
      </c>
      <c r="J730" s="26">
        <v>43191</v>
      </c>
      <c r="K730" s="25">
        <v>2489</v>
      </c>
      <c r="L730" s="27" t="s">
        <v>111</v>
      </c>
      <c r="M730" s="27" t="s">
        <v>2176</v>
      </c>
      <c r="N730" s="27"/>
      <c r="O730" s="27"/>
      <c r="P730" s="27"/>
      <c r="Q730" s="27">
        <v>118</v>
      </c>
      <c r="R730" s="27">
        <v>465</v>
      </c>
      <c r="S730" s="27">
        <v>960</v>
      </c>
      <c r="T730" s="27">
        <v>1309</v>
      </c>
      <c r="U730" s="27">
        <v>1422</v>
      </c>
      <c r="V730" s="27">
        <v>2104</v>
      </c>
      <c r="W730" s="27">
        <v>2160</v>
      </c>
      <c r="X730" s="27">
        <v>2377</v>
      </c>
      <c r="Y730" s="27">
        <v>2489</v>
      </c>
      <c r="Z730" s="37" t="s">
        <v>1901</v>
      </c>
      <c r="AA730" s="22"/>
      <c r="AB730" s="23"/>
    </row>
    <row r="731" spans="1:28" ht="60" x14ac:dyDescent="0.25">
      <c r="A731" s="18">
        <v>10706</v>
      </c>
      <c r="B731" s="30" t="s">
        <v>2199</v>
      </c>
      <c r="C731" s="21" t="s">
        <v>85</v>
      </c>
      <c r="D731" s="21" t="s">
        <v>799</v>
      </c>
      <c r="E731" s="21" t="s">
        <v>86</v>
      </c>
      <c r="F731" s="19">
        <v>84660</v>
      </c>
      <c r="G731" s="21" t="s">
        <v>635</v>
      </c>
      <c r="H731" s="19" t="s">
        <v>636</v>
      </c>
      <c r="I731" s="19" t="s">
        <v>637</v>
      </c>
      <c r="J731" s="20">
        <v>43221</v>
      </c>
      <c r="K731" s="19">
        <v>2</v>
      </c>
      <c r="L731" s="21" t="s">
        <v>111</v>
      </c>
      <c r="M731" s="21" t="s">
        <v>2176</v>
      </c>
      <c r="N731" s="21"/>
      <c r="O731" s="21"/>
      <c r="P731" s="21"/>
      <c r="Q731" s="21"/>
      <c r="R731" s="21">
        <v>1</v>
      </c>
      <c r="S731" s="21">
        <v>1</v>
      </c>
      <c r="T731" s="21">
        <v>1</v>
      </c>
      <c r="U731" s="21">
        <v>1</v>
      </c>
      <c r="V731" s="21">
        <v>1</v>
      </c>
      <c r="W731" s="21">
        <v>2</v>
      </c>
      <c r="X731" s="21">
        <v>2</v>
      </c>
      <c r="Y731" s="21">
        <v>2</v>
      </c>
      <c r="Z731" s="37" t="s">
        <v>1902</v>
      </c>
      <c r="AA731" s="22"/>
      <c r="AB731" s="23"/>
    </row>
    <row r="732" spans="1:28" ht="210" x14ac:dyDescent="0.25">
      <c r="A732" s="24">
        <v>10706</v>
      </c>
      <c r="B732" s="31" t="s">
        <v>2199</v>
      </c>
      <c r="C732" s="27" t="s">
        <v>85</v>
      </c>
      <c r="D732" s="27" t="s">
        <v>799</v>
      </c>
      <c r="E732" s="27" t="s">
        <v>86</v>
      </c>
      <c r="F732" s="25">
        <v>84661</v>
      </c>
      <c r="G732" s="27" t="s">
        <v>638</v>
      </c>
      <c r="H732" s="25" t="s">
        <v>360</v>
      </c>
      <c r="I732" s="25" t="s">
        <v>361</v>
      </c>
      <c r="J732" s="26">
        <v>43101</v>
      </c>
      <c r="K732" s="25">
        <v>100</v>
      </c>
      <c r="L732" s="27" t="s">
        <v>14</v>
      </c>
      <c r="M732" s="27" t="s">
        <v>2176</v>
      </c>
      <c r="N732" s="27"/>
      <c r="O732" s="27">
        <v>100</v>
      </c>
      <c r="P732" s="27">
        <v>100</v>
      </c>
      <c r="Q732" s="27">
        <v>100</v>
      </c>
      <c r="R732" s="27">
        <v>100</v>
      </c>
      <c r="S732" s="27">
        <v>100</v>
      </c>
      <c r="T732" s="27">
        <v>100</v>
      </c>
      <c r="U732" s="27">
        <v>100</v>
      </c>
      <c r="V732" s="27">
        <v>100</v>
      </c>
      <c r="W732" s="27">
        <v>100</v>
      </c>
      <c r="X732" s="27">
        <v>100</v>
      </c>
      <c r="Y732" s="27">
        <v>100</v>
      </c>
      <c r="Z732" s="37" t="s">
        <v>1903</v>
      </c>
      <c r="AA732" s="22"/>
      <c r="AB732" s="23"/>
    </row>
    <row r="733" spans="1:28" ht="150" x14ac:dyDescent="0.25">
      <c r="A733" s="18">
        <v>10706</v>
      </c>
      <c r="B733" s="30" t="s">
        <v>2199</v>
      </c>
      <c r="C733" s="21" t="s">
        <v>85</v>
      </c>
      <c r="D733" s="21" t="s">
        <v>799</v>
      </c>
      <c r="E733" s="21" t="s">
        <v>86</v>
      </c>
      <c r="F733" s="19">
        <v>84662</v>
      </c>
      <c r="G733" s="21" t="s">
        <v>639</v>
      </c>
      <c r="H733" s="19" t="s">
        <v>362</v>
      </c>
      <c r="I733" s="19" t="s">
        <v>363</v>
      </c>
      <c r="J733" s="20">
        <v>43101</v>
      </c>
      <c r="K733" s="19">
        <v>64</v>
      </c>
      <c r="L733" s="21" t="s">
        <v>111</v>
      </c>
      <c r="M733" s="21" t="s">
        <v>2176</v>
      </c>
      <c r="N733" s="21"/>
      <c r="O733" s="21">
        <v>1</v>
      </c>
      <c r="P733" s="21">
        <v>12</v>
      </c>
      <c r="Q733" s="21">
        <v>16</v>
      </c>
      <c r="R733" s="21">
        <v>25</v>
      </c>
      <c r="S733" s="21">
        <v>26</v>
      </c>
      <c r="T733" s="21">
        <v>26</v>
      </c>
      <c r="U733" s="21">
        <v>26</v>
      </c>
      <c r="V733" s="21">
        <v>26</v>
      </c>
      <c r="W733" s="21">
        <v>26</v>
      </c>
      <c r="X733" s="21">
        <v>26</v>
      </c>
      <c r="Y733" s="21">
        <v>64</v>
      </c>
      <c r="Z733" s="37" t="s">
        <v>1904</v>
      </c>
      <c r="AA733" s="22"/>
      <c r="AB733" s="23"/>
    </row>
    <row r="734" spans="1:28" ht="90" x14ac:dyDescent="0.25">
      <c r="A734" s="24">
        <v>10706</v>
      </c>
      <c r="B734" s="31" t="s">
        <v>2199</v>
      </c>
      <c r="C734" s="27" t="s">
        <v>85</v>
      </c>
      <c r="D734" s="27" t="s">
        <v>799</v>
      </c>
      <c r="E734" s="27" t="s">
        <v>86</v>
      </c>
      <c r="F734" s="25">
        <v>84663</v>
      </c>
      <c r="G734" s="27" t="s">
        <v>640</v>
      </c>
      <c r="H734" s="25" t="s">
        <v>364</v>
      </c>
      <c r="I734" s="25" t="s">
        <v>365</v>
      </c>
      <c r="J734" s="26">
        <v>43101</v>
      </c>
      <c r="K734" s="25">
        <v>112</v>
      </c>
      <c r="L734" s="27" t="s">
        <v>111</v>
      </c>
      <c r="M734" s="27" t="s">
        <v>2176</v>
      </c>
      <c r="N734" s="27"/>
      <c r="O734" s="27">
        <v>11</v>
      </c>
      <c r="P734" s="27">
        <v>20</v>
      </c>
      <c r="Q734" s="27">
        <v>30</v>
      </c>
      <c r="R734" s="27">
        <v>40</v>
      </c>
      <c r="S734" s="27">
        <v>40</v>
      </c>
      <c r="T734" s="27">
        <v>45</v>
      </c>
      <c r="U734" s="27">
        <v>50</v>
      </c>
      <c r="V734" s="27">
        <v>54</v>
      </c>
      <c r="W734" s="27">
        <v>55</v>
      </c>
      <c r="X734" s="27">
        <v>55</v>
      </c>
      <c r="Y734" s="27">
        <v>112</v>
      </c>
      <c r="Z734" s="37" t="s">
        <v>1905</v>
      </c>
      <c r="AA734" s="22"/>
      <c r="AB734" s="23"/>
    </row>
    <row r="735" spans="1:28" ht="60" x14ac:dyDescent="0.25">
      <c r="A735" s="18">
        <v>10706</v>
      </c>
      <c r="B735" s="30" t="s">
        <v>2199</v>
      </c>
      <c r="C735" s="21" t="s">
        <v>85</v>
      </c>
      <c r="D735" s="21" t="s">
        <v>799</v>
      </c>
      <c r="E735" s="21" t="s">
        <v>86</v>
      </c>
      <c r="F735" s="19">
        <v>84664</v>
      </c>
      <c r="G735" s="21" t="s">
        <v>670</v>
      </c>
      <c r="H735" s="19" t="s">
        <v>382</v>
      </c>
      <c r="I735" s="19" t="s">
        <v>383</v>
      </c>
      <c r="J735" s="20">
        <v>43282</v>
      </c>
      <c r="K735" s="19">
        <v>17</v>
      </c>
      <c r="L735" s="21" t="s">
        <v>111</v>
      </c>
      <c r="M735" s="21" t="s">
        <v>2176</v>
      </c>
      <c r="N735" s="21"/>
      <c r="O735" s="21"/>
      <c r="P735" s="21"/>
      <c r="Q735" s="21"/>
      <c r="R735" s="21"/>
      <c r="S735" s="21"/>
      <c r="T735" s="21">
        <v>7</v>
      </c>
      <c r="U735" s="21">
        <v>9</v>
      </c>
      <c r="V735" s="21">
        <v>11</v>
      </c>
      <c r="W735" s="21">
        <v>13</v>
      </c>
      <c r="X735" s="21">
        <v>16</v>
      </c>
      <c r="Y735" s="21">
        <v>17</v>
      </c>
      <c r="Z735" s="37" t="s">
        <v>1906</v>
      </c>
      <c r="AA735" s="22"/>
      <c r="AB735" s="23"/>
    </row>
    <row r="736" spans="1:28" ht="165" x14ac:dyDescent="0.25">
      <c r="A736" s="24">
        <v>10706</v>
      </c>
      <c r="B736" s="31" t="s">
        <v>2199</v>
      </c>
      <c r="C736" s="27" t="s">
        <v>85</v>
      </c>
      <c r="D736" s="27" t="s">
        <v>799</v>
      </c>
      <c r="E736" s="27" t="s">
        <v>86</v>
      </c>
      <c r="F736" s="25">
        <v>84665</v>
      </c>
      <c r="G736" s="27" t="s">
        <v>641</v>
      </c>
      <c r="H736" s="25" t="s">
        <v>366</v>
      </c>
      <c r="I736" s="25" t="s">
        <v>367</v>
      </c>
      <c r="J736" s="26">
        <v>43101</v>
      </c>
      <c r="K736" s="25">
        <v>256</v>
      </c>
      <c r="L736" s="27" t="s">
        <v>111</v>
      </c>
      <c r="M736" s="27" t="s">
        <v>2176</v>
      </c>
      <c r="N736" s="27"/>
      <c r="O736" s="27">
        <v>32</v>
      </c>
      <c r="P736" s="27">
        <v>41</v>
      </c>
      <c r="Q736" s="27">
        <v>64</v>
      </c>
      <c r="R736" s="27">
        <v>64</v>
      </c>
      <c r="S736" s="27">
        <v>64</v>
      </c>
      <c r="T736" s="27">
        <v>64</v>
      </c>
      <c r="U736" s="27">
        <v>64</v>
      </c>
      <c r="V736" s="27">
        <v>64</v>
      </c>
      <c r="W736" s="27">
        <v>64</v>
      </c>
      <c r="X736" s="27">
        <v>64</v>
      </c>
      <c r="Y736" s="27">
        <v>256</v>
      </c>
      <c r="Z736" s="37" t="s">
        <v>1907</v>
      </c>
      <c r="AA736" s="22"/>
      <c r="AB736" s="23"/>
    </row>
    <row r="737" spans="1:28" ht="120" x14ac:dyDescent="0.25">
      <c r="A737" s="18">
        <v>10706</v>
      </c>
      <c r="B737" s="30" t="s">
        <v>2199</v>
      </c>
      <c r="C737" s="21" t="s">
        <v>85</v>
      </c>
      <c r="D737" s="21" t="s">
        <v>799</v>
      </c>
      <c r="E737" s="21" t="s">
        <v>86</v>
      </c>
      <c r="F737" s="19">
        <v>84666</v>
      </c>
      <c r="G737" s="21" t="s">
        <v>642</v>
      </c>
      <c r="H737" s="19" t="s">
        <v>368</v>
      </c>
      <c r="I737" s="19" t="s">
        <v>369</v>
      </c>
      <c r="J737" s="20">
        <v>43101</v>
      </c>
      <c r="K737" s="19">
        <v>12</v>
      </c>
      <c r="L737" s="21" t="s">
        <v>111</v>
      </c>
      <c r="M737" s="21" t="s">
        <v>2176</v>
      </c>
      <c r="N737" s="21"/>
      <c r="O737" s="21">
        <v>1</v>
      </c>
      <c r="P737" s="21">
        <v>2</v>
      </c>
      <c r="Q737" s="21">
        <v>3</v>
      </c>
      <c r="R737" s="21">
        <v>5</v>
      </c>
      <c r="S737" s="21">
        <v>5</v>
      </c>
      <c r="T737" s="21">
        <v>5</v>
      </c>
      <c r="U737" s="21">
        <v>5</v>
      </c>
      <c r="V737" s="21">
        <v>6</v>
      </c>
      <c r="W737" s="21">
        <v>7</v>
      </c>
      <c r="X737" s="21">
        <v>7</v>
      </c>
      <c r="Y737" s="21">
        <v>12</v>
      </c>
      <c r="Z737" s="37" t="s">
        <v>1908</v>
      </c>
      <c r="AA737" s="22"/>
      <c r="AB737" s="23"/>
    </row>
    <row r="738" spans="1:28" ht="75" x14ac:dyDescent="0.25">
      <c r="A738" s="24">
        <v>10706</v>
      </c>
      <c r="B738" s="31" t="s">
        <v>2199</v>
      </c>
      <c r="C738" s="27" t="s">
        <v>85</v>
      </c>
      <c r="D738" s="27" t="s">
        <v>799</v>
      </c>
      <c r="E738" s="27" t="s">
        <v>86</v>
      </c>
      <c r="F738" s="25">
        <v>84667</v>
      </c>
      <c r="G738" s="27" t="s">
        <v>726</v>
      </c>
      <c r="H738" s="25" t="s">
        <v>784</v>
      </c>
      <c r="I738" s="25" t="s">
        <v>785</v>
      </c>
      <c r="J738" s="26">
        <v>43282</v>
      </c>
      <c r="K738" s="25">
        <v>2627</v>
      </c>
      <c r="L738" s="27" t="s">
        <v>111</v>
      </c>
      <c r="M738" s="27" t="s">
        <v>2176</v>
      </c>
      <c r="N738" s="27"/>
      <c r="O738" s="27"/>
      <c r="P738" s="27"/>
      <c r="Q738" s="27"/>
      <c r="R738" s="27"/>
      <c r="S738" s="27"/>
      <c r="T738" s="27">
        <v>100</v>
      </c>
      <c r="U738" s="27">
        <v>990</v>
      </c>
      <c r="V738" s="27">
        <v>1146</v>
      </c>
      <c r="W738" s="27">
        <v>1405</v>
      </c>
      <c r="X738" s="27">
        <v>1845</v>
      </c>
      <c r="Y738" s="27">
        <v>2112</v>
      </c>
      <c r="Z738" s="37" t="s">
        <v>1909</v>
      </c>
      <c r="AA738" s="22"/>
      <c r="AB738" s="23"/>
    </row>
    <row r="739" spans="1:28" ht="180" x14ac:dyDescent="0.25">
      <c r="A739" s="18">
        <v>10706</v>
      </c>
      <c r="B739" s="30" t="s">
        <v>2199</v>
      </c>
      <c r="C739" s="21" t="s">
        <v>85</v>
      </c>
      <c r="D739" s="21" t="s">
        <v>799</v>
      </c>
      <c r="E739" s="21" t="s">
        <v>86</v>
      </c>
      <c r="F739" s="19">
        <v>84668</v>
      </c>
      <c r="G739" s="21" t="s">
        <v>643</v>
      </c>
      <c r="H739" s="19" t="s">
        <v>438</v>
      </c>
      <c r="I739" s="19" t="s">
        <v>439</v>
      </c>
      <c r="J739" s="20">
        <v>43191</v>
      </c>
      <c r="K739" s="19">
        <v>100</v>
      </c>
      <c r="L739" s="21" t="s">
        <v>14</v>
      </c>
      <c r="M739" s="21" t="s">
        <v>2176</v>
      </c>
      <c r="N739" s="21"/>
      <c r="O739" s="21"/>
      <c r="P739" s="21"/>
      <c r="Q739" s="21">
        <v>87</v>
      </c>
      <c r="R739" s="21">
        <v>91</v>
      </c>
      <c r="S739" s="21">
        <v>34</v>
      </c>
      <c r="T739" s="21">
        <v>86</v>
      </c>
      <c r="U739" s="21">
        <v>63</v>
      </c>
      <c r="V739" s="21">
        <v>93</v>
      </c>
      <c r="W739" s="21">
        <v>82</v>
      </c>
      <c r="X739" s="21">
        <v>73</v>
      </c>
      <c r="Y739" s="21">
        <v>73</v>
      </c>
      <c r="Z739" s="37" t="s">
        <v>1910</v>
      </c>
      <c r="AA739" s="22"/>
      <c r="AB739" s="23"/>
    </row>
    <row r="740" spans="1:28" ht="75" x14ac:dyDescent="0.25">
      <c r="A740" s="24">
        <v>10706</v>
      </c>
      <c r="B740" s="31" t="s">
        <v>2199</v>
      </c>
      <c r="C740" s="27" t="s">
        <v>85</v>
      </c>
      <c r="D740" s="27" t="s">
        <v>799</v>
      </c>
      <c r="E740" s="27" t="s">
        <v>86</v>
      </c>
      <c r="F740" s="25">
        <v>84669</v>
      </c>
      <c r="G740" s="27" t="s">
        <v>678</v>
      </c>
      <c r="H740" s="25" t="s">
        <v>679</v>
      </c>
      <c r="I740" s="25" t="s">
        <v>680</v>
      </c>
      <c r="J740" s="26">
        <v>43313</v>
      </c>
      <c r="K740" s="25">
        <v>8</v>
      </c>
      <c r="L740" s="27" t="s">
        <v>111</v>
      </c>
      <c r="M740" s="27" t="s">
        <v>2176</v>
      </c>
      <c r="N740" s="27"/>
      <c r="O740" s="27"/>
      <c r="P740" s="27"/>
      <c r="Q740" s="27"/>
      <c r="R740" s="27"/>
      <c r="S740" s="27"/>
      <c r="T740" s="27"/>
      <c r="U740" s="27">
        <v>1</v>
      </c>
      <c r="V740" s="27">
        <v>3</v>
      </c>
      <c r="W740" s="27">
        <v>4</v>
      </c>
      <c r="X740" s="27">
        <v>5</v>
      </c>
      <c r="Y740" s="27">
        <v>8</v>
      </c>
      <c r="Z740" s="37" t="s">
        <v>1911</v>
      </c>
      <c r="AA740" s="22"/>
      <c r="AB740" s="23"/>
    </row>
    <row r="741" spans="1:28" ht="105" x14ac:dyDescent="0.25">
      <c r="A741" s="18">
        <v>10706</v>
      </c>
      <c r="B741" s="30" t="s">
        <v>2199</v>
      </c>
      <c r="C741" s="21" t="s">
        <v>85</v>
      </c>
      <c r="D741" s="21" t="s">
        <v>799</v>
      </c>
      <c r="E741" s="21" t="s">
        <v>86</v>
      </c>
      <c r="F741" s="19">
        <v>84670</v>
      </c>
      <c r="G741" s="21" t="s">
        <v>681</v>
      </c>
      <c r="H741" s="19" t="s">
        <v>463</v>
      </c>
      <c r="I741" s="19" t="s">
        <v>464</v>
      </c>
      <c r="J741" s="20">
        <v>43313</v>
      </c>
      <c r="K741" s="19">
        <v>70</v>
      </c>
      <c r="L741" s="21" t="s">
        <v>111</v>
      </c>
      <c r="M741" s="21" t="s">
        <v>2176</v>
      </c>
      <c r="N741" s="21"/>
      <c r="O741" s="21"/>
      <c r="P741" s="21"/>
      <c r="Q741" s="21"/>
      <c r="R741" s="21"/>
      <c r="S741" s="21"/>
      <c r="T741" s="21"/>
      <c r="U741" s="21">
        <v>0</v>
      </c>
      <c r="V741" s="21">
        <v>0</v>
      </c>
      <c r="W741" s="21">
        <v>0</v>
      </c>
      <c r="X741" s="21">
        <v>0</v>
      </c>
      <c r="Y741" s="21">
        <v>0</v>
      </c>
      <c r="Z741" s="37" t="s">
        <v>1912</v>
      </c>
      <c r="AA741" s="22"/>
      <c r="AB741" s="23"/>
    </row>
    <row r="742" spans="1:28" ht="165" x14ac:dyDescent="0.25">
      <c r="A742" s="24">
        <v>10706</v>
      </c>
      <c r="B742" s="31" t="s">
        <v>2199</v>
      </c>
      <c r="C742" s="27" t="s">
        <v>85</v>
      </c>
      <c r="D742" s="27" t="s">
        <v>799</v>
      </c>
      <c r="E742" s="27" t="s">
        <v>86</v>
      </c>
      <c r="F742" s="25">
        <v>84872</v>
      </c>
      <c r="G742" s="27" t="s">
        <v>645</v>
      </c>
      <c r="H742" s="25" t="s">
        <v>372</v>
      </c>
      <c r="I742" s="25" t="s">
        <v>373</v>
      </c>
      <c r="J742" s="26">
        <v>43132</v>
      </c>
      <c r="K742" s="25">
        <v>923</v>
      </c>
      <c r="L742" s="27" t="s">
        <v>111</v>
      </c>
      <c r="M742" s="27" t="s">
        <v>2176</v>
      </c>
      <c r="N742" s="27"/>
      <c r="O742" s="27">
        <v>100</v>
      </c>
      <c r="P742" s="27">
        <v>100</v>
      </c>
      <c r="Q742" s="27">
        <v>100</v>
      </c>
      <c r="R742" s="27">
        <v>100</v>
      </c>
      <c r="S742" s="27">
        <v>100</v>
      </c>
      <c r="T742" s="27">
        <v>100</v>
      </c>
      <c r="U742" s="27">
        <v>100</v>
      </c>
      <c r="V742" s="27">
        <v>537</v>
      </c>
      <c r="W742" s="27">
        <v>637</v>
      </c>
      <c r="X742" s="27">
        <v>700</v>
      </c>
      <c r="Y742" s="27">
        <v>923</v>
      </c>
      <c r="Z742" s="37" t="s">
        <v>1913</v>
      </c>
      <c r="AA742" s="22"/>
      <c r="AB742" s="23"/>
    </row>
    <row r="743" spans="1:28" ht="90" x14ac:dyDescent="0.25">
      <c r="A743" s="18">
        <v>10706</v>
      </c>
      <c r="B743" s="30" t="s">
        <v>2199</v>
      </c>
      <c r="C743" s="21" t="s">
        <v>85</v>
      </c>
      <c r="D743" s="21" t="s">
        <v>799</v>
      </c>
      <c r="E743" s="21" t="s">
        <v>86</v>
      </c>
      <c r="F743" s="19">
        <v>84873</v>
      </c>
      <c r="G743" s="21" t="s">
        <v>646</v>
      </c>
      <c r="H743" s="19" t="s">
        <v>374</v>
      </c>
      <c r="I743" s="19" t="s">
        <v>375</v>
      </c>
      <c r="J743" s="20">
        <v>43132</v>
      </c>
      <c r="K743" s="19">
        <v>42</v>
      </c>
      <c r="L743" s="21" t="s">
        <v>111</v>
      </c>
      <c r="M743" s="21" t="s">
        <v>2176</v>
      </c>
      <c r="N743" s="21"/>
      <c r="O743" s="21">
        <v>7</v>
      </c>
      <c r="P743" s="21">
        <v>9</v>
      </c>
      <c r="Q743" s="21">
        <v>14</v>
      </c>
      <c r="R743" s="21">
        <v>16</v>
      </c>
      <c r="S743" s="21">
        <v>20</v>
      </c>
      <c r="T743" s="21">
        <v>20</v>
      </c>
      <c r="U743" s="21">
        <v>20</v>
      </c>
      <c r="V743" s="21">
        <v>20</v>
      </c>
      <c r="W743" s="21">
        <v>33</v>
      </c>
      <c r="X743" s="21">
        <v>39</v>
      </c>
      <c r="Y743" s="21">
        <v>42</v>
      </c>
      <c r="Z743" s="37" t="s">
        <v>1914</v>
      </c>
      <c r="AA743" s="22"/>
      <c r="AB743" s="23"/>
    </row>
    <row r="744" spans="1:28" ht="60" x14ac:dyDescent="0.25">
      <c r="A744" s="24">
        <v>10706</v>
      </c>
      <c r="B744" s="31" t="s">
        <v>2199</v>
      </c>
      <c r="C744" s="27" t="s">
        <v>85</v>
      </c>
      <c r="D744" s="27" t="s">
        <v>799</v>
      </c>
      <c r="E744" s="27" t="s">
        <v>86</v>
      </c>
      <c r="F744" s="25">
        <v>84875</v>
      </c>
      <c r="G744" s="27" t="s">
        <v>673</v>
      </c>
      <c r="H744" s="25" t="s">
        <v>674</v>
      </c>
      <c r="I744" s="25" t="s">
        <v>675</v>
      </c>
      <c r="J744" s="26">
        <v>43221</v>
      </c>
      <c r="K744" s="25">
        <v>6</v>
      </c>
      <c r="L744" s="27" t="s">
        <v>111</v>
      </c>
      <c r="M744" s="27" t="s">
        <v>2176</v>
      </c>
      <c r="N744" s="27"/>
      <c r="O744" s="27"/>
      <c r="P744" s="27"/>
      <c r="Q744" s="27"/>
      <c r="R744" s="27">
        <v>1</v>
      </c>
      <c r="S744" s="27">
        <v>1</v>
      </c>
      <c r="T744" s="27">
        <v>2</v>
      </c>
      <c r="U744" s="27">
        <v>2</v>
      </c>
      <c r="V744" s="27">
        <v>2</v>
      </c>
      <c r="W744" s="27">
        <v>6</v>
      </c>
      <c r="X744" s="27">
        <v>6</v>
      </c>
      <c r="Y744" s="27">
        <v>6</v>
      </c>
      <c r="Z744" s="37" t="s">
        <v>1915</v>
      </c>
      <c r="AA744" s="22"/>
      <c r="AB744" s="23"/>
    </row>
    <row r="745" spans="1:28" ht="180" x14ac:dyDescent="0.25">
      <c r="A745" s="18">
        <v>10706</v>
      </c>
      <c r="B745" s="30" t="s">
        <v>2199</v>
      </c>
      <c r="C745" s="21" t="s">
        <v>85</v>
      </c>
      <c r="D745" s="21" t="s">
        <v>799</v>
      </c>
      <c r="E745" s="21" t="s">
        <v>86</v>
      </c>
      <c r="F745" s="19">
        <v>84876</v>
      </c>
      <c r="G745" s="21" t="s">
        <v>677</v>
      </c>
      <c r="H745" s="19" t="s">
        <v>389</v>
      </c>
      <c r="I745" s="19" t="s">
        <v>390</v>
      </c>
      <c r="J745" s="20">
        <v>43160</v>
      </c>
      <c r="K745" s="19">
        <v>100</v>
      </c>
      <c r="L745" s="21" t="s">
        <v>14</v>
      </c>
      <c r="M745" s="21" t="s">
        <v>2176</v>
      </c>
      <c r="N745" s="21"/>
      <c r="O745" s="21"/>
      <c r="P745" s="21">
        <v>100</v>
      </c>
      <c r="Q745" s="21">
        <v>100</v>
      </c>
      <c r="R745" s="21">
        <v>100</v>
      </c>
      <c r="S745" s="21">
        <v>100</v>
      </c>
      <c r="T745" s="21">
        <v>100</v>
      </c>
      <c r="U745" s="21">
        <v>100</v>
      </c>
      <c r="V745" s="21">
        <v>100</v>
      </c>
      <c r="W745" s="21">
        <v>100</v>
      </c>
      <c r="X745" s="21">
        <v>100</v>
      </c>
      <c r="Y745" s="21">
        <v>100</v>
      </c>
      <c r="Z745" s="37" t="s">
        <v>1916</v>
      </c>
      <c r="AA745" s="22"/>
      <c r="AB745" s="23"/>
    </row>
    <row r="746" spans="1:28" ht="75" x14ac:dyDescent="0.25">
      <c r="A746" s="24">
        <v>10706</v>
      </c>
      <c r="B746" s="31" t="s">
        <v>2199</v>
      </c>
      <c r="C746" s="27" t="s">
        <v>85</v>
      </c>
      <c r="D746" s="27" t="s">
        <v>799</v>
      </c>
      <c r="E746" s="27" t="s">
        <v>86</v>
      </c>
      <c r="F746" s="25">
        <v>84877</v>
      </c>
      <c r="G746" s="27" t="s">
        <v>647</v>
      </c>
      <c r="H746" s="25" t="s">
        <v>387</v>
      </c>
      <c r="I746" s="25" t="s">
        <v>388</v>
      </c>
      <c r="J746" s="26">
        <v>43191</v>
      </c>
      <c r="K746" s="25">
        <v>9</v>
      </c>
      <c r="L746" s="27" t="s">
        <v>111</v>
      </c>
      <c r="M746" s="27" t="s">
        <v>2176</v>
      </c>
      <c r="N746" s="27"/>
      <c r="O746" s="27"/>
      <c r="P746" s="27"/>
      <c r="Q746" s="27">
        <v>0</v>
      </c>
      <c r="R746" s="27">
        <v>1</v>
      </c>
      <c r="S746" s="27">
        <v>4</v>
      </c>
      <c r="T746" s="27">
        <v>4</v>
      </c>
      <c r="U746" s="27">
        <v>4</v>
      </c>
      <c r="V746" s="27">
        <v>8</v>
      </c>
      <c r="W746" s="27">
        <v>9</v>
      </c>
      <c r="X746" s="27">
        <v>9</v>
      </c>
      <c r="Y746" s="27">
        <v>9</v>
      </c>
      <c r="Z746" s="37" t="s">
        <v>1917</v>
      </c>
      <c r="AA746" s="22"/>
      <c r="AB746" s="23"/>
    </row>
    <row r="747" spans="1:28" ht="150" x14ac:dyDescent="0.25">
      <c r="A747" s="18">
        <v>10706</v>
      </c>
      <c r="B747" s="30" t="s">
        <v>2199</v>
      </c>
      <c r="C747" s="21" t="s">
        <v>85</v>
      </c>
      <c r="D747" s="21" t="s">
        <v>799</v>
      </c>
      <c r="E747" s="21" t="s">
        <v>86</v>
      </c>
      <c r="F747" s="19">
        <v>84878</v>
      </c>
      <c r="G747" s="21" t="s">
        <v>649</v>
      </c>
      <c r="H747" s="19" t="s">
        <v>459</v>
      </c>
      <c r="I747" s="19" t="s">
        <v>460</v>
      </c>
      <c r="J747" s="20">
        <v>43221</v>
      </c>
      <c r="K747" s="19">
        <v>1</v>
      </c>
      <c r="L747" s="21" t="s">
        <v>111</v>
      </c>
      <c r="M747" s="21" t="s">
        <v>2176</v>
      </c>
      <c r="N747" s="21"/>
      <c r="O747" s="21"/>
      <c r="P747" s="21"/>
      <c r="Q747" s="21"/>
      <c r="R747" s="21">
        <v>1</v>
      </c>
      <c r="S747" s="21">
        <v>1</v>
      </c>
      <c r="T747" s="21">
        <v>1</v>
      </c>
      <c r="U747" s="21">
        <v>1</v>
      </c>
      <c r="V747" s="21">
        <v>1</v>
      </c>
      <c r="W747" s="21">
        <v>1</v>
      </c>
      <c r="X747" s="21">
        <v>1</v>
      </c>
      <c r="Y747" s="21">
        <v>1</v>
      </c>
      <c r="Z747" s="37" t="s">
        <v>1918</v>
      </c>
      <c r="AA747" s="22"/>
      <c r="AB747" s="23"/>
    </row>
    <row r="748" spans="1:28" ht="90" x14ac:dyDescent="0.25">
      <c r="A748" s="24">
        <v>10706</v>
      </c>
      <c r="B748" s="31" t="s">
        <v>2199</v>
      </c>
      <c r="C748" s="27" t="s">
        <v>85</v>
      </c>
      <c r="D748" s="27" t="s">
        <v>799</v>
      </c>
      <c r="E748" s="27" t="s">
        <v>86</v>
      </c>
      <c r="F748" s="25">
        <v>84879</v>
      </c>
      <c r="G748" s="27" t="s">
        <v>724</v>
      </c>
      <c r="H748" s="25" t="s">
        <v>780</v>
      </c>
      <c r="I748" s="25" t="s">
        <v>781</v>
      </c>
      <c r="J748" s="26">
        <v>43252</v>
      </c>
      <c r="K748" s="25">
        <v>19</v>
      </c>
      <c r="L748" s="27" t="s">
        <v>111</v>
      </c>
      <c r="M748" s="27" t="s">
        <v>2176</v>
      </c>
      <c r="N748" s="27"/>
      <c r="O748" s="27"/>
      <c r="P748" s="27"/>
      <c r="Q748" s="27"/>
      <c r="R748" s="27"/>
      <c r="S748" s="27">
        <v>0</v>
      </c>
      <c r="T748" s="27">
        <v>0</v>
      </c>
      <c r="U748" s="27">
        <v>0</v>
      </c>
      <c r="V748" s="27">
        <v>4</v>
      </c>
      <c r="W748" s="27">
        <v>6</v>
      </c>
      <c r="X748" s="27">
        <v>6</v>
      </c>
      <c r="Y748" s="27">
        <v>19</v>
      </c>
      <c r="Z748" s="37" t="s">
        <v>1919</v>
      </c>
      <c r="AA748" s="22"/>
      <c r="AB748" s="23"/>
    </row>
    <row r="749" spans="1:28" ht="105" x14ac:dyDescent="0.25">
      <c r="A749" s="18">
        <v>10706</v>
      </c>
      <c r="B749" s="30" t="s">
        <v>2199</v>
      </c>
      <c r="C749" s="21" t="s">
        <v>85</v>
      </c>
      <c r="D749" s="21" t="s">
        <v>799</v>
      </c>
      <c r="E749" s="21" t="s">
        <v>86</v>
      </c>
      <c r="F749" s="19">
        <v>84880</v>
      </c>
      <c r="G749" s="21" t="s">
        <v>676</v>
      </c>
      <c r="H749" s="19" t="s">
        <v>467</v>
      </c>
      <c r="I749" s="19" t="s">
        <v>468</v>
      </c>
      <c r="J749" s="20">
        <v>43313</v>
      </c>
      <c r="K749" s="19">
        <v>4</v>
      </c>
      <c r="L749" s="21" t="s">
        <v>111</v>
      </c>
      <c r="M749" s="21" t="s">
        <v>2176</v>
      </c>
      <c r="N749" s="21"/>
      <c r="O749" s="21"/>
      <c r="P749" s="21"/>
      <c r="Q749" s="21"/>
      <c r="R749" s="21"/>
      <c r="S749" s="21"/>
      <c r="T749" s="21"/>
      <c r="U749" s="21">
        <v>0</v>
      </c>
      <c r="V749" s="21">
        <v>0</v>
      </c>
      <c r="W749" s="21">
        <v>1</v>
      </c>
      <c r="X749" s="21">
        <v>4</v>
      </c>
      <c r="Y749" s="21">
        <v>4</v>
      </c>
      <c r="Z749" s="37" t="s">
        <v>1920</v>
      </c>
      <c r="AA749" s="22"/>
      <c r="AB749" s="23"/>
    </row>
    <row r="750" spans="1:28" ht="195" x14ac:dyDescent="0.25">
      <c r="A750" s="24">
        <v>10706</v>
      </c>
      <c r="B750" s="31" t="s">
        <v>2199</v>
      </c>
      <c r="C750" s="27" t="s">
        <v>85</v>
      </c>
      <c r="D750" s="27" t="s">
        <v>799</v>
      </c>
      <c r="E750" s="27" t="s">
        <v>86</v>
      </c>
      <c r="F750" s="25">
        <v>84881</v>
      </c>
      <c r="G750" s="27" t="s">
        <v>650</v>
      </c>
      <c r="H750" s="25" t="s">
        <v>442</v>
      </c>
      <c r="I750" s="25" t="s">
        <v>443</v>
      </c>
      <c r="J750" s="26">
        <v>43191</v>
      </c>
      <c r="K750" s="25">
        <v>100</v>
      </c>
      <c r="L750" s="27" t="s">
        <v>14</v>
      </c>
      <c r="M750" s="27" t="s">
        <v>2176</v>
      </c>
      <c r="N750" s="27"/>
      <c r="O750" s="27"/>
      <c r="P750" s="27"/>
      <c r="Q750" s="27">
        <v>75</v>
      </c>
      <c r="R750" s="27">
        <v>81</v>
      </c>
      <c r="S750" s="27">
        <v>82</v>
      </c>
      <c r="T750" s="27">
        <v>85</v>
      </c>
      <c r="U750" s="27">
        <v>85</v>
      </c>
      <c r="V750" s="27">
        <v>85</v>
      </c>
      <c r="W750" s="27">
        <v>88</v>
      </c>
      <c r="X750" s="27">
        <v>91</v>
      </c>
      <c r="Y750" s="27">
        <v>100</v>
      </c>
      <c r="Z750" s="37" t="s">
        <v>1921</v>
      </c>
      <c r="AA750" s="22"/>
      <c r="AB750" s="23"/>
    </row>
    <row r="751" spans="1:28" ht="165" x14ac:dyDescent="0.25">
      <c r="A751" s="18">
        <v>10706</v>
      </c>
      <c r="B751" s="30" t="s">
        <v>2199</v>
      </c>
      <c r="C751" s="21" t="s">
        <v>85</v>
      </c>
      <c r="D751" s="21" t="s">
        <v>799</v>
      </c>
      <c r="E751" s="21" t="s">
        <v>86</v>
      </c>
      <c r="F751" s="19">
        <v>84956</v>
      </c>
      <c r="G751" s="21" t="s">
        <v>651</v>
      </c>
      <c r="H751" s="19" t="s">
        <v>461</v>
      </c>
      <c r="I751" s="19" t="s">
        <v>462</v>
      </c>
      <c r="J751" s="20">
        <v>43221</v>
      </c>
      <c r="K751" s="19">
        <v>5</v>
      </c>
      <c r="L751" s="21" t="s">
        <v>111</v>
      </c>
      <c r="M751" s="21" t="s">
        <v>2176</v>
      </c>
      <c r="N751" s="21"/>
      <c r="O751" s="21"/>
      <c r="P751" s="21"/>
      <c r="Q751" s="21"/>
      <c r="R751" s="21">
        <v>1</v>
      </c>
      <c r="S751" s="21">
        <v>1</v>
      </c>
      <c r="T751" s="21">
        <v>1</v>
      </c>
      <c r="U751" s="21">
        <v>1</v>
      </c>
      <c r="V751" s="21">
        <v>1</v>
      </c>
      <c r="W751" s="21">
        <v>4</v>
      </c>
      <c r="X751" s="21">
        <v>5</v>
      </c>
      <c r="Y751" s="21">
        <v>5</v>
      </c>
      <c r="Z751" s="37" t="s">
        <v>1922</v>
      </c>
      <c r="AA751" s="22"/>
      <c r="AB751" s="23"/>
    </row>
    <row r="752" spans="1:28" ht="165" x14ac:dyDescent="0.25">
      <c r="A752" s="24">
        <v>10706</v>
      </c>
      <c r="B752" s="31" t="s">
        <v>2199</v>
      </c>
      <c r="C752" s="27" t="s">
        <v>85</v>
      </c>
      <c r="D752" s="27" t="s">
        <v>799</v>
      </c>
      <c r="E752" s="27" t="s">
        <v>86</v>
      </c>
      <c r="F752" s="25">
        <v>84997</v>
      </c>
      <c r="G752" s="27" t="s">
        <v>725</v>
      </c>
      <c r="H752" s="25" t="s">
        <v>786</v>
      </c>
      <c r="I752" s="25" t="s">
        <v>783</v>
      </c>
      <c r="J752" s="26">
        <v>43252</v>
      </c>
      <c r="K752" s="25">
        <v>12</v>
      </c>
      <c r="L752" s="27" t="s">
        <v>111</v>
      </c>
      <c r="M752" s="27" t="s">
        <v>2176</v>
      </c>
      <c r="N752" s="27"/>
      <c r="O752" s="27"/>
      <c r="P752" s="27"/>
      <c r="Q752" s="27"/>
      <c r="R752" s="27"/>
      <c r="S752" s="27">
        <v>6</v>
      </c>
      <c r="T752" s="27">
        <v>6</v>
      </c>
      <c r="U752" s="27">
        <v>9</v>
      </c>
      <c r="V752" s="27">
        <v>9</v>
      </c>
      <c r="W752" s="27">
        <v>9</v>
      </c>
      <c r="X752" s="27">
        <v>10</v>
      </c>
      <c r="Y752" s="27">
        <v>11</v>
      </c>
      <c r="Z752" s="37" t="s">
        <v>1923</v>
      </c>
      <c r="AA752" s="22"/>
      <c r="AB752" s="23"/>
    </row>
    <row r="753" spans="1:28" ht="60" x14ac:dyDescent="0.25">
      <c r="A753" s="18">
        <v>10706</v>
      </c>
      <c r="B753" s="30" t="s">
        <v>2199</v>
      </c>
      <c r="C753" s="21" t="s">
        <v>85</v>
      </c>
      <c r="D753" s="21" t="s">
        <v>799</v>
      </c>
      <c r="E753" s="21" t="s">
        <v>86</v>
      </c>
      <c r="F753" s="19">
        <v>84998</v>
      </c>
      <c r="G753" s="21" t="s">
        <v>689</v>
      </c>
      <c r="H753" s="19" t="s">
        <v>690</v>
      </c>
      <c r="I753" s="19" t="s">
        <v>691</v>
      </c>
      <c r="J753" s="20">
        <v>43282</v>
      </c>
      <c r="K753" s="19">
        <v>1</v>
      </c>
      <c r="L753" s="21" t="s">
        <v>111</v>
      </c>
      <c r="M753" s="21" t="s">
        <v>2176</v>
      </c>
      <c r="N753" s="21"/>
      <c r="O753" s="21"/>
      <c r="P753" s="21"/>
      <c r="Q753" s="21"/>
      <c r="R753" s="21"/>
      <c r="S753" s="21"/>
      <c r="T753" s="21">
        <v>0</v>
      </c>
      <c r="U753" s="21">
        <v>0</v>
      </c>
      <c r="V753" s="21">
        <v>0</v>
      </c>
      <c r="W753" s="21">
        <v>0</v>
      </c>
      <c r="X753" s="21">
        <v>1</v>
      </c>
      <c r="Y753" s="21">
        <v>1</v>
      </c>
      <c r="Z753" s="37" t="s">
        <v>1924</v>
      </c>
      <c r="AA753" s="22"/>
      <c r="AB753" s="23"/>
    </row>
    <row r="754" spans="1:28" ht="180" x14ac:dyDescent="0.25">
      <c r="A754" s="24">
        <v>10706</v>
      </c>
      <c r="B754" s="31" t="s">
        <v>2199</v>
      </c>
      <c r="C754" s="27" t="s">
        <v>85</v>
      </c>
      <c r="D754" s="27" t="s">
        <v>799</v>
      </c>
      <c r="E754" s="27" t="s">
        <v>86</v>
      </c>
      <c r="F754" s="25">
        <v>84999</v>
      </c>
      <c r="G754" s="27" t="s">
        <v>889</v>
      </c>
      <c r="H754" s="25" t="s">
        <v>890</v>
      </c>
      <c r="I754" s="25" t="s">
        <v>891</v>
      </c>
      <c r="J754" s="26">
        <v>43344</v>
      </c>
      <c r="K754" s="25">
        <v>1</v>
      </c>
      <c r="L754" s="27" t="s">
        <v>111</v>
      </c>
      <c r="M754" s="27" t="s">
        <v>2176</v>
      </c>
      <c r="N754" s="27"/>
      <c r="O754" s="27"/>
      <c r="P754" s="27"/>
      <c r="Q754" s="27"/>
      <c r="R754" s="27"/>
      <c r="S754" s="27"/>
      <c r="T754" s="27"/>
      <c r="U754" s="27"/>
      <c r="V754" s="27">
        <v>0</v>
      </c>
      <c r="W754" s="27">
        <v>0</v>
      </c>
      <c r="X754" s="27">
        <v>0</v>
      </c>
      <c r="Y754" s="27">
        <v>0</v>
      </c>
      <c r="Z754" s="37" t="s">
        <v>1925</v>
      </c>
      <c r="AA754" s="22"/>
      <c r="AB754" s="23"/>
    </row>
    <row r="755" spans="1:28" ht="105" x14ac:dyDescent="0.25">
      <c r="A755" s="18">
        <v>10706</v>
      </c>
      <c r="B755" s="30" t="s">
        <v>2199</v>
      </c>
      <c r="C755" s="21" t="s">
        <v>85</v>
      </c>
      <c r="D755" s="21" t="s">
        <v>799</v>
      </c>
      <c r="E755" s="21" t="s">
        <v>86</v>
      </c>
      <c r="F755" s="19">
        <v>85030</v>
      </c>
      <c r="G755" s="21" t="s">
        <v>652</v>
      </c>
      <c r="H755" s="19" t="s">
        <v>376</v>
      </c>
      <c r="I755" s="19" t="s">
        <v>377</v>
      </c>
      <c r="J755" s="20">
        <v>43104</v>
      </c>
      <c r="K755" s="19">
        <v>100</v>
      </c>
      <c r="L755" s="21" t="s">
        <v>14</v>
      </c>
      <c r="M755" s="21" t="s">
        <v>2176</v>
      </c>
      <c r="N755" s="21"/>
      <c r="O755" s="21">
        <v>100</v>
      </c>
      <c r="P755" s="21">
        <v>33</v>
      </c>
      <c r="Q755" s="21">
        <v>33</v>
      </c>
      <c r="R755" s="21">
        <v>31</v>
      </c>
      <c r="S755" s="21">
        <v>77</v>
      </c>
      <c r="T755" s="21">
        <v>70</v>
      </c>
      <c r="U755" s="21">
        <v>80</v>
      </c>
      <c r="V755" s="21">
        <v>86</v>
      </c>
      <c r="W755" s="21">
        <v>86</v>
      </c>
      <c r="X755" s="21">
        <v>95</v>
      </c>
      <c r="Y755" s="21">
        <v>86</v>
      </c>
      <c r="Z755" s="37" t="s">
        <v>1926</v>
      </c>
      <c r="AA755" s="22"/>
      <c r="AB755" s="23"/>
    </row>
    <row r="756" spans="1:28" ht="135" x14ac:dyDescent="0.25">
      <c r="A756" s="24">
        <v>10706</v>
      </c>
      <c r="B756" s="31" t="s">
        <v>2199</v>
      </c>
      <c r="C756" s="27" t="s">
        <v>85</v>
      </c>
      <c r="D756" s="27" t="s">
        <v>799</v>
      </c>
      <c r="E756" s="27" t="s">
        <v>86</v>
      </c>
      <c r="F756" s="25">
        <v>85051</v>
      </c>
      <c r="G756" s="27" t="s">
        <v>653</v>
      </c>
      <c r="H756" s="25" t="s">
        <v>378</v>
      </c>
      <c r="I756" s="25" t="s">
        <v>379</v>
      </c>
      <c r="J756" s="26">
        <v>43104</v>
      </c>
      <c r="K756" s="25">
        <v>100</v>
      </c>
      <c r="L756" s="27" t="s">
        <v>14</v>
      </c>
      <c r="M756" s="27" t="s">
        <v>2176</v>
      </c>
      <c r="N756" s="27"/>
      <c r="O756" s="27">
        <v>100</v>
      </c>
      <c r="P756" s="27">
        <v>100</v>
      </c>
      <c r="Q756" s="27">
        <v>100</v>
      </c>
      <c r="R756" s="27">
        <v>90</v>
      </c>
      <c r="S756" s="27">
        <v>76</v>
      </c>
      <c r="T756" s="27">
        <v>100</v>
      </c>
      <c r="U756" s="27">
        <v>100</v>
      </c>
      <c r="V756" s="27">
        <v>100</v>
      </c>
      <c r="W756" s="27">
        <v>100</v>
      </c>
      <c r="X756" s="27">
        <v>100</v>
      </c>
      <c r="Y756" s="27">
        <v>100</v>
      </c>
      <c r="Z756" s="37" t="s">
        <v>1927</v>
      </c>
      <c r="AA756" s="22"/>
      <c r="AB756" s="23"/>
    </row>
    <row r="757" spans="1:28" ht="180" x14ac:dyDescent="0.25">
      <c r="A757" s="18">
        <v>10706</v>
      </c>
      <c r="B757" s="30" t="s">
        <v>2199</v>
      </c>
      <c r="C757" s="21" t="s">
        <v>85</v>
      </c>
      <c r="D757" s="21" t="s">
        <v>799</v>
      </c>
      <c r="E757" s="21" t="s">
        <v>86</v>
      </c>
      <c r="F757" s="19">
        <v>85071</v>
      </c>
      <c r="G757" s="21" t="s">
        <v>683</v>
      </c>
      <c r="H757" s="19" t="s">
        <v>684</v>
      </c>
      <c r="I757" s="19" t="s">
        <v>685</v>
      </c>
      <c r="J757" s="20">
        <v>43313</v>
      </c>
      <c r="K757" s="19">
        <v>64</v>
      </c>
      <c r="L757" s="21" t="s">
        <v>14</v>
      </c>
      <c r="M757" s="21" t="s">
        <v>2176</v>
      </c>
      <c r="N757" s="21"/>
      <c r="O757" s="21"/>
      <c r="P757" s="21"/>
      <c r="Q757" s="21"/>
      <c r="R757" s="21"/>
      <c r="S757" s="21"/>
      <c r="T757" s="21"/>
      <c r="U757" s="21">
        <v>5</v>
      </c>
      <c r="V757" s="21">
        <v>9</v>
      </c>
      <c r="W757" s="21">
        <v>12</v>
      </c>
      <c r="X757" s="21">
        <v>20</v>
      </c>
      <c r="Y757" s="21">
        <v>64</v>
      </c>
      <c r="Z757" s="37" t="s">
        <v>1928</v>
      </c>
      <c r="AA757" s="22"/>
      <c r="AB757" s="23"/>
    </row>
    <row r="758" spans="1:28" ht="195" x14ac:dyDescent="0.25">
      <c r="A758" s="24">
        <v>10706</v>
      </c>
      <c r="B758" s="31" t="s">
        <v>2199</v>
      </c>
      <c r="C758" s="27" t="s">
        <v>85</v>
      </c>
      <c r="D758" s="27" t="s">
        <v>799</v>
      </c>
      <c r="E758" s="27" t="s">
        <v>86</v>
      </c>
      <c r="F758" s="25">
        <v>85205</v>
      </c>
      <c r="G758" s="27" t="s">
        <v>664</v>
      </c>
      <c r="H758" s="25" t="s">
        <v>444</v>
      </c>
      <c r="I758" s="25" t="s">
        <v>445</v>
      </c>
      <c r="J758" s="26">
        <v>43191</v>
      </c>
      <c r="K758" s="25">
        <v>100</v>
      </c>
      <c r="L758" s="27" t="s">
        <v>14</v>
      </c>
      <c r="M758" s="27" t="s">
        <v>2176</v>
      </c>
      <c r="N758" s="27"/>
      <c r="O758" s="27"/>
      <c r="P758" s="27"/>
      <c r="Q758" s="27">
        <v>0</v>
      </c>
      <c r="R758" s="27">
        <v>100</v>
      </c>
      <c r="S758" s="27">
        <v>100</v>
      </c>
      <c r="T758" s="27">
        <v>100</v>
      </c>
      <c r="U758" s="27">
        <v>100</v>
      </c>
      <c r="V758" s="27">
        <v>100</v>
      </c>
      <c r="W758" s="27">
        <v>100</v>
      </c>
      <c r="X758" s="27">
        <v>100</v>
      </c>
      <c r="Y758" s="27">
        <v>100</v>
      </c>
      <c r="Z758" s="37" t="s">
        <v>1929</v>
      </c>
      <c r="AA758" s="22"/>
      <c r="AB758" s="23"/>
    </row>
    <row r="759" spans="1:28" ht="105" x14ac:dyDescent="0.25">
      <c r="A759" s="18">
        <v>10706</v>
      </c>
      <c r="B759" s="30" t="s">
        <v>2199</v>
      </c>
      <c r="C759" s="21" t="s">
        <v>85</v>
      </c>
      <c r="D759" s="21" t="s">
        <v>799</v>
      </c>
      <c r="E759" s="21" t="s">
        <v>86</v>
      </c>
      <c r="F759" s="19">
        <v>85206</v>
      </c>
      <c r="G759" s="21" t="s">
        <v>665</v>
      </c>
      <c r="H759" s="19" t="s">
        <v>446</v>
      </c>
      <c r="I759" s="19" t="s">
        <v>447</v>
      </c>
      <c r="J759" s="20">
        <v>43191</v>
      </c>
      <c r="K759" s="19">
        <v>100</v>
      </c>
      <c r="L759" s="21" t="s">
        <v>14</v>
      </c>
      <c r="M759" s="21" t="s">
        <v>2176</v>
      </c>
      <c r="N759" s="21"/>
      <c r="O759" s="21"/>
      <c r="P759" s="21"/>
      <c r="Q759" s="21">
        <v>94</v>
      </c>
      <c r="R759" s="21">
        <v>94</v>
      </c>
      <c r="S759" s="21">
        <v>95</v>
      </c>
      <c r="T759" s="21">
        <v>100</v>
      </c>
      <c r="U759" s="21">
        <v>100</v>
      </c>
      <c r="V759" s="21">
        <v>90</v>
      </c>
      <c r="W759" s="21">
        <v>90</v>
      </c>
      <c r="X759" s="21">
        <v>90</v>
      </c>
      <c r="Y759" s="21">
        <v>92</v>
      </c>
      <c r="Z759" s="37" t="s">
        <v>1930</v>
      </c>
      <c r="AA759" s="22"/>
      <c r="AB759" s="23"/>
    </row>
    <row r="760" spans="1:28" ht="195" x14ac:dyDescent="0.25">
      <c r="A760" s="24">
        <v>10706</v>
      </c>
      <c r="B760" s="31" t="s">
        <v>2199</v>
      </c>
      <c r="C760" s="27" t="s">
        <v>85</v>
      </c>
      <c r="D760" s="27" t="s">
        <v>799</v>
      </c>
      <c r="E760" s="27" t="s">
        <v>86</v>
      </c>
      <c r="F760" s="25">
        <v>85207</v>
      </c>
      <c r="G760" s="27" t="s">
        <v>666</v>
      </c>
      <c r="H760" s="25" t="s">
        <v>448</v>
      </c>
      <c r="I760" s="25" t="s">
        <v>449</v>
      </c>
      <c r="J760" s="26">
        <v>43191</v>
      </c>
      <c r="K760" s="25">
        <v>100</v>
      </c>
      <c r="L760" s="27" t="s">
        <v>14</v>
      </c>
      <c r="M760" s="27" t="s">
        <v>2176</v>
      </c>
      <c r="N760" s="27"/>
      <c r="O760" s="27"/>
      <c r="P760" s="27"/>
      <c r="Q760" s="27">
        <v>32</v>
      </c>
      <c r="R760" s="27">
        <v>0</v>
      </c>
      <c r="S760" s="27">
        <v>0</v>
      </c>
      <c r="T760" s="27">
        <v>0</v>
      </c>
      <c r="U760" s="27">
        <v>53</v>
      </c>
      <c r="V760" s="27">
        <v>100</v>
      </c>
      <c r="W760" s="27">
        <v>92</v>
      </c>
      <c r="X760" s="27">
        <v>100</v>
      </c>
      <c r="Y760" s="27">
        <v>100</v>
      </c>
      <c r="Z760" s="37" t="s">
        <v>1931</v>
      </c>
      <c r="AA760" s="22"/>
      <c r="AB760" s="23"/>
    </row>
    <row r="761" spans="1:28" ht="210" x14ac:dyDescent="0.25">
      <c r="A761" s="18">
        <v>10706</v>
      </c>
      <c r="B761" s="30" t="s">
        <v>2199</v>
      </c>
      <c r="C761" s="21" t="s">
        <v>85</v>
      </c>
      <c r="D761" s="21" t="s">
        <v>799</v>
      </c>
      <c r="E761" s="21" t="s">
        <v>86</v>
      </c>
      <c r="F761" s="19">
        <v>85208</v>
      </c>
      <c r="G761" s="21" t="s">
        <v>667</v>
      </c>
      <c r="H761" s="19" t="s">
        <v>450</v>
      </c>
      <c r="I761" s="19" t="s">
        <v>451</v>
      </c>
      <c r="J761" s="20">
        <v>43191</v>
      </c>
      <c r="K761" s="19">
        <v>100</v>
      </c>
      <c r="L761" s="21" t="s">
        <v>14</v>
      </c>
      <c r="M761" s="21" t="s">
        <v>2176</v>
      </c>
      <c r="N761" s="21"/>
      <c r="O761" s="21"/>
      <c r="P761" s="21"/>
      <c r="Q761" s="21">
        <v>0</v>
      </c>
      <c r="R761" s="21">
        <v>18</v>
      </c>
      <c r="S761" s="21">
        <v>29</v>
      </c>
      <c r="T761" s="21">
        <v>95</v>
      </c>
      <c r="U761" s="21">
        <v>96</v>
      </c>
      <c r="V761" s="21">
        <v>66</v>
      </c>
      <c r="W761" s="21">
        <v>91</v>
      </c>
      <c r="X761" s="21">
        <v>63</v>
      </c>
      <c r="Y761" s="21">
        <v>100</v>
      </c>
      <c r="Z761" s="37" t="s">
        <v>1932</v>
      </c>
      <c r="AA761" s="22"/>
      <c r="AB761" s="23"/>
    </row>
    <row r="762" spans="1:28" ht="210" x14ac:dyDescent="0.25">
      <c r="A762" s="24">
        <v>10706</v>
      </c>
      <c r="B762" s="31" t="s">
        <v>2199</v>
      </c>
      <c r="C762" s="27" t="s">
        <v>85</v>
      </c>
      <c r="D762" s="27" t="s">
        <v>799</v>
      </c>
      <c r="E762" s="27" t="s">
        <v>86</v>
      </c>
      <c r="F762" s="25">
        <v>85209</v>
      </c>
      <c r="G762" s="27" t="s">
        <v>668</v>
      </c>
      <c r="H762" s="25" t="s">
        <v>452</v>
      </c>
      <c r="I762" s="25" t="s">
        <v>453</v>
      </c>
      <c r="J762" s="26">
        <v>43191</v>
      </c>
      <c r="K762" s="25">
        <v>100</v>
      </c>
      <c r="L762" s="27" t="s">
        <v>14</v>
      </c>
      <c r="M762" s="27" t="s">
        <v>2176</v>
      </c>
      <c r="N762" s="27"/>
      <c r="O762" s="27"/>
      <c r="P762" s="27"/>
      <c r="Q762" s="27">
        <v>0</v>
      </c>
      <c r="R762" s="27">
        <v>0</v>
      </c>
      <c r="S762" s="27">
        <v>0</v>
      </c>
      <c r="T762" s="27">
        <v>53</v>
      </c>
      <c r="U762" s="27">
        <v>81</v>
      </c>
      <c r="V762" s="27">
        <v>84</v>
      </c>
      <c r="W762" s="27">
        <v>100</v>
      </c>
      <c r="X762" s="27">
        <v>100</v>
      </c>
      <c r="Y762" s="27">
        <v>100</v>
      </c>
      <c r="Z762" s="37" t="s">
        <v>1933</v>
      </c>
      <c r="AA762" s="22"/>
      <c r="AB762" s="23"/>
    </row>
    <row r="763" spans="1:28" ht="120" x14ac:dyDescent="0.25">
      <c r="A763" s="18">
        <v>10706</v>
      </c>
      <c r="B763" s="30" t="s">
        <v>2199</v>
      </c>
      <c r="C763" s="21" t="s">
        <v>85</v>
      </c>
      <c r="D763" s="21" t="s">
        <v>799</v>
      </c>
      <c r="E763" s="21" t="s">
        <v>86</v>
      </c>
      <c r="F763" s="19">
        <v>85210</v>
      </c>
      <c r="G763" s="21" t="s">
        <v>669</v>
      </c>
      <c r="H763" s="19" t="s">
        <v>458</v>
      </c>
      <c r="I763" s="19" t="s">
        <v>455</v>
      </c>
      <c r="J763" s="20">
        <v>43191</v>
      </c>
      <c r="K763" s="19">
        <v>1728</v>
      </c>
      <c r="L763" s="21" t="s">
        <v>111</v>
      </c>
      <c r="M763" s="21" t="s">
        <v>2176</v>
      </c>
      <c r="N763" s="21"/>
      <c r="O763" s="21"/>
      <c r="P763" s="21"/>
      <c r="Q763" s="21">
        <v>435</v>
      </c>
      <c r="R763" s="21">
        <v>778</v>
      </c>
      <c r="S763" s="21">
        <v>1178</v>
      </c>
      <c r="T763" s="21">
        <v>1283</v>
      </c>
      <c r="U763" s="21">
        <v>1417</v>
      </c>
      <c r="V763" s="21">
        <v>1540</v>
      </c>
      <c r="W763" s="21">
        <v>1560</v>
      </c>
      <c r="X763" s="21">
        <v>1560</v>
      </c>
      <c r="Y763" s="21">
        <v>1728</v>
      </c>
      <c r="Z763" s="37" t="s">
        <v>1934</v>
      </c>
      <c r="AA763" s="22"/>
      <c r="AB763" s="23"/>
    </row>
    <row r="764" spans="1:28" ht="60" x14ac:dyDescent="0.25">
      <c r="A764" s="24">
        <v>10708</v>
      </c>
      <c r="B764" s="31" t="s">
        <v>2199</v>
      </c>
      <c r="C764" s="27" t="s">
        <v>87</v>
      </c>
      <c r="D764" s="27" t="s">
        <v>799</v>
      </c>
      <c r="E764" s="27" t="s">
        <v>88</v>
      </c>
      <c r="F764" s="25">
        <v>84671</v>
      </c>
      <c r="G764" s="27" t="s">
        <v>635</v>
      </c>
      <c r="H764" s="25" t="s">
        <v>636</v>
      </c>
      <c r="I764" s="25" t="s">
        <v>637</v>
      </c>
      <c r="J764" s="26">
        <v>43221</v>
      </c>
      <c r="K764" s="25">
        <v>2</v>
      </c>
      <c r="L764" s="27" t="s">
        <v>111</v>
      </c>
      <c r="M764" s="27" t="s">
        <v>2176</v>
      </c>
      <c r="N764" s="27"/>
      <c r="O764" s="27"/>
      <c r="P764" s="27"/>
      <c r="Q764" s="27"/>
      <c r="R764" s="27">
        <v>0</v>
      </c>
      <c r="S764" s="27">
        <v>1</v>
      </c>
      <c r="T764" s="27">
        <v>1</v>
      </c>
      <c r="U764" s="27">
        <v>1</v>
      </c>
      <c r="V764" s="27">
        <v>1</v>
      </c>
      <c r="W764" s="27">
        <v>1</v>
      </c>
      <c r="X764" s="27">
        <v>1</v>
      </c>
      <c r="Y764" s="27">
        <v>1</v>
      </c>
      <c r="Z764" s="37" t="s">
        <v>1935</v>
      </c>
      <c r="AA764" s="22"/>
      <c r="AB764" s="23"/>
    </row>
    <row r="765" spans="1:28" ht="120" x14ac:dyDescent="0.25">
      <c r="A765" s="18">
        <v>10708</v>
      </c>
      <c r="B765" s="30" t="s">
        <v>2199</v>
      </c>
      <c r="C765" s="21" t="s">
        <v>87</v>
      </c>
      <c r="D765" s="21" t="s">
        <v>799</v>
      </c>
      <c r="E765" s="21" t="s">
        <v>88</v>
      </c>
      <c r="F765" s="19">
        <v>84672</v>
      </c>
      <c r="G765" s="21" t="s">
        <v>638</v>
      </c>
      <c r="H765" s="19" t="s">
        <v>360</v>
      </c>
      <c r="I765" s="19" t="s">
        <v>361</v>
      </c>
      <c r="J765" s="20">
        <v>43101</v>
      </c>
      <c r="K765" s="19">
        <v>100</v>
      </c>
      <c r="L765" s="21" t="s">
        <v>14</v>
      </c>
      <c r="M765" s="21" t="s">
        <v>2176</v>
      </c>
      <c r="N765" s="21"/>
      <c r="O765" s="21">
        <v>100</v>
      </c>
      <c r="P765" s="21">
        <v>100</v>
      </c>
      <c r="Q765" s="21">
        <v>100</v>
      </c>
      <c r="R765" s="21">
        <v>100</v>
      </c>
      <c r="S765" s="21">
        <v>100</v>
      </c>
      <c r="T765" s="21">
        <v>100</v>
      </c>
      <c r="U765" s="21">
        <v>100</v>
      </c>
      <c r="V765" s="21">
        <v>100</v>
      </c>
      <c r="W765" s="21">
        <v>100</v>
      </c>
      <c r="X765" s="21">
        <v>100</v>
      </c>
      <c r="Y765" s="21">
        <v>100</v>
      </c>
      <c r="Z765" s="37" t="s">
        <v>1936</v>
      </c>
      <c r="AA765" s="22"/>
      <c r="AB765" s="23"/>
    </row>
    <row r="766" spans="1:28" ht="60" x14ac:dyDescent="0.25">
      <c r="A766" s="24">
        <v>10708</v>
      </c>
      <c r="B766" s="31" t="s">
        <v>2199</v>
      </c>
      <c r="C766" s="27" t="s">
        <v>87</v>
      </c>
      <c r="D766" s="27" t="s">
        <v>799</v>
      </c>
      <c r="E766" s="27" t="s">
        <v>88</v>
      </c>
      <c r="F766" s="25">
        <v>84673</v>
      </c>
      <c r="G766" s="27" t="s">
        <v>639</v>
      </c>
      <c r="H766" s="25" t="s">
        <v>362</v>
      </c>
      <c r="I766" s="25" t="s">
        <v>363</v>
      </c>
      <c r="J766" s="26">
        <v>43101</v>
      </c>
      <c r="K766" s="25">
        <v>47</v>
      </c>
      <c r="L766" s="27" t="s">
        <v>111</v>
      </c>
      <c r="M766" s="27" t="s">
        <v>2176</v>
      </c>
      <c r="N766" s="27"/>
      <c r="O766" s="27">
        <v>2</v>
      </c>
      <c r="P766" s="27">
        <v>6</v>
      </c>
      <c r="Q766" s="27">
        <v>7</v>
      </c>
      <c r="R766" s="27">
        <v>9</v>
      </c>
      <c r="S766" s="27">
        <v>15</v>
      </c>
      <c r="T766" s="27">
        <v>22</v>
      </c>
      <c r="U766" s="27">
        <v>28</v>
      </c>
      <c r="V766" s="27">
        <v>28</v>
      </c>
      <c r="W766" s="27">
        <v>28</v>
      </c>
      <c r="X766" s="27">
        <v>28</v>
      </c>
      <c r="Y766" s="27">
        <v>47</v>
      </c>
      <c r="Z766" s="37" t="s">
        <v>1937</v>
      </c>
      <c r="AA766" s="22"/>
      <c r="AB766" s="23"/>
    </row>
    <row r="767" spans="1:28" ht="409.5" x14ac:dyDescent="0.25">
      <c r="A767" s="18">
        <v>10708</v>
      </c>
      <c r="B767" s="30" t="s">
        <v>2199</v>
      </c>
      <c r="C767" s="21" t="s">
        <v>87</v>
      </c>
      <c r="D767" s="21" t="s">
        <v>799</v>
      </c>
      <c r="E767" s="21" t="s">
        <v>88</v>
      </c>
      <c r="F767" s="19">
        <v>84674</v>
      </c>
      <c r="G767" s="21" t="s">
        <v>640</v>
      </c>
      <c r="H767" s="19" t="s">
        <v>364</v>
      </c>
      <c r="I767" s="19" t="s">
        <v>365</v>
      </c>
      <c r="J767" s="20">
        <v>43101</v>
      </c>
      <c r="K767" s="19">
        <v>39</v>
      </c>
      <c r="L767" s="21" t="s">
        <v>111</v>
      </c>
      <c r="M767" s="21" t="s">
        <v>2176</v>
      </c>
      <c r="N767" s="21"/>
      <c r="O767" s="21">
        <v>2</v>
      </c>
      <c r="P767" s="21">
        <v>6</v>
      </c>
      <c r="Q767" s="21">
        <v>10</v>
      </c>
      <c r="R767" s="21">
        <v>10</v>
      </c>
      <c r="S767" s="21">
        <v>15</v>
      </c>
      <c r="T767" s="21">
        <v>22</v>
      </c>
      <c r="U767" s="21">
        <v>27</v>
      </c>
      <c r="V767" s="21">
        <v>31</v>
      </c>
      <c r="W767" s="21">
        <v>34</v>
      </c>
      <c r="X767" s="21">
        <v>39</v>
      </c>
      <c r="Y767" s="21">
        <v>39</v>
      </c>
      <c r="Z767" s="37" t="s">
        <v>1938</v>
      </c>
      <c r="AA767" s="22"/>
      <c r="AB767" s="23"/>
    </row>
    <row r="768" spans="1:28" ht="60" x14ac:dyDescent="0.25">
      <c r="A768" s="24">
        <v>10708</v>
      </c>
      <c r="B768" s="31" t="s">
        <v>2199</v>
      </c>
      <c r="C768" s="27" t="s">
        <v>87</v>
      </c>
      <c r="D768" s="27" t="s">
        <v>799</v>
      </c>
      <c r="E768" s="27" t="s">
        <v>88</v>
      </c>
      <c r="F768" s="25">
        <v>84675</v>
      </c>
      <c r="G768" s="27" t="s">
        <v>670</v>
      </c>
      <c r="H768" s="25" t="s">
        <v>382</v>
      </c>
      <c r="I768" s="25" t="s">
        <v>383</v>
      </c>
      <c r="J768" s="26">
        <v>43282</v>
      </c>
      <c r="K768" s="25">
        <v>3</v>
      </c>
      <c r="L768" s="27" t="s">
        <v>111</v>
      </c>
      <c r="M768" s="27" t="s">
        <v>2176</v>
      </c>
      <c r="N768" s="27"/>
      <c r="O768" s="27"/>
      <c r="P768" s="27"/>
      <c r="Q768" s="27"/>
      <c r="R768" s="27"/>
      <c r="S768" s="27"/>
      <c r="T768" s="27">
        <v>1</v>
      </c>
      <c r="U768" s="27">
        <v>2</v>
      </c>
      <c r="V768" s="27">
        <v>3</v>
      </c>
      <c r="W768" s="27">
        <v>3</v>
      </c>
      <c r="X768" s="27">
        <v>3</v>
      </c>
      <c r="Y768" s="27">
        <v>3</v>
      </c>
      <c r="Z768" s="37" t="s">
        <v>1939</v>
      </c>
      <c r="AA768" s="22"/>
      <c r="AB768" s="23"/>
    </row>
    <row r="769" spans="1:28" ht="165" x14ac:dyDescent="0.25">
      <c r="A769" s="18">
        <v>10708</v>
      </c>
      <c r="B769" s="30" t="s">
        <v>2199</v>
      </c>
      <c r="C769" s="21" t="s">
        <v>87</v>
      </c>
      <c r="D769" s="21" t="s">
        <v>799</v>
      </c>
      <c r="E769" s="21" t="s">
        <v>88</v>
      </c>
      <c r="F769" s="19">
        <v>84676</v>
      </c>
      <c r="G769" s="21" t="s">
        <v>641</v>
      </c>
      <c r="H769" s="19" t="s">
        <v>366</v>
      </c>
      <c r="I769" s="19" t="s">
        <v>367</v>
      </c>
      <c r="J769" s="20">
        <v>43101</v>
      </c>
      <c r="K769" s="19">
        <v>47</v>
      </c>
      <c r="L769" s="21" t="s">
        <v>111</v>
      </c>
      <c r="M769" s="21" t="s">
        <v>2176</v>
      </c>
      <c r="N769" s="21"/>
      <c r="O769" s="21">
        <v>47</v>
      </c>
      <c r="P769" s="21">
        <v>47</v>
      </c>
      <c r="Q769" s="21">
        <v>47</v>
      </c>
      <c r="R769" s="21">
        <v>47</v>
      </c>
      <c r="S769" s="21">
        <v>47</v>
      </c>
      <c r="T769" s="21">
        <v>47</v>
      </c>
      <c r="U769" s="21">
        <v>47</v>
      </c>
      <c r="V769" s="21">
        <v>47</v>
      </c>
      <c r="W769" s="21">
        <v>47</v>
      </c>
      <c r="X769" s="21">
        <v>47</v>
      </c>
      <c r="Y769" s="21">
        <v>47</v>
      </c>
      <c r="Z769" s="37" t="s">
        <v>1940</v>
      </c>
      <c r="AA769" s="22"/>
      <c r="AB769" s="23"/>
    </row>
    <row r="770" spans="1:28" ht="120" x14ac:dyDescent="0.25">
      <c r="A770" s="24">
        <v>10708</v>
      </c>
      <c r="B770" s="31" t="s">
        <v>2199</v>
      </c>
      <c r="C770" s="27" t="s">
        <v>87</v>
      </c>
      <c r="D770" s="27" t="s">
        <v>799</v>
      </c>
      <c r="E770" s="27" t="s">
        <v>88</v>
      </c>
      <c r="F770" s="25">
        <v>84677</v>
      </c>
      <c r="G770" s="27" t="s">
        <v>642</v>
      </c>
      <c r="H770" s="25" t="s">
        <v>368</v>
      </c>
      <c r="I770" s="25" t="s">
        <v>369</v>
      </c>
      <c r="J770" s="26">
        <v>43101</v>
      </c>
      <c r="K770" s="25">
        <v>52</v>
      </c>
      <c r="L770" s="27" t="s">
        <v>111</v>
      </c>
      <c r="M770" s="27" t="s">
        <v>2176</v>
      </c>
      <c r="N770" s="27"/>
      <c r="O770" s="27">
        <v>1</v>
      </c>
      <c r="P770" s="27">
        <v>5</v>
      </c>
      <c r="Q770" s="27">
        <v>8</v>
      </c>
      <c r="R770" s="27">
        <v>12</v>
      </c>
      <c r="S770" s="27">
        <v>17</v>
      </c>
      <c r="T770" s="27">
        <v>21</v>
      </c>
      <c r="U770" s="27">
        <v>28</v>
      </c>
      <c r="V770" s="27">
        <v>32</v>
      </c>
      <c r="W770" s="27">
        <v>38</v>
      </c>
      <c r="X770" s="27">
        <v>45</v>
      </c>
      <c r="Y770" s="27">
        <v>52</v>
      </c>
      <c r="Z770" s="37" t="s">
        <v>1941</v>
      </c>
      <c r="AA770" s="22"/>
      <c r="AB770" s="23"/>
    </row>
    <row r="771" spans="1:28" ht="75" x14ac:dyDescent="0.25">
      <c r="A771" s="18">
        <v>10708</v>
      </c>
      <c r="B771" s="30" t="s">
        <v>2199</v>
      </c>
      <c r="C771" s="21" t="s">
        <v>87</v>
      </c>
      <c r="D771" s="21" t="s">
        <v>799</v>
      </c>
      <c r="E771" s="21" t="s">
        <v>88</v>
      </c>
      <c r="F771" s="19">
        <v>84678</v>
      </c>
      <c r="G771" s="21" t="s">
        <v>726</v>
      </c>
      <c r="H771" s="19" t="s">
        <v>784</v>
      </c>
      <c r="I771" s="19" t="s">
        <v>785</v>
      </c>
      <c r="J771" s="20">
        <v>43282</v>
      </c>
      <c r="K771" s="19">
        <v>2456</v>
      </c>
      <c r="L771" s="21" t="s">
        <v>111</v>
      </c>
      <c r="M771" s="21" t="s">
        <v>2176</v>
      </c>
      <c r="N771" s="21"/>
      <c r="O771" s="21"/>
      <c r="P771" s="21"/>
      <c r="Q771" s="21"/>
      <c r="R771" s="21"/>
      <c r="S771" s="21"/>
      <c r="T771" s="21">
        <v>82</v>
      </c>
      <c r="U771" s="21">
        <v>131</v>
      </c>
      <c r="V771" s="21">
        <v>221</v>
      </c>
      <c r="W771" s="21">
        <v>383</v>
      </c>
      <c r="X771" s="21">
        <v>671</v>
      </c>
      <c r="Y771" s="21">
        <v>2456</v>
      </c>
      <c r="Z771" s="37" t="s">
        <v>1942</v>
      </c>
      <c r="AA771" s="22"/>
      <c r="AB771" s="23"/>
    </row>
    <row r="772" spans="1:28" ht="60" x14ac:dyDescent="0.25">
      <c r="A772" s="24">
        <v>10708</v>
      </c>
      <c r="B772" s="31" t="s">
        <v>2199</v>
      </c>
      <c r="C772" s="27" t="s">
        <v>87</v>
      </c>
      <c r="D772" s="27" t="s">
        <v>799</v>
      </c>
      <c r="E772" s="27" t="s">
        <v>88</v>
      </c>
      <c r="F772" s="25">
        <v>84679</v>
      </c>
      <c r="G772" s="27" t="s">
        <v>643</v>
      </c>
      <c r="H772" s="25" t="s">
        <v>438</v>
      </c>
      <c r="I772" s="25" t="s">
        <v>439</v>
      </c>
      <c r="J772" s="26">
        <v>43191</v>
      </c>
      <c r="K772" s="25">
        <v>100</v>
      </c>
      <c r="L772" s="27" t="s">
        <v>14</v>
      </c>
      <c r="M772" s="27" t="s">
        <v>2176</v>
      </c>
      <c r="N772" s="27"/>
      <c r="O772" s="27"/>
      <c r="P772" s="27"/>
      <c r="Q772" s="27">
        <v>72</v>
      </c>
      <c r="R772" s="27">
        <v>73</v>
      </c>
      <c r="S772" s="27">
        <v>74</v>
      </c>
      <c r="T772" s="27">
        <v>75</v>
      </c>
      <c r="U772" s="27">
        <v>79</v>
      </c>
      <c r="V772" s="27">
        <v>79</v>
      </c>
      <c r="W772" s="27">
        <v>79</v>
      </c>
      <c r="X772" s="27">
        <v>78</v>
      </c>
      <c r="Y772" s="27">
        <v>78</v>
      </c>
      <c r="Z772" s="37" t="s">
        <v>1943</v>
      </c>
      <c r="AA772" s="22"/>
      <c r="AB772" s="23"/>
    </row>
    <row r="773" spans="1:28" ht="60" x14ac:dyDescent="0.25">
      <c r="A773" s="18">
        <v>10708</v>
      </c>
      <c r="B773" s="30" t="s">
        <v>2199</v>
      </c>
      <c r="C773" s="21" t="s">
        <v>87</v>
      </c>
      <c r="D773" s="21" t="s">
        <v>799</v>
      </c>
      <c r="E773" s="21" t="s">
        <v>88</v>
      </c>
      <c r="F773" s="19">
        <v>84680</v>
      </c>
      <c r="G773" s="21" t="s">
        <v>678</v>
      </c>
      <c r="H773" s="19" t="s">
        <v>679</v>
      </c>
      <c r="I773" s="19" t="s">
        <v>680</v>
      </c>
      <c r="J773" s="20">
        <v>43313</v>
      </c>
      <c r="K773" s="19">
        <v>16</v>
      </c>
      <c r="L773" s="21" t="s">
        <v>111</v>
      </c>
      <c r="M773" s="21" t="s">
        <v>2176</v>
      </c>
      <c r="N773" s="21"/>
      <c r="O773" s="21"/>
      <c r="P773" s="21"/>
      <c r="Q773" s="21"/>
      <c r="R773" s="21"/>
      <c r="S773" s="21"/>
      <c r="T773" s="21"/>
      <c r="U773" s="21">
        <v>5</v>
      </c>
      <c r="V773" s="21">
        <v>8</v>
      </c>
      <c r="W773" s="21">
        <v>12</v>
      </c>
      <c r="X773" s="21">
        <v>16</v>
      </c>
      <c r="Y773" s="21">
        <v>16</v>
      </c>
      <c r="Z773" s="37" t="s">
        <v>1944</v>
      </c>
      <c r="AA773" s="22"/>
      <c r="AB773" s="23"/>
    </row>
    <row r="774" spans="1:28" ht="105" x14ac:dyDescent="0.25">
      <c r="A774" s="24">
        <v>10708</v>
      </c>
      <c r="B774" s="31" t="s">
        <v>2199</v>
      </c>
      <c r="C774" s="27" t="s">
        <v>87</v>
      </c>
      <c r="D774" s="27" t="s">
        <v>799</v>
      </c>
      <c r="E774" s="27" t="s">
        <v>88</v>
      </c>
      <c r="F774" s="25">
        <v>84681</v>
      </c>
      <c r="G774" s="27" t="s">
        <v>681</v>
      </c>
      <c r="H774" s="25" t="s">
        <v>463</v>
      </c>
      <c r="I774" s="25" t="s">
        <v>464</v>
      </c>
      <c r="J774" s="26">
        <v>43405</v>
      </c>
      <c r="K774" s="25">
        <v>78</v>
      </c>
      <c r="L774" s="27" t="s">
        <v>111</v>
      </c>
      <c r="M774" s="27" t="s">
        <v>2176</v>
      </c>
      <c r="N774" s="27"/>
      <c r="O774" s="27"/>
      <c r="P774" s="27"/>
      <c r="Q774" s="27"/>
      <c r="R774" s="27"/>
      <c r="S774" s="27"/>
      <c r="T774" s="27"/>
      <c r="U774" s="27"/>
      <c r="V774" s="27"/>
      <c r="W774" s="27"/>
      <c r="X774" s="27">
        <v>20</v>
      </c>
      <c r="Y774" s="27">
        <v>78</v>
      </c>
      <c r="Z774" s="37" t="s">
        <v>1944</v>
      </c>
      <c r="AA774" s="22"/>
      <c r="AB774" s="23"/>
    </row>
    <row r="775" spans="1:28" ht="165" x14ac:dyDescent="0.25">
      <c r="A775" s="18">
        <v>10708</v>
      </c>
      <c r="B775" s="30" t="s">
        <v>2199</v>
      </c>
      <c r="C775" s="21" t="s">
        <v>87</v>
      </c>
      <c r="D775" s="21" t="s">
        <v>799</v>
      </c>
      <c r="E775" s="21" t="s">
        <v>88</v>
      </c>
      <c r="F775" s="19">
        <v>84882</v>
      </c>
      <c r="G775" s="21" t="s">
        <v>645</v>
      </c>
      <c r="H775" s="19" t="s">
        <v>372</v>
      </c>
      <c r="I775" s="19" t="s">
        <v>373</v>
      </c>
      <c r="J775" s="20">
        <v>43132</v>
      </c>
      <c r="K775" s="19">
        <v>234</v>
      </c>
      <c r="L775" s="21" t="s">
        <v>111</v>
      </c>
      <c r="M775" s="21" t="s">
        <v>2176</v>
      </c>
      <c r="N775" s="21"/>
      <c r="O775" s="21">
        <v>0</v>
      </c>
      <c r="P775" s="21">
        <v>0</v>
      </c>
      <c r="Q775" s="21">
        <v>0</v>
      </c>
      <c r="R775" s="21">
        <v>0</v>
      </c>
      <c r="S775" s="21">
        <v>0</v>
      </c>
      <c r="T775" s="21">
        <v>0</v>
      </c>
      <c r="U775" s="21">
        <v>21</v>
      </c>
      <c r="V775" s="21">
        <v>42</v>
      </c>
      <c r="W775" s="21">
        <v>88</v>
      </c>
      <c r="X775" s="21">
        <v>150</v>
      </c>
      <c r="Y775" s="21">
        <v>234</v>
      </c>
      <c r="Z775" s="37" t="s">
        <v>1945</v>
      </c>
      <c r="AA775" s="22"/>
      <c r="AB775" s="23"/>
    </row>
    <row r="776" spans="1:28" ht="60" x14ac:dyDescent="0.25">
      <c r="A776" s="24">
        <v>10708</v>
      </c>
      <c r="B776" s="31" t="s">
        <v>2199</v>
      </c>
      <c r="C776" s="27" t="s">
        <v>87</v>
      </c>
      <c r="D776" s="27" t="s">
        <v>799</v>
      </c>
      <c r="E776" s="27" t="s">
        <v>88</v>
      </c>
      <c r="F776" s="25">
        <v>84883</v>
      </c>
      <c r="G776" s="27" t="s">
        <v>646</v>
      </c>
      <c r="H776" s="25" t="s">
        <v>374</v>
      </c>
      <c r="I776" s="25" t="s">
        <v>375</v>
      </c>
      <c r="J776" s="26">
        <v>43101</v>
      </c>
      <c r="K776" s="25">
        <v>35</v>
      </c>
      <c r="L776" s="27" t="s">
        <v>111</v>
      </c>
      <c r="M776" s="27" t="s">
        <v>2176</v>
      </c>
      <c r="N776" s="27"/>
      <c r="O776" s="27">
        <v>3</v>
      </c>
      <c r="P776" s="27">
        <v>6</v>
      </c>
      <c r="Q776" s="27">
        <v>12</v>
      </c>
      <c r="R776" s="27">
        <v>12</v>
      </c>
      <c r="S776" s="27">
        <v>16</v>
      </c>
      <c r="T776" s="27">
        <v>20</v>
      </c>
      <c r="U776" s="27">
        <v>24</v>
      </c>
      <c r="V776" s="27">
        <v>31</v>
      </c>
      <c r="W776" s="27">
        <v>35</v>
      </c>
      <c r="X776" s="27">
        <v>35</v>
      </c>
      <c r="Y776" s="27">
        <v>35</v>
      </c>
      <c r="Z776" s="37" t="s">
        <v>1946</v>
      </c>
      <c r="AA776" s="22"/>
      <c r="AB776" s="23"/>
    </row>
    <row r="777" spans="1:28" ht="255" x14ac:dyDescent="0.25">
      <c r="A777" s="18">
        <v>10708</v>
      </c>
      <c r="B777" s="30" t="s">
        <v>2199</v>
      </c>
      <c r="C777" s="21" t="s">
        <v>87</v>
      </c>
      <c r="D777" s="21" t="s">
        <v>799</v>
      </c>
      <c r="E777" s="21" t="s">
        <v>88</v>
      </c>
      <c r="F777" s="19">
        <v>84885</v>
      </c>
      <c r="G777" s="21" t="s">
        <v>729</v>
      </c>
      <c r="H777" s="19" t="s">
        <v>789</v>
      </c>
      <c r="I777" s="19" t="s">
        <v>790</v>
      </c>
      <c r="J777" s="20">
        <v>43252</v>
      </c>
      <c r="K777" s="19">
        <v>1</v>
      </c>
      <c r="L777" s="21" t="s">
        <v>111</v>
      </c>
      <c r="M777" s="21" t="s">
        <v>2176</v>
      </c>
      <c r="N777" s="21"/>
      <c r="O777" s="21"/>
      <c r="P777" s="21"/>
      <c r="Q777" s="21"/>
      <c r="R777" s="21"/>
      <c r="S777" s="21">
        <v>0</v>
      </c>
      <c r="T777" s="21">
        <v>0</v>
      </c>
      <c r="U777" s="21">
        <v>0</v>
      </c>
      <c r="V777" s="21">
        <v>0</v>
      </c>
      <c r="W777" s="21">
        <v>0</v>
      </c>
      <c r="X777" s="21">
        <v>0</v>
      </c>
      <c r="Y777" s="21">
        <v>0</v>
      </c>
      <c r="Z777" s="37" t="s">
        <v>1947</v>
      </c>
      <c r="AA777" s="22"/>
      <c r="AB777" s="23"/>
    </row>
    <row r="778" spans="1:28" ht="60" x14ac:dyDescent="0.25">
      <c r="A778" s="24">
        <v>10708</v>
      </c>
      <c r="B778" s="31" t="s">
        <v>2199</v>
      </c>
      <c r="C778" s="27" t="s">
        <v>87</v>
      </c>
      <c r="D778" s="27" t="s">
        <v>799</v>
      </c>
      <c r="E778" s="27" t="s">
        <v>88</v>
      </c>
      <c r="F778" s="25">
        <v>84886</v>
      </c>
      <c r="G778" s="27" t="s">
        <v>673</v>
      </c>
      <c r="H778" s="25" t="s">
        <v>674</v>
      </c>
      <c r="I778" s="25" t="s">
        <v>675</v>
      </c>
      <c r="J778" s="26">
        <v>43282</v>
      </c>
      <c r="K778" s="25">
        <v>1</v>
      </c>
      <c r="L778" s="27" t="s">
        <v>111</v>
      </c>
      <c r="M778" s="27" t="s">
        <v>2176</v>
      </c>
      <c r="N778" s="27"/>
      <c r="O778" s="27"/>
      <c r="P778" s="27"/>
      <c r="Q778" s="27"/>
      <c r="R778" s="27"/>
      <c r="S778" s="27"/>
      <c r="T778" s="27">
        <v>1</v>
      </c>
      <c r="U778" s="27">
        <v>1</v>
      </c>
      <c r="V778" s="27">
        <v>1</v>
      </c>
      <c r="W778" s="27">
        <v>1</v>
      </c>
      <c r="X778" s="27">
        <v>1</v>
      </c>
      <c r="Y778" s="27">
        <v>1</v>
      </c>
      <c r="Z778" s="37" t="s">
        <v>1948</v>
      </c>
      <c r="AA778" s="22"/>
      <c r="AB778" s="23"/>
    </row>
    <row r="779" spans="1:28" ht="180" x14ac:dyDescent="0.25">
      <c r="A779" s="18">
        <v>10708</v>
      </c>
      <c r="B779" s="30" t="s">
        <v>2199</v>
      </c>
      <c r="C779" s="21" t="s">
        <v>87</v>
      </c>
      <c r="D779" s="21" t="s">
        <v>799</v>
      </c>
      <c r="E779" s="21" t="s">
        <v>88</v>
      </c>
      <c r="F779" s="19">
        <v>84887</v>
      </c>
      <c r="G779" s="21" t="s">
        <v>677</v>
      </c>
      <c r="H779" s="19" t="s">
        <v>389</v>
      </c>
      <c r="I779" s="19" t="s">
        <v>390</v>
      </c>
      <c r="J779" s="20">
        <v>43160</v>
      </c>
      <c r="K779" s="19">
        <v>100</v>
      </c>
      <c r="L779" s="21" t="s">
        <v>14</v>
      </c>
      <c r="M779" s="21" t="s">
        <v>2176</v>
      </c>
      <c r="N779" s="21"/>
      <c r="O779" s="21"/>
      <c r="P779" s="21">
        <v>100</v>
      </c>
      <c r="Q779" s="21">
        <v>100</v>
      </c>
      <c r="R779" s="21">
        <v>100</v>
      </c>
      <c r="S779" s="21">
        <v>100</v>
      </c>
      <c r="T779" s="21">
        <v>100</v>
      </c>
      <c r="U779" s="21">
        <v>100</v>
      </c>
      <c r="V779" s="21">
        <v>100</v>
      </c>
      <c r="W779" s="21">
        <v>100</v>
      </c>
      <c r="X779" s="21">
        <v>100</v>
      </c>
      <c r="Y779" s="21">
        <v>100</v>
      </c>
      <c r="Z779" s="37" t="s">
        <v>1949</v>
      </c>
      <c r="AA779" s="22"/>
      <c r="AB779" s="23"/>
    </row>
    <row r="780" spans="1:28" ht="75" x14ac:dyDescent="0.25">
      <c r="A780" s="24">
        <v>10708</v>
      </c>
      <c r="B780" s="31" t="s">
        <v>2199</v>
      </c>
      <c r="C780" s="27" t="s">
        <v>87</v>
      </c>
      <c r="D780" s="27" t="s">
        <v>799</v>
      </c>
      <c r="E780" s="27" t="s">
        <v>88</v>
      </c>
      <c r="F780" s="25">
        <v>84888</v>
      </c>
      <c r="G780" s="27" t="s">
        <v>647</v>
      </c>
      <c r="H780" s="25" t="s">
        <v>387</v>
      </c>
      <c r="I780" s="25" t="s">
        <v>388</v>
      </c>
      <c r="J780" s="26">
        <v>43191</v>
      </c>
      <c r="K780" s="25">
        <v>8</v>
      </c>
      <c r="L780" s="27" t="s">
        <v>111</v>
      </c>
      <c r="M780" s="27" t="s">
        <v>2176</v>
      </c>
      <c r="N780" s="27"/>
      <c r="O780" s="27"/>
      <c r="P780" s="27"/>
      <c r="Q780" s="27">
        <v>6</v>
      </c>
      <c r="R780" s="27">
        <v>6</v>
      </c>
      <c r="S780" s="27">
        <v>8</v>
      </c>
      <c r="T780" s="27">
        <v>8</v>
      </c>
      <c r="U780" s="27">
        <v>8</v>
      </c>
      <c r="V780" s="27">
        <v>8</v>
      </c>
      <c r="W780" s="27">
        <v>8</v>
      </c>
      <c r="X780" s="27">
        <v>8</v>
      </c>
      <c r="Y780" s="27">
        <v>8</v>
      </c>
      <c r="Z780" s="37" t="s">
        <v>1950</v>
      </c>
      <c r="AA780" s="22"/>
      <c r="AB780" s="23"/>
    </row>
    <row r="781" spans="1:28" ht="135" x14ac:dyDescent="0.25">
      <c r="A781" s="18">
        <v>10708</v>
      </c>
      <c r="B781" s="30" t="s">
        <v>2199</v>
      </c>
      <c r="C781" s="21" t="s">
        <v>87</v>
      </c>
      <c r="D781" s="21" t="s">
        <v>799</v>
      </c>
      <c r="E781" s="21" t="s">
        <v>88</v>
      </c>
      <c r="F781" s="19">
        <v>84889</v>
      </c>
      <c r="G781" s="21" t="s">
        <v>648</v>
      </c>
      <c r="H781" s="19" t="s">
        <v>440</v>
      </c>
      <c r="I781" s="19" t="s">
        <v>441</v>
      </c>
      <c r="J781" s="20">
        <v>43221</v>
      </c>
      <c r="K781" s="19">
        <v>1</v>
      </c>
      <c r="L781" s="21" t="s">
        <v>111</v>
      </c>
      <c r="M781" s="21" t="s">
        <v>2176</v>
      </c>
      <c r="N781" s="21"/>
      <c r="O781" s="21"/>
      <c r="P781" s="21"/>
      <c r="Q781" s="21"/>
      <c r="R781" s="21">
        <v>0</v>
      </c>
      <c r="S781" s="21">
        <v>0</v>
      </c>
      <c r="T781" s="21">
        <v>0</v>
      </c>
      <c r="U781" s="21">
        <v>0</v>
      </c>
      <c r="V781" s="21">
        <v>0</v>
      </c>
      <c r="W781" s="21">
        <v>0</v>
      </c>
      <c r="X781" s="21">
        <v>0</v>
      </c>
      <c r="Y781" s="21">
        <v>1</v>
      </c>
      <c r="Z781" s="37" t="s">
        <v>1951</v>
      </c>
      <c r="AA781" s="22"/>
      <c r="AB781" s="23"/>
    </row>
    <row r="782" spans="1:28" ht="150" x14ac:dyDescent="0.25">
      <c r="A782" s="24">
        <v>10708</v>
      </c>
      <c r="B782" s="31" t="s">
        <v>2199</v>
      </c>
      <c r="C782" s="27" t="s">
        <v>87</v>
      </c>
      <c r="D782" s="27" t="s">
        <v>799</v>
      </c>
      <c r="E782" s="27" t="s">
        <v>88</v>
      </c>
      <c r="F782" s="25">
        <v>84890</v>
      </c>
      <c r="G782" s="27" t="s">
        <v>649</v>
      </c>
      <c r="H782" s="25" t="s">
        <v>459</v>
      </c>
      <c r="I782" s="25" t="s">
        <v>460</v>
      </c>
      <c r="J782" s="26">
        <v>43252</v>
      </c>
      <c r="K782" s="25">
        <v>1</v>
      </c>
      <c r="L782" s="27" t="s">
        <v>111</v>
      </c>
      <c r="M782" s="27" t="s">
        <v>2176</v>
      </c>
      <c r="N782" s="27"/>
      <c r="O782" s="27"/>
      <c r="P782" s="27"/>
      <c r="Q782" s="27"/>
      <c r="R782" s="27"/>
      <c r="S782" s="27">
        <v>1</v>
      </c>
      <c r="T782" s="27">
        <v>1</v>
      </c>
      <c r="U782" s="27">
        <v>1</v>
      </c>
      <c r="V782" s="27">
        <v>1</v>
      </c>
      <c r="W782" s="27">
        <v>1</v>
      </c>
      <c r="X782" s="27">
        <v>1</v>
      </c>
      <c r="Y782" s="27">
        <v>1</v>
      </c>
      <c r="Z782" s="37" t="s">
        <v>1952</v>
      </c>
      <c r="AA782" s="22"/>
      <c r="AB782" s="23"/>
    </row>
    <row r="783" spans="1:28" ht="75" x14ac:dyDescent="0.25">
      <c r="A783" s="18">
        <v>10708</v>
      </c>
      <c r="B783" s="30" t="s">
        <v>2199</v>
      </c>
      <c r="C783" s="21" t="s">
        <v>87</v>
      </c>
      <c r="D783" s="21" t="s">
        <v>799</v>
      </c>
      <c r="E783" s="21" t="s">
        <v>88</v>
      </c>
      <c r="F783" s="19">
        <v>84891</v>
      </c>
      <c r="G783" s="21" t="s">
        <v>724</v>
      </c>
      <c r="H783" s="19" t="s">
        <v>780</v>
      </c>
      <c r="I783" s="19" t="s">
        <v>781</v>
      </c>
      <c r="J783" s="20">
        <v>43252</v>
      </c>
      <c r="K783" s="19">
        <v>6</v>
      </c>
      <c r="L783" s="21" t="s">
        <v>111</v>
      </c>
      <c r="M783" s="21" t="s">
        <v>2176</v>
      </c>
      <c r="N783" s="21"/>
      <c r="O783" s="21"/>
      <c r="P783" s="21"/>
      <c r="Q783" s="21"/>
      <c r="R783" s="21"/>
      <c r="S783" s="21">
        <v>1</v>
      </c>
      <c r="T783" s="21">
        <v>2</v>
      </c>
      <c r="U783" s="21">
        <v>6</v>
      </c>
      <c r="V783" s="21">
        <v>6</v>
      </c>
      <c r="W783" s="21">
        <v>6</v>
      </c>
      <c r="X783" s="21">
        <v>6</v>
      </c>
      <c r="Y783" s="21">
        <v>6</v>
      </c>
      <c r="Z783" s="37" t="s">
        <v>1953</v>
      </c>
      <c r="AA783" s="22"/>
      <c r="AB783" s="23"/>
    </row>
    <row r="784" spans="1:28" ht="90" x14ac:dyDescent="0.25">
      <c r="A784" s="24">
        <v>10708</v>
      </c>
      <c r="B784" s="31" t="s">
        <v>2199</v>
      </c>
      <c r="C784" s="27" t="s">
        <v>87</v>
      </c>
      <c r="D784" s="27" t="s">
        <v>799</v>
      </c>
      <c r="E784" s="27" t="s">
        <v>88</v>
      </c>
      <c r="F784" s="25">
        <v>84892</v>
      </c>
      <c r="G784" s="27" t="s">
        <v>676</v>
      </c>
      <c r="H784" s="25" t="s">
        <v>467</v>
      </c>
      <c r="I784" s="25" t="s">
        <v>468</v>
      </c>
      <c r="J784" s="26">
        <v>43252</v>
      </c>
      <c r="K784" s="25">
        <v>6</v>
      </c>
      <c r="L784" s="27" t="s">
        <v>111</v>
      </c>
      <c r="M784" s="27" t="s">
        <v>2176</v>
      </c>
      <c r="N784" s="27"/>
      <c r="O784" s="27"/>
      <c r="P784" s="27"/>
      <c r="Q784" s="27"/>
      <c r="R784" s="27"/>
      <c r="S784" s="27">
        <v>2</v>
      </c>
      <c r="T784" s="27">
        <v>2</v>
      </c>
      <c r="U784" s="27">
        <v>2</v>
      </c>
      <c r="V784" s="27">
        <v>2</v>
      </c>
      <c r="W784" s="27">
        <v>2</v>
      </c>
      <c r="X784" s="27">
        <v>4</v>
      </c>
      <c r="Y784" s="27">
        <v>6</v>
      </c>
      <c r="Z784" s="37" t="s">
        <v>1954</v>
      </c>
      <c r="AA784" s="22"/>
      <c r="AB784" s="23"/>
    </row>
    <row r="785" spans="1:28" ht="255" x14ac:dyDescent="0.25">
      <c r="A785" s="18">
        <v>10708</v>
      </c>
      <c r="B785" s="30" t="s">
        <v>2199</v>
      </c>
      <c r="C785" s="21" t="s">
        <v>87</v>
      </c>
      <c r="D785" s="21" t="s">
        <v>799</v>
      </c>
      <c r="E785" s="21" t="s">
        <v>88</v>
      </c>
      <c r="F785" s="19">
        <v>84893</v>
      </c>
      <c r="G785" s="21" t="s">
        <v>650</v>
      </c>
      <c r="H785" s="19" t="s">
        <v>442</v>
      </c>
      <c r="I785" s="19" t="s">
        <v>443</v>
      </c>
      <c r="J785" s="20">
        <v>43191</v>
      </c>
      <c r="K785" s="19">
        <v>100</v>
      </c>
      <c r="L785" s="21" t="s">
        <v>14</v>
      </c>
      <c r="M785" s="21" t="s">
        <v>2176</v>
      </c>
      <c r="N785" s="21"/>
      <c r="O785" s="21"/>
      <c r="P785" s="21"/>
      <c r="Q785" s="21">
        <v>100</v>
      </c>
      <c r="R785" s="21">
        <v>100</v>
      </c>
      <c r="S785" s="21">
        <v>100</v>
      </c>
      <c r="T785" s="21">
        <v>100</v>
      </c>
      <c r="U785" s="21">
        <v>100</v>
      </c>
      <c r="V785" s="21">
        <v>100</v>
      </c>
      <c r="W785" s="21">
        <v>100</v>
      </c>
      <c r="X785" s="21">
        <v>100</v>
      </c>
      <c r="Y785" s="21">
        <v>100</v>
      </c>
      <c r="Z785" s="37" t="s">
        <v>1955</v>
      </c>
      <c r="AA785" s="22"/>
      <c r="AB785" s="23"/>
    </row>
    <row r="786" spans="1:28" ht="120" x14ac:dyDescent="0.25">
      <c r="A786" s="24">
        <v>10708</v>
      </c>
      <c r="B786" s="31" t="s">
        <v>2199</v>
      </c>
      <c r="C786" s="27" t="s">
        <v>87</v>
      </c>
      <c r="D786" s="27" t="s">
        <v>799</v>
      </c>
      <c r="E786" s="27" t="s">
        <v>88</v>
      </c>
      <c r="F786" s="25">
        <v>84957</v>
      </c>
      <c r="G786" s="27" t="s">
        <v>651</v>
      </c>
      <c r="H786" s="25" t="s">
        <v>461</v>
      </c>
      <c r="I786" s="25" t="s">
        <v>462</v>
      </c>
      <c r="J786" s="26">
        <v>43221</v>
      </c>
      <c r="K786" s="25">
        <v>5</v>
      </c>
      <c r="L786" s="27" t="s">
        <v>111</v>
      </c>
      <c r="M786" s="27" t="s">
        <v>2176</v>
      </c>
      <c r="N786" s="27"/>
      <c r="O786" s="27"/>
      <c r="P786" s="27"/>
      <c r="Q786" s="27"/>
      <c r="R786" s="27">
        <v>1</v>
      </c>
      <c r="S786" s="27">
        <v>1</v>
      </c>
      <c r="T786" s="27">
        <v>1</v>
      </c>
      <c r="U786" s="27">
        <v>1</v>
      </c>
      <c r="V786" s="27">
        <v>2</v>
      </c>
      <c r="W786" s="27">
        <v>3</v>
      </c>
      <c r="X786" s="27">
        <v>5</v>
      </c>
      <c r="Y786" s="27">
        <v>5</v>
      </c>
      <c r="Z786" s="37" t="s">
        <v>1956</v>
      </c>
      <c r="AA786" s="22"/>
      <c r="AB786" s="23"/>
    </row>
    <row r="787" spans="1:28" ht="180" x14ac:dyDescent="0.25">
      <c r="A787" s="18">
        <v>10708</v>
      </c>
      <c r="B787" s="30" t="s">
        <v>2199</v>
      </c>
      <c r="C787" s="21" t="s">
        <v>87</v>
      </c>
      <c r="D787" s="21" t="s">
        <v>799</v>
      </c>
      <c r="E787" s="21" t="s">
        <v>88</v>
      </c>
      <c r="F787" s="19">
        <v>85000</v>
      </c>
      <c r="G787" s="21" t="s">
        <v>725</v>
      </c>
      <c r="H787" s="19" t="s">
        <v>782</v>
      </c>
      <c r="I787" s="19" t="s">
        <v>783</v>
      </c>
      <c r="J787" s="20">
        <v>43252</v>
      </c>
      <c r="K787" s="19">
        <v>1</v>
      </c>
      <c r="L787" s="21" t="s">
        <v>111</v>
      </c>
      <c r="M787" s="21" t="s">
        <v>2176</v>
      </c>
      <c r="N787" s="21"/>
      <c r="O787" s="21"/>
      <c r="P787" s="21"/>
      <c r="Q787" s="21"/>
      <c r="R787" s="21"/>
      <c r="S787" s="21">
        <v>0</v>
      </c>
      <c r="T787" s="21">
        <v>0</v>
      </c>
      <c r="U787" s="21">
        <v>0</v>
      </c>
      <c r="V787" s="21">
        <v>0</v>
      </c>
      <c r="W787" s="21">
        <v>0</v>
      </c>
      <c r="X787" s="21">
        <v>0</v>
      </c>
      <c r="Y787" s="21">
        <v>1</v>
      </c>
      <c r="Z787" s="37" t="s">
        <v>1957</v>
      </c>
      <c r="AA787" s="22"/>
      <c r="AB787" s="23"/>
    </row>
    <row r="788" spans="1:28" ht="195" x14ac:dyDescent="0.25">
      <c r="A788" s="24">
        <v>10708</v>
      </c>
      <c r="B788" s="31" t="s">
        <v>2199</v>
      </c>
      <c r="C788" s="27" t="s">
        <v>87</v>
      </c>
      <c r="D788" s="27" t="s">
        <v>799</v>
      </c>
      <c r="E788" s="27" t="s">
        <v>88</v>
      </c>
      <c r="F788" s="25">
        <v>85001</v>
      </c>
      <c r="G788" s="27" t="s">
        <v>689</v>
      </c>
      <c r="H788" s="25" t="s">
        <v>690</v>
      </c>
      <c r="I788" s="25" t="s">
        <v>691</v>
      </c>
      <c r="J788" s="26">
        <v>43282</v>
      </c>
      <c r="K788" s="25">
        <v>3</v>
      </c>
      <c r="L788" s="27" t="s">
        <v>111</v>
      </c>
      <c r="M788" s="27" t="s">
        <v>2176</v>
      </c>
      <c r="N788" s="27"/>
      <c r="O788" s="27"/>
      <c r="P788" s="27"/>
      <c r="Q788" s="27"/>
      <c r="R788" s="27"/>
      <c r="S788" s="27"/>
      <c r="T788" s="27">
        <v>0</v>
      </c>
      <c r="U788" s="27">
        <v>0</v>
      </c>
      <c r="V788" s="27">
        <v>0</v>
      </c>
      <c r="W788" s="27">
        <v>1</v>
      </c>
      <c r="X788" s="27">
        <v>2</v>
      </c>
      <c r="Y788" s="27">
        <v>3</v>
      </c>
      <c r="Z788" s="37" t="s">
        <v>1958</v>
      </c>
      <c r="AA788" s="22"/>
      <c r="AB788" s="23"/>
    </row>
    <row r="789" spans="1:28" ht="165" x14ac:dyDescent="0.25">
      <c r="A789" s="18">
        <v>10708</v>
      </c>
      <c r="B789" s="30" t="s">
        <v>2199</v>
      </c>
      <c r="C789" s="21" t="s">
        <v>87</v>
      </c>
      <c r="D789" s="21" t="s">
        <v>799</v>
      </c>
      <c r="E789" s="21" t="s">
        <v>88</v>
      </c>
      <c r="F789" s="19">
        <v>85002</v>
      </c>
      <c r="G789" s="21" t="s">
        <v>889</v>
      </c>
      <c r="H789" s="19" t="s">
        <v>890</v>
      </c>
      <c r="I789" s="19" t="s">
        <v>891</v>
      </c>
      <c r="J789" s="20">
        <v>43313</v>
      </c>
      <c r="K789" s="19">
        <v>3</v>
      </c>
      <c r="L789" s="21" t="s">
        <v>111</v>
      </c>
      <c r="M789" s="21" t="s">
        <v>2176</v>
      </c>
      <c r="N789" s="21"/>
      <c r="O789" s="21"/>
      <c r="P789" s="21"/>
      <c r="Q789" s="21"/>
      <c r="R789" s="21"/>
      <c r="S789" s="21"/>
      <c r="T789" s="21"/>
      <c r="U789" s="21">
        <v>1</v>
      </c>
      <c r="V789" s="21">
        <v>1</v>
      </c>
      <c r="W789" s="21">
        <v>1</v>
      </c>
      <c r="X789" s="21">
        <v>3</v>
      </c>
      <c r="Y789" s="21">
        <v>3</v>
      </c>
      <c r="Z789" s="37" t="s">
        <v>1959</v>
      </c>
      <c r="AA789" s="22"/>
      <c r="AB789" s="23"/>
    </row>
    <row r="790" spans="1:28" ht="105" x14ac:dyDescent="0.25">
      <c r="A790" s="24">
        <v>10708</v>
      </c>
      <c r="B790" s="31" t="s">
        <v>2199</v>
      </c>
      <c r="C790" s="27" t="s">
        <v>87</v>
      </c>
      <c r="D790" s="27" t="s">
        <v>799</v>
      </c>
      <c r="E790" s="27" t="s">
        <v>88</v>
      </c>
      <c r="F790" s="25">
        <v>85031</v>
      </c>
      <c r="G790" s="27" t="s">
        <v>652</v>
      </c>
      <c r="H790" s="25" t="s">
        <v>376</v>
      </c>
      <c r="I790" s="25" t="s">
        <v>377</v>
      </c>
      <c r="J790" s="26">
        <v>43104</v>
      </c>
      <c r="K790" s="25">
        <v>100</v>
      </c>
      <c r="L790" s="27" t="s">
        <v>14</v>
      </c>
      <c r="M790" s="27" t="s">
        <v>2176</v>
      </c>
      <c r="N790" s="27"/>
      <c r="O790" s="27">
        <v>13</v>
      </c>
      <c r="P790" s="27">
        <v>29</v>
      </c>
      <c r="Q790" s="27">
        <v>53</v>
      </c>
      <c r="R790" s="27">
        <v>63</v>
      </c>
      <c r="S790" s="27">
        <v>14</v>
      </c>
      <c r="T790" s="27">
        <v>20</v>
      </c>
      <c r="U790" s="27">
        <v>83</v>
      </c>
      <c r="V790" s="27">
        <v>99</v>
      </c>
      <c r="W790" s="27">
        <v>86</v>
      </c>
      <c r="X790" s="27">
        <v>95</v>
      </c>
      <c r="Y790" s="27">
        <v>83</v>
      </c>
      <c r="Z790" s="37" t="s">
        <v>1960</v>
      </c>
      <c r="AA790" s="22"/>
      <c r="AB790" s="23"/>
    </row>
    <row r="791" spans="1:28" ht="60" x14ac:dyDescent="0.25">
      <c r="A791" s="18">
        <v>10708</v>
      </c>
      <c r="B791" s="30" t="s">
        <v>2199</v>
      </c>
      <c r="C791" s="21" t="s">
        <v>87</v>
      </c>
      <c r="D791" s="21" t="s">
        <v>799</v>
      </c>
      <c r="E791" s="21" t="s">
        <v>88</v>
      </c>
      <c r="F791" s="19">
        <v>85052</v>
      </c>
      <c r="G791" s="21" t="s">
        <v>653</v>
      </c>
      <c r="H791" s="19" t="s">
        <v>378</v>
      </c>
      <c r="I791" s="19" t="s">
        <v>379</v>
      </c>
      <c r="J791" s="20">
        <v>43104</v>
      </c>
      <c r="K791" s="19">
        <v>100</v>
      </c>
      <c r="L791" s="21" t="s">
        <v>14</v>
      </c>
      <c r="M791" s="21" t="s">
        <v>2176</v>
      </c>
      <c r="N791" s="21"/>
      <c r="O791" s="21">
        <v>84</v>
      </c>
      <c r="P791" s="21">
        <v>83</v>
      </c>
      <c r="Q791" s="21">
        <v>91</v>
      </c>
      <c r="R791" s="21">
        <v>99</v>
      </c>
      <c r="S791" s="21">
        <v>87</v>
      </c>
      <c r="T791" s="21">
        <v>43</v>
      </c>
      <c r="U791" s="21">
        <v>78</v>
      </c>
      <c r="V791" s="21">
        <v>65</v>
      </c>
      <c r="W791" s="21">
        <v>83</v>
      </c>
      <c r="X791" s="21">
        <v>96</v>
      </c>
      <c r="Y791" s="21">
        <v>100</v>
      </c>
      <c r="Z791" s="37" t="s">
        <v>1961</v>
      </c>
      <c r="AA791" s="22"/>
      <c r="AB791" s="23"/>
    </row>
    <row r="792" spans="1:28" ht="105" x14ac:dyDescent="0.25">
      <c r="A792" s="24">
        <v>10708</v>
      </c>
      <c r="B792" s="31" t="s">
        <v>2199</v>
      </c>
      <c r="C792" s="27" t="s">
        <v>87</v>
      </c>
      <c r="D792" s="27" t="s">
        <v>799</v>
      </c>
      <c r="E792" s="27" t="s">
        <v>88</v>
      </c>
      <c r="F792" s="25">
        <v>85072</v>
      </c>
      <c r="G792" s="27" t="s">
        <v>683</v>
      </c>
      <c r="H792" s="25" t="s">
        <v>684</v>
      </c>
      <c r="I792" s="25" t="s">
        <v>685</v>
      </c>
      <c r="J792" s="26">
        <v>43313</v>
      </c>
      <c r="K792" s="25">
        <v>20</v>
      </c>
      <c r="L792" s="27" t="s">
        <v>14</v>
      </c>
      <c r="M792" s="27" t="s">
        <v>2176</v>
      </c>
      <c r="N792" s="27"/>
      <c r="O792" s="27"/>
      <c r="P792" s="27"/>
      <c r="Q792" s="27"/>
      <c r="R792" s="27"/>
      <c r="S792" s="27"/>
      <c r="T792" s="27"/>
      <c r="U792" s="27">
        <v>10</v>
      </c>
      <c r="V792" s="27">
        <v>10</v>
      </c>
      <c r="W792" s="27">
        <v>10</v>
      </c>
      <c r="X792" s="27">
        <v>20</v>
      </c>
      <c r="Y792" s="27">
        <v>20</v>
      </c>
      <c r="Z792" s="37" t="s">
        <v>1962</v>
      </c>
      <c r="AA792" s="22"/>
      <c r="AB792" s="23"/>
    </row>
    <row r="793" spans="1:28" ht="75" x14ac:dyDescent="0.25">
      <c r="A793" s="18">
        <v>10708</v>
      </c>
      <c r="B793" s="30" t="s">
        <v>2199</v>
      </c>
      <c r="C793" s="21" t="s">
        <v>87</v>
      </c>
      <c r="D793" s="21" t="s">
        <v>799</v>
      </c>
      <c r="E793" s="21" t="s">
        <v>88</v>
      </c>
      <c r="F793" s="19">
        <v>85217</v>
      </c>
      <c r="G793" s="21" t="s">
        <v>664</v>
      </c>
      <c r="H793" s="19" t="s">
        <v>444</v>
      </c>
      <c r="I793" s="19" t="s">
        <v>445</v>
      </c>
      <c r="J793" s="20">
        <v>43191</v>
      </c>
      <c r="K793" s="19">
        <v>100</v>
      </c>
      <c r="L793" s="21" t="s">
        <v>14</v>
      </c>
      <c r="M793" s="21" t="s">
        <v>2176</v>
      </c>
      <c r="N793" s="21"/>
      <c r="O793" s="21"/>
      <c r="P793" s="21"/>
      <c r="Q793" s="21">
        <v>100</v>
      </c>
      <c r="R793" s="21">
        <v>100</v>
      </c>
      <c r="S793" s="21">
        <v>100</v>
      </c>
      <c r="T793" s="21">
        <v>100</v>
      </c>
      <c r="U793" s="21">
        <v>100</v>
      </c>
      <c r="V793" s="21">
        <v>100</v>
      </c>
      <c r="W793" s="21">
        <v>100</v>
      </c>
      <c r="X793" s="21">
        <v>100</v>
      </c>
      <c r="Y793" s="21">
        <v>100</v>
      </c>
      <c r="Z793" s="37" t="s">
        <v>1963</v>
      </c>
      <c r="AA793" s="22"/>
      <c r="AB793" s="23"/>
    </row>
    <row r="794" spans="1:28" ht="90" x14ac:dyDescent="0.25">
      <c r="A794" s="24">
        <v>10708</v>
      </c>
      <c r="B794" s="31" t="s">
        <v>2199</v>
      </c>
      <c r="C794" s="27" t="s">
        <v>87</v>
      </c>
      <c r="D794" s="27" t="s">
        <v>799</v>
      </c>
      <c r="E794" s="27" t="s">
        <v>88</v>
      </c>
      <c r="F794" s="25">
        <v>85218</v>
      </c>
      <c r="G794" s="27" t="s">
        <v>665</v>
      </c>
      <c r="H794" s="25" t="s">
        <v>446</v>
      </c>
      <c r="I794" s="25" t="s">
        <v>447</v>
      </c>
      <c r="J794" s="26">
        <v>43191</v>
      </c>
      <c r="K794" s="25">
        <v>100</v>
      </c>
      <c r="L794" s="27" t="s">
        <v>14</v>
      </c>
      <c r="M794" s="27" t="s">
        <v>2176</v>
      </c>
      <c r="N794" s="27"/>
      <c r="O794" s="27"/>
      <c r="P794" s="27"/>
      <c r="Q794" s="27">
        <v>33</v>
      </c>
      <c r="R794" s="27">
        <v>54</v>
      </c>
      <c r="S794" s="27">
        <v>88</v>
      </c>
      <c r="T794" s="27">
        <v>98</v>
      </c>
      <c r="U794" s="27">
        <v>100</v>
      </c>
      <c r="V794" s="27">
        <v>100</v>
      </c>
      <c r="W794" s="27">
        <v>100</v>
      </c>
      <c r="X794" s="27">
        <v>100</v>
      </c>
      <c r="Y794" s="27">
        <v>100</v>
      </c>
      <c r="Z794" s="37" t="s">
        <v>1964</v>
      </c>
      <c r="AA794" s="22"/>
      <c r="AB794" s="23"/>
    </row>
    <row r="795" spans="1:28" ht="60" x14ac:dyDescent="0.25">
      <c r="A795" s="18">
        <v>10708</v>
      </c>
      <c r="B795" s="30" t="s">
        <v>2199</v>
      </c>
      <c r="C795" s="21" t="s">
        <v>87</v>
      </c>
      <c r="D795" s="21" t="s">
        <v>799</v>
      </c>
      <c r="E795" s="21" t="s">
        <v>88</v>
      </c>
      <c r="F795" s="19">
        <v>85219</v>
      </c>
      <c r="G795" s="21" t="s">
        <v>666</v>
      </c>
      <c r="H795" s="19" t="s">
        <v>448</v>
      </c>
      <c r="I795" s="19" t="s">
        <v>449</v>
      </c>
      <c r="J795" s="20">
        <v>43191</v>
      </c>
      <c r="K795" s="19">
        <v>100</v>
      </c>
      <c r="L795" s="21" t="s">
        <v>14</v>
      </c>
      <c r="M795" s="21" t="s">
        <v>2176</v>
      </c>
      <c r="N795" s="21"/>
      <c r="O795" s="21"/>
      <c r="P795" s="21"/>
      <c r="Q795" s="21">
        <v>0</v>
      </c>
      <c r="R795" s="21">
        <v>0</v>
      </c>
      <c r="S795" s="21">
        <v>0</v>
      </c>
      <c r="T795" s="21">
        <v>0</v>
      </c>
      <c r="U795" s="21">
        <v>100</v>
      </c>
      <c r="V795" s="21">
        <v>100</v>
      </c>
      <c r="W795" s="21">
        <v>98</v>
      </c>
      <c r="X795" s="21">
        <v>98</v>
      </c>
      <c r="Y795" s="21">
        <v>98</v>
      </c>
      <c r="Z795" s="37" t="s">
        <v>1965</v>
      </c>
      <c r="AA795" s="22"/>
      <c r="AB795" s="23"/>
    </row>
    <row r="796" spans="1:28" ht="90" x14ac:dyDescent="0.25">
      <c r="A796" s="24">
        <v>10708</v>
      </c>
      <c r="B796" s="31" t="s">
        <v>2199</v>
      </c>
      <c r="C796" s="27" t="s">
        <v>87</v>
      </c>
      <c r="D796" s="27" t="s">
        <v>799</v>
      </c>
      <c r="E796" s="27" t="s">
        <v>88</v>
      </c>
      <c r="F796" s="25">
        <v>85220</v>
      </c>
      <c r="G796" s="27" t="s">
        <v>667</v>
      </c>
      <c r="H796" s="25" t="s">
        <v>450</v>
      </c>
      <c r="I796" s="25" t="s">
        <v>451</v>
      </c>
      <c r="J796" s="26">
        <v>43191</v>
      </c>
      <c r="K796" s="25">
        <v>100</v>
      </c>
      <c r="L796" s="27" t="s">
        <v>14</v>
      </c>
      <c r="M796" s="27" t="s">
        <v>2176</v>
      </c>
      <c r="N796" s="27"/>
      <c r="O796" s="27"/>
      <c r="P796" s="27"/>
      <c r="Q796" s="27">
        <v>5</v>
      </c>
      <c r="R796" s="27">
        <v>81</v>
      </c>
      <c r="S796" s="27">
        <v>100</v>
      </c>
      <c r="T796" s="27">
        <v>100</v>
      </c>
      <c r="U796" s="27">
        <v>100</v>
      </c>
      <c r="V796" s="27">
        <v>35</v>
      </c>
      <c r="W796" s="27">
        <v>30</v>
      </c>
      <c r="X796" s="27">
        <v>97</v>
      </c>
      <c r="Y796" s="27">
        <v>99</v>
      </c>
      <c r="Z796" s="37" t="s">
        <v>1966</v>
      </c>
      <c r="AA796" s="22"/>
      <c r="AB796" s="23"/>
    </row>
    <row r="797" spans="1:28" ht="90" x14ac:dyDescent="0.25">
      <c r="A797" s="18">
        <v>10708</v>
      </c>
      <c r="B797" s="30" t="s">
        <v>2199</v>
      </c>
      <c r="C797" s="21" t="s">
        <v>87</v>
      </c>
      <c r="D797" s="21" t="s">
        <v>799</v>
      </c>
      <c r="E797" s="21" t="s">
        <v>88</v>
      </c>
      <c r="F797" s="19">
        <v>85221</v>
      </c>
      <c r="G797" s="21" t="s">
        <v>668</v>
      </c>
      <c r="H797" s="19" t="s">
        <v>452</v>
      </c>
      <c r="I797" s="19" t="s">
        <v>453</v>
      </c>
      <c r="J797" s="20">
        <v>43191</v>
      </c>
      <c r="K797" s="19">
        <v>100</v>
      </c>
      <c r="L797" s="21" t="s">
        <v>14</v>
      </c>
      <c r="M797" s="21" t="s">
        <v>2176</v>
      </c>
      <c r="N797" s="21"/>
      <c r="O797" s="21"/>
      <c r="P797" s="21"/>
      <c r="Q797" s="21">
        <v>10</v>
      </c>
      <c r="R797" s="21">
        <v>0</v>
      </c>
      <c r="S797" s="21">
        <v>64</v>
      </c>
      <c r="T797" s="21">
        <v>10</v>
      </c>
      <c r="U797" s="21">
        <v>100</v>
      </c>
      <c r="V797" s="21">
        <v>20</v>
      </c>
      <c r="W797" s="21">
        <v>21</v>
      </c>
      <c r="X797" s="21">
        <v>59</v>
      </c>
      <c r="Y797" s="21">
        <v>88</v>
      </c>
      <c r="Z797" s="37" t="s">
        <v>1967</v>
      </c>
      <c r="AA797" s="22"/>
      <c r="AB797" s="23"/>
    </row>
    <row r="798" spans="1:28" ht="90" x14ac:dyDescent="0.25">
      <c r="A798" s="24">
        <v>10708</v>
      </c>
      <c r="B798" s="31" t="s">
        <v>2199</v>
      </c>
      <c r="C798" s="27" t="s">
        <v>87</v>
      </c>
      <c r="D798" s="27" t="s">
        <v>799</v>
      </c>
      <c r="E798" s="27" t="s">
        <v>88</v>
      </c>
      <c r="F798" s="25">
        <v>85222</v>
      </c>
      <c r="G798" s="27" t="s">
        <v>669</v>
      </c>
      <c r="H798" s="25" t="s">
        <v>458</v>
      </c>
      <c r="I798" s="25" t="s">
        <v>455</v>
      </c>
      <c r="J798" s="26">
        <v>43191</v>
      </c>
      <c r="K798" s="25">
        <v>2427</v>
      </c>
      <c r="L798" s="27" t="s">
        <v>111</v>
      </c>
      <c r="M798" s="27" t="s">
        <v>2176</v>
      </c>
      <c r="N798" s="27"/>
      <c r="O798" s="27"/>
      <c r="P798" s="27"/>
      <c r="Q798" s="27">
        <v>779</v>
      </c>
      <c r="R798" s="27">
        <v>1039</v>
      </c>
      <c r="S798" s="27">
        <v>1279</v>
      </c>
      <c r="T798" s="27">
        <v>1391</v>
      </c>
      <c r="U798" s="27">
        <v>1742</v>
      </c>
      <c r="V798" s="27">
        <v>1742</v>
      </c>
      <c r="W798" s="27">
        <v>1826</v>
      </c>
      <c r="X798" s="27">
        <v>1977</v>
      </c>
      <c r="Y798" s="27">
        <v>2427</v>
      </c>
      <c r="Z798" s="37" t="s">
        <v>1968</v>
      </c>
      <c r="AA798" s="22"/>
      <c r="AB798" s="23"/>
    </row>
    <row r="799" spans="1:28" ht="75" x14ac:dyDescent="0.25">
      <c r="A799" s="18">
        <v>10709</v>
      </c>
      <c r="B799" s="30" t="s">
        <v>2199</v>
      </c>
      <c r="C799" s="21" t="s">
        <v>89</v>
      </c>
      <c r="D799" s="21" t="s">
        <v>799</v>
      </c>
      <c r="E799" s="21" t="s">
        <v>90</v>
      </c>
      <c r="F799" s="19">
        <v>84682</v>
      </c>
      <c r="G799" s="21" t="s">
        <v>635</v>
      </c>
      <c r="H799" s="19" t="s">
        <v>636</v>
      </c>
      <c r="I799" s="19" t="s">
        <v>637</v>
      </c>
      <c r="J799" s="20">
        <v>43221</v>
      </c>
      <c r="K799" s="19">
        <v>2</v>
      </c>
      <c r="L799" s="21" t="s">
        <v>111</v>
      </c>
      <c r="M799" s="21" t="s">
        <v>2176</v>
      </c>
      <c r="N799" s="21"/>
      <c r="O799" s="21"/>
      <c r="P799" s="21"/>
      <c r="Q799" s="21"/>
      <c r="R799" s="21">
        <v>1</v>
      </c>
      <c r="S799" s="21">
        <v>1</v>
      </c>
      <c r="T799" s="21">
        <v>1</v>
      </c>
      <c r="U799" s="21">
        <v>1</v>
      </c>
      <c r="V799" s="21">
        <v>1</v>
      </c>
      <c r="W799" s="21">
        <v>2</v>
      </c>
      <c r="X799" s="21">
        <v>2</v>
      </c>
      <c r="Y799" s="21">
        <v>2</v>
      </c>
      <c r="Z799" s="37" t="s">
        <v>1969</v>
      </c>
      <c r="AA799" s="22"/>
      <c r="AB799" s="23"/>
    </row>
    <row r="800" spans="1:28" ht="120" x14ac:dyDescent="0.25">
      <c r="A800" s="24">
        <v>10709</v>
      </c>
      <c r="B800" s="31" t="s">
        <v>2199</v>
      </c>
      <c r="C800" s="27" t="s">
        <v>89</v>
      </c>
      <c r="D800" s="27" t="s">
        <v>799</v>
      </c>
      <c r="E800" s="27" t="s">
        <v>90</v>
      </c>
      <c r="F800" s="25">
        <v>84683</v>
      </c>
      <c r="G800" s="27" t="s">
        <v>638</v>
      </c>
      <c r="H800" s="25" t="s">
        <v>360</v>
      </c>
      <c r="I800" s="25" t="s">
        <v>361</v>
      </c>
      <c r="J800" s="26">
        <v>43101</v>
      </c>
      <c r="K800" s="25">
        <v>100</v>
      </c>
      <c r="L800" s="27" t="s">
        <v>14</v>
      </c>
      <c r="M800" s="27" t="s">
        <v>2176</v>
      </c>
      <c r="N800" s="27"/>
      <c r="O800" s="27">
        <v>100</v>
      </c>
      <c r="P800" s="27">
        <v>100</v>
      </c>
      <c r="Q800" s="27">
        <v>100</v>
      </c>
      <c r="R800" s="27">
        <v>100</v>
      </c>
      <c r="S800" s="27">
        <v>100</v>
      </c>
      <c r="T800" s="27">
        <v>100</v>
      </c>
      <c r="U800" s="27">
        <v>100</v>
      </c>
      <c r="V800" s="27">
        <v>100</v>
      </c>
      <c r="W800" s="27">
        <v>100</v>
      </c>
      <c r="X800" s="27">
        <v>100</v>
      </c>
      <c r="Y800" s="27">
        <v>100</v>
      </c>
      <c r="Z800" s="37" t="s">
        <v>1970</v>
      </c>
      <c r="AA800" s="22"/>
      <c r="AB800" s="23"/>
    </row>
    <row r="801" spans="1:28" ht="270" x14ac:dyDescent="0.25">
      <c r="A801" s="18">
        <v>10709</v>
      </c>
      <c r="B801" s="30" t="s">
        <v>2199</v>
      </c>
      <c r="C801" s="21" t="s">
        <v>89</v>
      </c>
      <c r="D801" s="21" t="s">
        <v>799</v>
      </c>
      <c r="E801" s="21" t="s">
        <v>90</v>
      </c>
      <c r="F801" s="19">
        <v>84684</v>
      </c>
      <c r="G801" s="21" t="s">
        <v>639</v>
      </c>
      <c r="H801" s="19" t="s">
        <v>362</v>
      </c>
      <c r="I801" s="19" t="s">
        <v>363</v>
      </c>
      <c r="J801" s="20">
        <v>43101</v>
      </c>
      <c r="K801" s="19">
        <v>13</v>
      </c>
      <c r="L801" s="21" t="s">
        <v>111</v>
      </c>
      <c r="M801" s="21" t="s">
        <v>2176</v>
      </c>
      <c r="N801" s="21"/>
      <c r="O801" s="21">
        <v>1</v>
      </c>
      <c r="P801" s="21">
        <v>13</v>
      </c>
      <c r="Q801" s="21">
        <v>13</v>
      </c>
      <c r="R801" s="21">
        <v>13</v>
      </c>
      <c r="S801" s="21">
        <v>13</v>
      </c>
      <c r="T801" s="21">
        <v>13</v>
      </c>
      <c r="U801" s="21">
        <v>13</v>
      </c>
      <c r="V801" s="21">
        <v>13</v>
      </c>
      <c r="W801" s="21">
        <v>13</v>
      </c>
      <c r="X801" s="21">
        <v>13</v>
      </c>
      <c r="Y801" s="21">
        <v>13</v>
      </c>
      <c r="Z801" s="37" t="s">
        <v>1971</v>
      </c>
      <c r="AA801" s="22"/>
      <c r="AB801" s="23"/>
    </row>
    <row r="802" spans="1:28" ht="240" x14ac:dyDescent="0.25">
      <c r="A802" s="24">
        <v>10709</v>
      </c>
      <c r="B802" s="31" t="s">
        <v>2199</v>
      </c>
      <c r="C802" s="27" t="s">
        <v>89</v>
      </c>
      <c r="D802" s="27" t="s">
        <v>799</v>
      </c>
      <c r="E802" s="27" t="s">
        <v>90</v>
      </c>
      <c r="F802" s="25">
        <v>84685</v>
      </c>
      <c r="G802" s="27" t="s">
        <v>640</v>
      </c>
      <c r="H802" s="25" t="s">
        <v>364</v>
      </c>
      <c r="I802" s="25" t="s">
        <v>365</v>
      </c>
      <c r="J802" s="26">
        <v>43101</v>
      </c>
      <c r="K802" s="25">
        <v>13</v>
      </c>
      <c r="L802" s="27" t="s">
        <v>111</v>
      </c>
      <c r="M802" s="27" t="s">
        <v>2176</v>
      </c>
      <c r="N802" s="27"/>
      <c r="O802" s="27">
        <v>5</v>
      </c>
      <c r="P802" s="27">
        <v>9</v>
      </c>
      <c r="Q802" s="27">
        <v>12</v>
      </c>
      <c r="R802" s="27">
        <v>13</v>
      </c>
      <c r="S802" s="27">
        <v>13</v>
      </c>
      <c r="T802" s="27">
        <v>13</v>
      </c>
      <c r="U802" s="27">
        <v>13</v>
      </c>
      <c r="V802" s="27">
        <v>13</v>
      </c>
      <c r="W802" s="27">
        <v>13</v>
      </c>
      <c r="X802" s="27">
        <v>13</v>
      </c>
      <c r="Y802" s="27">
        <v>13</v>
      </c>
      <c r="Z802" s="37" t="s">
        <v>1972</v>
      </c>
      <c r="AA802" s="22"/>
      <c r="AB802" s="23"/>
    </row>
    <row r="803" spans="1:28" ht="60" x14ac:dyDescent="0.25">
      <c r="A803" s="18">
        <v>10709</v>
      </c>
      <c r="B803" s="30" t="s">
        <v>2199</v>
      </c>
      <c r="C803" s="21" t="s">
        <v>89</v>
      </c>
      <c r="D803" s="21" t="s">
        <v>799</v>
      </c>
      <c r="E803" s="21" t="s">
        <v>90</v>
      </c>
      <c r="F803" s="19">
        <v>84686</v>
      </c>
      <c r="G803" s="21" t="s">
        <v>670</v>
      </c>
      <c r="H803" s="19" t="s">
        <v>382</v>
      </c>
      <c r="I803" s="19" t="s">
        <v>383</v>
      </c>
      <c r="J803" s="20">
        <v>43435</v>
      </c>
      <c r="K803" s="19">
        <v>1</v>
      </c>
      <c r="L803" s="21" t="s">
        <v>111</v>
      </c>
      <c r="M803" s="21" t="s">
        <v>2176</v>
      </c>
      <c r="N803" s="21"/>
      <c r="O803" s="21"/>
      <c r="P803" s="21"/>
      <c r="Q803" s="21"/>
      <c r="R803" s="21"/>
      <c r="S803" s="21"/>
      <c r="T803" s="21"/>
      <c r="U803" s="21"/>
      <c r="V803" s="21"/>
      <c r="W803" s="21"/>
      <c r="X803" s="21"/>
      <c r="Y803" s="21">
        <v>1</v>
      </c>
      <c r="Z803" s="37" t="s">
        <v>1973</v>
      </c>
      <c r="AA803" s="22"/>
      <c r="AB803" s="23"/>
    </row>
    <row r="804" spans="1:28" ht="195" x14ac:dyDescent="0.25">
      <c r="A804" s="24">
        <v>10709</v>
      </c>
      <c r="B804" s="31" t="s">
        <v>2199</v>
      </c>
      <c r="C804" s="27" t="s">
        <v>89</v>
      </c>
      <c r="D804" s="27" t="s">
        <v>799</v>
      </c>
      <c r="E804" s="27" t="s">
        <v>90</v>
      </c>
      <c r="F804" s="25">
        <v>84687</v>
      </c>
      <c r="G804" s="27" t="s">
        <v>641</v>
      </c>
      <c r="H804" s="25" t="s">
        <v>366</v>
      </c>
      <c r="I804" s="25" t="s">
        <v>367</v>
      </c>
      <c r="J804" s="26">
        <v>43101</v>
      </c>
      <c r="K804" s="25">
        <v>13</v>
      </c>
      <c r="L804" s="27" t="s">
        <v>111</v>
      </c>
      <c r="M804" s="27" t="s">
        <v>2176</v>
      </c>
      <c r="N804" s="27"/>
      <c r="O804" s="27">
        <v>12</v>
      </c>
      <c r="P804" s="27">
        <v>12</v>
      </c>
      <c r="Q804" s="27">
        <v>12</v>
      </c>
      <c r="R804" s="27">
        <v>13</v>
      </c>
      <c r="S804" s="27">
        <v>13</v>
      </c>
      <c r="T804" s="27">
        <v>13</v>
      </c>
      <c r="U804" s="27">
        <v>13</v>
      </c>
      <c r="V804" s="27">
        <v>13</v>
      </c>
      <c r="W804" s="27">
        <v>13</v>
      </c>
      <c r="X804" s="27">
        <v>13</v>
      </c>
      <c r="Y804" s="27">
        <v>13</v>
      </c>
      <c r="Z804" s="37" t="s">
        <v>1974</v>
      </c>
      <c r="AA804" s="22"/>
      <c r="AB804" s="23"/>
    </row>
    <row r="805" spans="1:28" ht="195" x14ac:dyDescent="0.25">
      <c r="A805" s="18">
        <v>10709</v>
      </c>
      <c r="B805" s="30" t="s">
        <v>2199</v>
      </c>
      <c r="C805" s="21" t="s">
        <v>89</v>
      </c>
      <c r="D805" s="21" t="s">
        <v>799</v>
      </c>
      <c r="E805" s="21" t="s">
        <v>90</v>
      </c>
      <c r="F805" s="19">
        <v>84688</v>
      </c>
      <c r="G805" s="21" t="s">
        <v>642</v>
      </c>
      <c r="H805" s="19" t="s">
        <v>368</v>
      </c>
      <c r="I805" s="19" t="s">
        <v>369</v>
      </c>
      <c r="J805" s="20">
        <v>43101</v>
      </c>
      <c r="K805" s="19">
        <v>50</v>
      </c>
      <c r="L805" s="21" t="s">
        <v>111</v>
      </c>
      <c r="M805" s="21" t="s">
        <v>2176</v>
      </c>
      <c r="N805" s="21"/>
      <c r="O805" s="21">
        <v>1</v>
      </c>
      <c r="P805" s="21">
        <v>4</v>
      </c>
      <c r="Q805" s="21">
        <v>7</v>
      </c>
      <c r="R805" s="21">
        <v>7</v>
      </c>
      <c r="S805" s="21">
        <v>9</v>
      </c>
      <c r="T805" s="21">
        <v>11</v>
      </c>
      <c r="U805" s="21">
        <v>13</v>
      </c>
      <c r="V805" s="21">
        <v>13</v>
      </c>
      <c r="W805" s="21">
        <v>25</v>
      </c>
      <c r="X805" s="21">
        <v>25</v>
      </c>
      <c r="Y805" s="21">
        <v>50</v>
      </c>
      <c r="Z805" s="37" t="s">
        <v>1975</v>
      </c>
      <c r="AA805" s="22"/>
      <c r="AB805" s="23"/>
    </row>
    <row r="806" spans="1:28" ht="120" x14ac:dyDescent="0.25">
      <c r="A806" s="24">
        <v>10709</v>
      </c>
      <c r="B806" s="31" t="s">
        <v>2199</v>
      </c>
      <c r="C806" s="27" t="s">
        <v>89</v>
      </c>
      <c r="D806" s="27" t="s">
        <v>799</v>
      </c>
      <c r="E806" s="27" t="s">
        <v>90</v>
      </c>
      <c r="F806" s="25">
        <v>84689</v>
      </c>
      <c r="G806" s="27" t="s">
        <v>726</v>
      </c>
      <c r="H806" s="25" t="s">
        <v>784</v>
      </c>
      <c r="I806" s="25" t="s">
        <v>785</v>
      </c>
      <c r="J806" s="26">
        <v>43252</v>
      </c>
      <c r="K806" s="25">
        <v>2566</v>
      </c>
      <c r="L806" s="27" t="s">
        <v>111</v>
      </c>
      <c r="M806" s="27" t="s">
        <v>2176</v>
      </c>
      <c r="N806" s="27"/>
      <c r="O806" s="27"/>
      <c r="P806" s="27"/>
      <c r="Q806" s="27"/>
      <c r="R806" s="27"/>
      <c r="S806" s="27">
        <v>44</v>
      </c>
      <c r="T806" s="27">
        <v>84</v>
      </c>
      <c r="U806" s="27">
        <v>94</v>
      </c>
      <c r="V806" s="27">
        <v>163</v>
      </c>
      <c r="W806" s="27">
        <v>163</v>
      </c>
      <c r="X806" s="27">
        <v>1296</v>
      </c>
      <c r="Y806" s="27">
        <v>2566</v>
      </c>
      <c r="Z806" s="37" t="s">
        <v>1976</v>
      </c>
      <c r="AA806" s="22"/>
      <c r="AB806" s="23"/>
    </row>
    <row r="807" spans="1:28" ht="195" x14ac:dyDescent="0.25">
      <c r="A807" s="18">
        <v>10709</v>
      </c>
      <c r="B807" s="30" t="s">
        <v>2199</v>
      </c>
      <c r="C807" s="21" t="s">
        <v>89</v>
      </c>
      <c r="D807" s="21" t="s">
        <v>799</v>
      </c>
      <c r="E807" s="21" t="s">
        <v>90</v>
      </c>
      <c r="F807" s="19">
        <v>84690</v>
      </c>
      <c r="G807" s="21" t="s">
        <v>643</v>
      </c>
      <c r="H807" s="19" t="s">
        <v>438</v>
      </c>
      <c r="I807" s="19" t="s">
        <v>439</v>
      </c>
      <c r="J807" s="20">
        <v>43191</v>
      </c>
      <c r="K807" s="19">
        <v>100</v>
      </c>
      <c r="L807" s="21" t="s">
        <v>14</v>
      </c>
      <c r="M807" s="21" t="s">
        <v>2176</v>
      </c>
      <c r="N807" s="21"/>
      <c r="O807" s="21"/>
      <c r="P807" s="21"/>
      <c r="Q807" s="21">
        <v>100</v>
      </c>
      <c r="R807" s="21">
        <v>100</v>
      </c>
      <c r="S807" s="21">
        <v>89</v>
      </c>
      <c r="T807" s="21">
        <v>91</v>
      </c>
      <c r="U807" s="21">
        <v>85</v>
      </c>
      <c r="V807" s="21">
        <v>41</v>
      </c>
      <c r="W807" s="21">
        <v>98</v>
      </c>
      <c r="X807" s="21">
        <v>100</v>
      </c>
      <c r="Y807" s="21">
        <v>86</v>
      </c>
      <c r="Z807" s="37" t="s">
        <v>1977</v>
      </c>
      <c r="AA807" s="22"/>
      <c r="AB807" s="23"/>
    </row>
    <row r="808" spans="1:28" ht="60" x14ac:dyDescent="0.25">
      <c r="A808" s="24">
        <v>10709</v>
      </c>
      <c r="B808" s="31" t="s">
        <v>2199</v>
      </c>
      <c r="C808" s="27" t="s">
        <v>89</v>
      </c>
      <c r="D808" s="27" t="s">
        <v>799</v>
      </c>
      <c r="E808" s="27" t="s">
        <v>90</v>
      </c>
      <c r="F808" s="25">
        <v>84691</v>
      </c>
      <c r="G808" s="27" t="s">
        <v>678</v>
      </c>
      <c r="H808" s="25" t="s">
        <v>679</v>
      </c>
      <c r="I808" s="25" t="s">
        <v>680</v>
      </c>
      <c r="J808" s="26">
        <v>43313</v>
      </c>
      <c r="K808" s="25">
        <v>11</v>
      </c>
      <c r="L808" s="27" t="s">
        <v>111</v>
      </c>
      <c r="M808" s="27" t="s">
        <v>2176</v>
      </c>
      <c r="N808" s="27"/>
      <c r="O808" s="27"/>
      <c r="P808" s="27"/>
      <c r="Q808" s="27"/>
      <c r="R808" s="27"/>
      <c r="S808" s="27"/>
      <c r="T808" s="27"/>
      <c r="U808" s="27">
        <v>8</v>
      </c>
      <c r="V808" s="27">
        <v>8</v>
      </c>
      <c r="W808" s="27">
        <v>8</v>
      </c>
      <c r="X808" s="27">
        <v>8</v>
      </c>
      <c r="Y808" s="27">
        <v>11</v>
      </c>
      <c r="Z808" s="37" t="s">
        <v>1978</v>
      </c>
      <c r="AA808" s="22"/>
      <c r="AB808" s="23"/>
    </row>
    <row r="809" spans="1:28" ht="105" x14ac:dyDescent="0.25">
      <c r="A809" s="18">
        <v>10709</v>
      </c>
      <c r="B809" s="30" t="s">
        <v>2199</v>
      </c>
      <c r="C809" s="21" t="s">
        <v>89</v>
      </c>
      <c r="D809" s="21" t="s">
        <v>799</v>
      </c>
      <c r="E809" s="21" t="s">
        <v>90</v>
      </c>
      <c r="F809" s="19">
        <v>84692</v>
      </c>
      <c r="G809" s="21" t="s">
        <v>681</v>
      </c>
      <c r="H809" s="19" t="s">
        <v>463</v>
      </c>
      <c r="I809" s="19" t="s">
        <v>464</v>
      </c>
      <c r="J809" s="20">
        <v>43313</v>
      </c>
      <c r="K809" s="19">
        <v>275</v>
      </c>
      <c r="L809" s="21" t="s">
        <v>111</v>
      </c>
      <c r="M809" s="21" t="s">
        <v>2176</v>
      </c>
      <c r="N809" s="21"/>
      <c r="O809" s="21"/>
      <c r="P809" s="21"/>
      <c r="Q809" s="21"/>
      <c r="R809" s="21"/>
      <c r="S809" s="21"/>
      <c r="T809" s="21"/>
      <c r="U809" s="21">
        <v>70</v>
      </c>
      <c r="V809" s="21">
        <v>70</v>
      </c>
      <c r="W809" s="21">
        <v>70</v>
      </c>
      <c r="X809" s="21">
        <v>70</v>
      </c>
      <c r="Y809" s="21">
        <v>275</v>
      </c>
      <c r="Z809" s="37" t="s">
        <v>1979</v>
      </c>
      <c r="AA809" s="22"/>
      <c r="AB809" s="23"/>
    </row>
    <row r="810" spans="1:28" ht="210" x14ac:dyDescent="0.25">
      <c r="A810" s="24">
        <v>10709</v>
      </c>
      <c r="B810" s="31" t="s">
        <v>2199</v>
      </c>
      <c r="C810" s="27" t="s">
        <v>89</v>
      </c>
      <c r="D810" s="27" t="s">
        <v>799</v>
      </c>
      <c r="E810" s="27" t="s">
        <v>90</v>
      </c>
      <c r="F810" s="25">
        <v>84894</v>
      </c>
      <c r="G810" s="27" t="s">
        <v>645</v>
      </c>
      <c r="H810" s="25" t="s">
        <v>372</v>
      </c>
      <c r="I810" s="25" t="s">
        <v>373</v>
      </c>
      <c r="J810" s="26">
        <v>43132</v>
      </c>
      <c r="K810" s="25">
        <v>80</v>
      </c>
      <c r="L810" s="27" t="s">
        <v>111</v>
      </c>
      <c r="M810" s="27" t="s">
        <v>2176</v>
      </c>
      <c r="N810" s="27"/>
      <c r="O810" s="27">
        <v>1</v>
      </c>
      <c r="P810" s="27">
        <v>1</v>
      </c>
      <c r="Q810" s="27">
        <v>1</v>
      </c>
      <c r="R810" s="27">
        <v>1</v>
      </c>
      <c r="S810" s="27">
        <v>1</v>
      </c>
      <c r="T810" s="27">
        <v>1</v>
      </c>
      <c r="U810" s="27">
        <v>1</v>
      </c>
      <c r="V810" s="27">
        <v>1</v>
      </c>
      <c r="W810" s="27">
        <v>1</v>
      </c>
      <c r="X810" s="27">
        <v>56</v>
      </c>
      <c r="Y810" s="27">
        <v>56</v>
      </c>
      <c r="Z810" s="37" t="s">
        <v>1980</v>
      </c>
      <c r="AA810" s="22"/>
      <c r="AB810" s="23"/>
    </row>
    <row r="811" spans="1:28" ht="195" x14ac:dyDescent="0.25">
      <c r="A811" s="18">
        <v>10709</v>
      </c>
      <c r="B811" s="30" t="s">
        <v>2199</v>
      </c>
      <c r="C811" s="21" t="s">
        <v>89</v>
      </c>
      <c r="D811" s="21" t="s">
        <v>799</v>
      </c>
      <c r="E811" s="21" t="s">
        <v>90</v>
      </c>
      <c r="F811" s="19">
        <v>84895</v>
      </c>
      <c r="G811" s="21" t="s">
        <v>646</v>
      </c>
      <c r="H811" s="19" t="s">
        <v>374</v>
      </c>
      <c r="I811" s="19" t="s">
        <v>375</v>
      </c>
      <c r="J811" s="20">
        <v>43101</v>
      </c>
      <c r="K811" s="19">
        <v>50</v>
      </c>
      <c r="L811" s="21" t="s">
        <v>111</v>
      </c>
      <c r="M811" s="21" t="s">
        <v>2176</v>
      </c>
      <c r="N811" s="21"/>
      <c r="O811" s="21">
        <v>10</v>
      </c>
      <c r="P811" s="21">
        <v>13</v>
      </c>
      <c r="Q811" s="21">
        <v>15</v>
      </c>
      <c r="R811" s="21">
        <v>19</v>
      </c>
      <c r="S811" s="21">
        <v>22</v>
      </c>
      <c r="T811" s="21">
        <v>22</v>
      </c>
      <c r="U811" s="21">
        <v>22</v>
      </c>
      <c r="V811" s="21">
        <v>22</v>
      </c>
      <c r="W811" s="21">
        <v>43</v>
      </c>
      <c r="X811" s="21">
        <v>43</v>
      </c>
      <c r="Y811" s="21">
        <v>50</v>
      </c>
      <c r="Z811" s="37" t="s">
        <v>1981</v>
      </c>
      <c r="AA811" s="22"/>
      <c r="AB811" s="23"/>
    </row>
    <row r="812" spans="1:28" ht="120" x14ac:dyDescent="0.25">
      <c r="A812" s="24">
        <v>10709</v>
      </c>
      <c r="B812" s="31" t="s">
        <v>2199</v>
      </c>
      <c r="C812" s="27" t="s">
        <v>89</v>
      </c>
      <c r="D812" s="27" t="s">
        <v>799</v>
      </c>
      <c r="E812" s="27" t="s">
        <v>90</v>
      </c>
      <c r="F812" s="25">
        <v>84897</v>
      </c>
      <c r="G812" s="27" t="s">
        <v>673</v>
      </c>
      <c r="H812" s="25" t="s">
        <v>674</v>
      </c>
      <c r="I812" s="25" t="s">
        <v>675</v>
      </c>
      <c r="J812" s="26">
        <v>43221</v>
      </c>
      <c r="K812" s="25">
        <v>17</v>
      </c>
      <c r="L812" s="27" t="s">
        <v>111</v>
      </c>
      <c r="M812" s="27" t="s">
        <v>2176</v>
      </c>
      <c r="N812" s="27"/>
      <c r="O812" s="27"/>
      <c r="P812" s="27"/>
      <c r="Q812" s="27"/>
      <c r="R812" s="27">
        <v>1</v>
      </c>
      <c r="S812" s="27">
        <v>1</v>
      </c>
      <c r="T812" s="27">
        <v>2</v>
      </c>
      <c r="U812" s="27">
        <v>2</v>
      </c>
      <c r="V812" s="27">
        <v>2</v>
      </c>
      <c r="W812" s="27">
        <v>2</v>
      </c>
      <c r="X812" s="27">
        <v>2</v>
      </c>
      <c r="Y812" s="27">
        <v>17</v>
      </c>
      <c r="Z812" s="37" t="s">
        <v>1982</v>
      </c>
      <c r="AA812" s="22"/>
      <c r="AB812" s="23"/>
    </row>
    <row r="813" spans="1:28" ht="135" x14ac:dyDescent="0.25">
      <c r="A813" s="18">
        <v>10709</v>
      </c>
      <c r="B813" s="30" t="s">
        <v>2199</v>
      </c>
      <c r="C813" s="21" t="s">
        <v>89</v>
      </c>
      <c r="D813" s="21" t="s">
        <v>799</v>
      </c>
      <c r="E813" s="21" t="s">
        <v>90</v>
      </c>
      <c r="F813" s="19">
        <v>84898</v>
      </c>
      <c r="G813" s="21" t="s">
        <v>647</v>
      </c>
      <c r="H813" s="19" t="s">
        <v>387</v>
      </c>
      <c r="I813" s="19" t="s">
        <v>388</v>
      </c>
      <c r="J813" s="20">
        <v>43191</v>
      </c>
      <c r="K813" s="19">
        <v>15</v>
      </c>
      <c r="L813" s="21" t="s">
        <v>111</v>
      </c>
      <c r="M813" s="21" t="s">
        <v>2176</v>
      </c>
      <c r="N813" s="21"/>
      <c r="O813" s="21"/>
      <c r="P813" s="21"/>
      <c r="Q813" s="21">
        <v>2</v>
      </c>
      <c r="R813" s="21">
        <v>2</v>
      </c>
      <c r="S813" s="21">
        <v>3</v>
      </c>
      <c r="T813" s="21">
        <v>3</v>
      </c>
      <c r="U813" s="21">
        <v>6</v>
      </c>
      <c r="V813" s="21">
        <v>8</v>
      </c>
      <c r="W813" s="21">
        <v>8</v>
      </c>
      <c r="X813" s="21">
        <v>8</v>
      </c>
      <c r="Y813" s="21">
        <v>15</v>
      </c>
      <c r="Z813" s="37" t="s">
        <v>1983</v>
      </c>
      <c r="AA813" s="22"/>
      <c r="AB813" s="23"/>
    </row>
    <row r="814" spans="1:28" ht="150" x14ac:dyDescent="0.25">
      <c r="A814" s="24">
        <v>10709</v>
      </c>
      <c r="B814" s="31" t="s">
        <v>2199</v>
      </c>
      <c r="C814" s="27" t="s">
        <v>89</v>
      </c>
      <c r="D814" s="27" t="s">
        <v>799</v>
      </c>
      <c r="E814" s="27" t="s">
        <v>90</v>
      </c>
      <c r="F814" s="25">
        <v>84899</v>
      </c>
      <c r="G814" s="27" t="s">
        <v>649</v>
      </c>
      <c r="H814" s="25" t="s">
        <v>459</v>
      </c>
      <c r="I814" s="25" t="s">
        <v>460</v>
      </c>
      <c r="J814" s="26">
        <v>43221</v>
      </c>
      <c r="K814" s="25">
        <v>2</v>
      </c>
      <c r="L814" s="27" t="s">
        <v>111</v>
      </c>
      <c r="M814" s="27" t="s">
        <v>2176</v>
      </c>
      <c r="N814" s="27"/>
      <c r="O814" s="27"/>
      <c r="P814" s="27"/>
      <c r="Q814" s="27"/>
      <c r="R814" s="27">
        <v>1</v>
      </c>
      <c r="S814" s="27">
        <v>1</v>
      </c>
      <c r="T814" s="27">
        <v>1</v>
      </c>
      <c r="U814" s="27">
        <v>1</v>
      </c>
      <c r="V814" s="27">
        <v>1</v>
      </c>
      <c r="W814" s="27">
        <v>2</v>
      </c>
      <c r="X814" s="27">
        <v>2</v>
      </c>
      <c r="Y814" s="27">
        <v>2</v>
      </c>
      <c r="Z814" s="37" t="s">
        <v>1984</v>
      </c>
      <c r="AA814" s="22"/>
      <c r="AB814" s="23"/>
    </row>
    <row r="815" spans="1:28" ht="150" x14ac:dyDescent="0.25">
      <c r="A815" s="18">
        <v>10709</v>
      </c>
      <c r="B815" s="30" t="s">
        <v>2199</v>
      </c>
      <c r="C815" s="21" t="s">
        <v>89</v>
      </c>
      <c r="D815" s="21" t="s">
        <v>799</v>
      </c>
      <c r="E815" s="21" t="s">
        <v>90</v>
      </c>
      <c r="F815" s="19">
        <v>84900</v>
      </c>
      <c r="G815" s="21" t="s">
        <v>724</v>
      </c>
      <c r="H815" s="19" t="s">
        <v>780</v>
      </c>
      <c r="I815" s="19" t="s">
        <v>781</v>
      </c>
      <c r="J815" s="20">
        <v>43252</v>
      </c>
      <c r="K815" s="19">
        <v>7</v>
      </c>
      <c r="L815" s="21" t="s">
        <v>111</v>
      </c>
      <c r="M815" s="21" t="s">
        <v>2176</v>
      </c>
      <c r="N815" s="21"/>
      <c r="O815" s="21"/>
      <c r="P815" s="21"/>
      <c r="Q815" s="21"/>
      <c r="R815" s="21"/>
      <c r="S815" s="21">
        <v>0</v>
      </c>
      <c r="T815" s="21">
        <v>0</v>
      </c>
      <c r="U815" s="21">
        <v>0</v>
      </c>
      <c r="V815" s="21">
        <v>5</v>
      </c>
      <c r="W815" s="21">
        <v>7</v>
      </c>
      <c r="X815" s="21">
        <v>7</v>
      </c>
      <c r="Y815" s="21">
        <v>7</v>
      </c>
      <c r="Z815" s="37" t="s">
        <v>1985</v>
      </c>
      <c r="AA815" s="22"/>
      <c r="AB815" s="23"/>
    </row>
    <row r="816" spans="1:28" ht="90" x14ac:dyDescent="0.25">
      <c r="A816" s="24">
        <v>10709</v>
      </c>
      <c r="B816" s="31" t="s">
        <v>2199</v>
      </c>
      <c r="C816" s="27" t="s">
        <v>89</v>
      </c>
      <c r="D816" s="27" t="s">
        <v>799</v>
      </c>
      <c r="E816" s="27" t="s">
        <v>90</v>
      </c>
      <c r="F816" s="25">
        <v>84901</v>
      </c>
      <c r="G816" s="27" t="s">
        <v>676</v>
      </c>
      <c r="H816" s="25" t="s">
        <v>467</v>
      </c>
      <c r="I816" s="25" t="s">
        <v>468</v>
      </c>
      <c r="J816" s="26">
        <v>43313</v>
      </c>
      <c r="K816" s="25">
        <v>8</v>
      </c>
      <c r="L816" s="27" t="s">
        <v>111</v>
      </c>
      <c r="M816" s="27" t="s">
        <v>2176</v>
      </c>
      <c r="N816" s="27"/>
      <c r="O816" s="27"/>
      <c r="P816" s="27"/>
      <c r="Q816" s="27"/>
      <c r="R816" s="27"/>
      <c r="S816" s="27"/>
      <c r="T816" s="27"/>
      <c r="U816" s="27">
        <v>2</v>
      </c>
      <c r="V816" s="27">
        <v>2</v>
      </c>
      <c r="W816" s="27">
        <v>2</v>
      </c>
      <c r="X816" s="27">
        <v>2</v>
      </c>
      <c r="Y816" s="27">
        <v>8</v>
      </c>
      <c r="Z816" s="37" t="s">
        <v>1986</v>
      </c>
      <c r="AA816" s="22"/>
      <c r="AB816" s="23"/>
    </row>
    <row r="817" spans="1:28" ht="270" x14ac:dyDescent="0.25">
      <c r="A817" s="18">
        <v>10709</v>
      </c>
      <c r="B817" s="30" t="s">
        <v>2199</v>
      </c>
      <c r="C817" s="21" t="s">
        <v>89</v>
      </c>
      <c r="D817" s="21" t="s">
        <v>799</v>
      </c>
      <c r="E817" s="21" t="s">
        <v>90</v>
      </c>
      <c r="F817" s="19">
        <v>84902</v>
      </c>
      <c r="G817" s="21" t="s">
        <v>650</v>
      </c>
      <c r="H817" s="19" t="s">
        <v>442</v>
      </c>
      <c r="I817" s="19" t="s">
        <v>443</v>
      </c>
      <c r="J817" s="20">
        <v>43191</v>
      </c>
      <c r="K817" s="19">
        <v>100</v>
      </c>
      <c r="L817" s="21" t="s">
        <v>14</v>
      </c>
      <c r="M817" s="21" t="s">
        <v>2176</v>
      </c>
      <c r="N817" s="21"/>
      <c r="O817" s="21"/>
      <c r="P817" s="21"/>
      <c r="Q817" s="21">
        <v>100</v>
      </c>
      <c r="R817" s="21">
        <v>100</v>
      </c>
      <c r="S817" s="21">
        <v>100</v>
      </c>
      <c r="T817" s="21">
        <v>100</v>
      </c>
      <c r="U817" s="21">
        <v>100</v>
      </c>
      <c r="V817" s="21">
        <v>100</v>
      </c>
      <c r="W817" s="21">
        <v>100</v>
      </c>
      <c r="X817" s="21">
        <v>100</v>
      </c>
      <c r="Y817" s="21">
        <v>100</v>
      </c>
      <c r="Z817" s="37" t="s">
        <v>1987</v>
      </c>
      <c r="AA817" s="22"/>
      <c r="AB817" s="23"/>
    </row>
    <row r="818" spans="1:28" ht="60" x14ac:dyDescent="0.25">
      <c r="A818" s="24">
        <v>10709</v>
      </c>
      <c r="B818" s="31" t="s">
        <v>2199</v>
      </c>
      <c r="C818" s="27" t="s">
        <v>89</v>
      </c>
      <c r="D818" s="27" t="s">
        <v>799</v>
      </c>
      <c r="E818" s="27" t="s">
        <v>90</v>
      </c>
      <c r="F818" s="25">
        <v>85003</v>
      </c>
      <c r="G818" s="27" t="s">
        <v>725</v>
      </c>
      <c r="H818" s="25" t="s">
        <v>782</v>
      </c>
      <c r="I818" s="25" t="s">
        <v>783</v>
      </c>
      <c r="J818" s="26">
        <v>43252</v>
      </c>
      <c r="K818" s="25">
        <v>1</v>
      </c>
      <c r="L818" s="27" t="s">
        <v>111</v>
      </c>
      <c r="M818" s="27" t="s">
        <v>2176</v>
      </c>
      <c r="N818" s="27"/>
      <c r="O818" s="27"/>
      <c r="P818" s="27"/>
      <c r="Q818" s="27"/>
      <c r="R818" s="27"/>
      <c r="S818" s="27">
        <v>0</v>
      </c>
      <c r="T818" s="27">
        <v>0</v>
      </c>
      <c r="U818" s="27">
        <v>0</v>
      </c>
      <c r="V818" s="27">
        <v>0</v>
      </c>
      <c r="W818" s="27">
        <v>0</v>
      </c>
      <c r="X818" s="27">
        <v>1</v>
      </c>
      <c r="Y818" s="27">
        <v>1</v>
      </c>
      <c r="Z818" s="37" t="s">
        <v>1988</v>
      </c>
      <c r="AA818" s="22"/>
      <c r="AB818" s="23"/>
    </row>
    <row r="819" spans="1:28" ht="60" x14ac:dyDescent="0.25">
      <c r="A819" s="18">
        <v>10709</v>
      </c>
      <c r="B819" s="30" t="s">
        <v>2199</v>
      </c>
      <c r="C819" s="21" t="s">
        <v>89</v>
      </c>
      <c r="D819" s="21" t="s">
        <v>799</v>
      </c>
      <c r="E819" s="21" t="s">
        <v>90</v>
      </c>
      <c r="F819" s="19">
        <v>85004</v>
      </c>
      <c r="G819" s="21" t="s">
        <v>689</v>
      </c>
      <c r="H819" s="19" t="s">
        <v>690</v>
      </c>
      <c r="I819" s="19" t="s">
        <v>691</v>
      </c>
      <c r="J819" s="20">
        <v>43282</v>
      </c>
      <c r="K819" s="19">
        <v>2</v>
      </c>
      <c r="L819" s="21" t="s">
        <v>111</v>
      </c>
      <c r="M819" s="21" t="s">
        <v>2176</v>
      </c>
      <c r="N819" s="21"/>
      <c r="O819" s="21"/>
      <c r="P819" s="21"/>
      <c r="Q819" s="21"/>
      <c r="R819" s="21"/>
      <c r="S819" s="21"/>
      <c r="T819" s="21">
        <v>0</v>
      </c>
      <c r="U819" s="21">
        <v>0</v>
      </c>
      <c r="V819" s="21">
        <v>0</v>
      </c>
      <c r="W819" s="21">
        <v>0</v>
      </c>
      <c r="X819" s="21">
        <v>2</v>
      </c>
      <c r="Y819" s="21">
        <v>2</v>
      </c>
      <c r="Z819" s="37" t="s">
        <v>1989</v>
      </c>
      <c r="AA819" s="22"/>
      <c r="AB819" s="23"/>
    </row>
    <row r="820" spans="1:28" ht="195" x14ac:dyDescent="0.25">
      <c r="A820" s="24">
        <v>10709</v>
      </c>
      <c r="B820" s="31" t="s">
        <v>2199</v>
      </c>
      <c r="C820" s="27" t="s">
        <v>89</v>
      </c>
      <c r="D820" s="27" t="s">
        <v>799</v>
      </c>
      <c r="E820" s="27" t="s">
        <v>90</v>
      </c>
      <c r="F820" s="25">
        <v>85005</v>
      </c>
      <c r="G820" s="27" t="s">
        <v>889</v>
      </c>
      <c r="H820" s="25" t="s">
        <v>890</v>
      </c>
      <c r="I820" s="25" t="s">
        <v>891</v>
      </c>
      <c r="J820" s="26">
        <v>43344</v>
      </c>
      <c r="K820" s="25">
        <v>2</v>
      </c>
      <c r="L820" s="27" t="s">
        <v>111</v>
      </c>
      <c r="M820" s="27" t="s">
        <v>2176</v>
      </c>
      <c r="N820" s="27"/>
      <c r="O820" s="27"/>
      <c r="P820" s="27"/>
      <c r="Q820" s="27"/>
      <c r="R820" s="27"/>
      <c r="S820" s="27"/>
      <c r="T820" s="27"/>
      <c r="U820" s="27"/>
      <c r="V820" s="27">
        <v>1</v>
      </c>
      <c r="W820" s="27">
        <v>1</v>
      </c>
      <c r="X820" s="27">
        <v>2</v>
      </c>
      <c r="Y820" s="27">
        <v>2</v>
      </c>
      <c r="Z820" s="37" t="s">
        <v>1990</v>
      </c>
      <c r="AA820" s="22"/>
      <c r="AB820" s="23"/>
    </row>
    <row r="821" spans="1:28" ht="105" x14ac:dyDescent="0.25">
      <c r="A821" s="18">
        <v>10709</v>
      </c>
      <c r="B821" s="30" t="s">
        <v>2199</v>
      </c>
      <c r="C821" s="21" t="s">
        <v>89</v>
      </c>
      <c r="D821" s="21" t="s">
        <v>799</v>
      </c>
      <c r="E821" s="21" t="s">
        <v>90</v>
      </c>
      <c r="F821" s="19">
        <v>85032</v>
      </c>
      <c r="G821" s="21" t="s">
        <v>652</v>
      </c>
      <c r="H821" s="19" t="s">
        <v>376</v>
      </c>
      <c r="I821" s="19" t="s">
        <v>377</v>
      </c>
      <c r="J821" s="20">
        <v>43104</v>
      </c>
      <c r="K821" s="19">
        <v>100</v>
      </c>
      <c r="L821" s="21" t="s">
        <v>14</v>
      </c>
      <c r="M821" s="21" t="s">
        <v>2176</v>
      </c>
      <c r="N821" s="21"/>
      <c r="O821" s="21">
        <v>100</v>
      </c>
      <c r="P821" s="21">
        <v>100</v>
      </c>
      <c r="Q821" s="21">
        <v>63</v>
      </c>
      <c r="R821" s="21">
        <v>100</v>
      </c>
      <c r="S821" s="21">
        <v>79</v>
      </c>
      <c r="T821" s="21">
        <v>98</v>
      </c>
      <c r="U821" s="21">
        <v>85</v>
      </c>
      <c r="V821" s="21">
        <v>89</v>
      </c>
      <c r="W821" s="21">
        <v>83</v>
      </c>
      <c r="X821" s="21">
        <v>100</v>
      </c>
      <c r="Y821" s="21">
        <v>85</v>
      </c>
      <c r="Z821" s="37" t="s">
        <v>1991</v>
      </c>
      <c r="AA821" s="22"/>
      <c r="AB821" s="23"/>
    </row>
    <row r="822" spans="1:28" ht="225" x14ac:dyDescent="0.25">
      <c r="A822" s="24">
        <v>10709</v>
      </c>
      <c r="B822" s="31" t="s">
        <v>2199</v>
      </c>
      <c r="C822" s="27" t="s">
        <v>89</v>
      </c>
      <c r="D822" s="27" t="s">
        <v>799</v>
      </c>
      <c r="E822" s="27" t="s">
        <v>90</v>
      </c>
      <c r="F822" s="25">
        <v>85053</v>
      </c>
      <c r="G822" s="27" t="s">
        <v>653</v>
      </c>
      <c r="H822" s="25" t="s">
        <v>378</v>
      </c>
      <c r="I822" s="25" t="s">
        <v>379</v>
      </c>
      <c r="J822" s="26">
        <v>43104</v>
      </c>
      <c r="K822" s="25">
        <v>100</v>
      </c>
      <c r="L822" s="27" t="s">
        <v>14</v>
      </c>
      <c r="M822" s="27" t="s">
        <v>2176</v>
      </c>
      <c r="N822" s="27"/>
      <c r="O822" s="27">
        <v>100</v>
      </c>
      <c r="P822" s="27">
        <v>100</v>
      </c>
      <c r="Q822" s="27">
        <v>100</v>
      </c>
      <c r="R822" s="27">
        <v>100</v>
      </c>
      <c r="S822" s="27">
        <v>100</v>
      </c>
      <c r="T822" s="27">
        <v>100</v>
      </c>
      <c r="U822" s="27">
        <v>100</v>
      </c>
      <c r="V822" s="27">
        <v>100</v>
      </c>
      <c r="W822" s="27">
        <v>100</v>
      </c>
      <c r="X822" s="27">
        <v>100</v>
      </c>
      <c r="Y822" s="27">
        <v>100</v>
      </c>
      <c r="Z822" s="37" t="s">
        <v>1992</v>
      </c>
      <c r="AA822" s="22"/>
      <c r="AB822" s="23"/>
    </row>
    <row r="823" spans="1:28" ht="135" x14ac:dyDescent="0.25">
      <c r="A823" s="18">
        <v>10709</v>
      </c>
      <c r="B823" s="30" t="s">
        <v>2199</v>
      </c>
      <c r="C823" s="21" t="s">
        <v>89</v>
      </c>
      <c r="D823" s="21" t="s">
        <v>799</v>
      </c>
      <c r="E823" s="21" t="s">
        <v>90</v>
      </c>
      <c r="F823" s="19">
        <v>85073</v>
      </c>
      <c r="G823" s="21" t="s">
        <v>683</v>
      </c>
      <c r="H823" s="19" t="s">
        <v>684</v>
      </c>
      <c r="I823" s="19" t="s">
        <v>685</v>
      </c>
      <c r="J823" s="20">
        <v>43313</v>
      </c>
      <c r="K823" s="19">
        <v>20</v>
      </c>
      <c r="L823" s="21" t="s">
        <v>14</v>
      </c>
      <c r="M823" s="21" t="s">
        <v>2176</v>
      </c>
      <c r="N823" s="21"/>
      <c r="O823" s="21"/>
      <c r="P823" s="21"/>
      <c r="Q823" s="21"/>
      <c r="R823" s="21"/>
      <c r="S823" s="21"/>
      <c r="T823" s="21"/>
      <c r="U823" s="21">
        <v>8</v>
      </c>
      <c r="V823" s="21">
        <v>9</v>
      </c>
      <c r="W823" s="21">
        <v>20</v>
      </c>
      <c r="X823" s="21">
        <v>20</v>
      </c>
      <c r="Y823" s="21">
        <v>20</v>
      </c>
      <c r="Z823" s="37" t="s">
        <v>1993</v>
      </c>
      <c r="AA823" s="22"/>
      <c r="AB823" s="23"/>
    </row>
    <row r="824" spans="1:28" ht="90" x14ac:dyDescent="0.25">
      <c r="A824" s="24">
        <v>10709</v>
      </c>
      <c r="B824" s="31" t="s">
        <v>2199</v>
      </c>
      <c r="C824" s="27" t="s">
        <v>89</v>
      </c>
      <c r="D824" s="27" t="s">
        <v>799</v>
      </c>
      <c r="E824" s="27" t="s">
        <v>90</v>
      </c>
      <c r="F824" s="25">
        <v>85094</v>
      </c>
      <c r="G824" s="27" t="s">
        <v>692</v>
      </c>
      <c r="H824" s="25" t="s">
        <v>693</v>
      </c>
      <c r="I824" s="25" t="s">
        <v>694</v>
      </c>
      <c r="J824" s="26">
        <v>43221</v>
      </c>
      <c r="K824" s="25">
        <v>11</v>
      </c>
      <c r="L824" s="27" t="s">
        <v>111</v>
      </c>
      <c r="M824" s="27" t="s">
        <v>2197</v>
      </c>
      <c r="N824" s="27"/>
      <c r="O824" s="27"/>
      <c r="P824" s="27"/>
      <c r="Q824" s="27"/>
      <c r="R824" s="27">
        <v>4</v>
      </c>
      <c r="S824" s="27">
        <v>6</v>
      </c>
      <c r="T824" s="27">
        <v>7</v>
      </c>
      <c r="U824" s="27">
        <v>7</v>
      </c>
      <c r="V824" s="27">
        <v>7</v>
      </c>
      <c r="W824" s="27">
        <v>7</v>
      </c>
      <c r="X824" s="27">
        <v>7</v>
      </c>
      <c r="Y824" s="27">
        <v>11</v>
      </c>
      <c r="Z824" s="37" t="s">
        <v>1994</v>
      </c>
      <c r="AA824" s="22"/>
      <c r="AB824" s="23"/>
    </row>
    <row r="825" spans="1:28" ht="60" x14ac:dyDescent="0.25">
      <c r="A825" s="18">
        <v>10709</v>
      </c>
      <c r="B825" s="30" t="s">
        <v>2199</v>
      </c>
      <c r="C825" s="21" t="s">
        <v>89</v>
      </c>
      <c r="D825" s="21" t="s">
        <v>799</v>
      </c>
      <c r="E825" s="21" t="s">
        <v>90</v>
      </c>
      <c r="F825" s="19">
        <v>85223</v>
      </c>
      <c r="G825" s="21" t="s">
        <v>664</v>
      </c>
      <c r="H825" s="19" t="s">
        <v>444</v>
      </c>
      <c r="I825" s="19" t="s">
        <v>445</v>
      </c>
      <c r="J825" s="20">
        <v>43191</v>
      </c>
      <c r="K825" s="19">
        <v>100</v>
      </c>
      <c r="L825" s="21" t="s">
        <v>14</v>
      </c>
      <c r="M825" s="21" t="s">
        <v>2176</v>
      </c>
      <c r="N825" s="21"/>
      <c r="O825" s="21"/>
      <c r="P825" s="21"/>
      <c r="Q825" s="21">
        <v>100</v>
      </c>
      <c r="R825" s="21">
        <v>100</v>
      </c>
      <c r="S825" s="21">
        <v>100</v>
      </c>
      <c r="T825" s="21">
        <v>100</v>
      </c>
      <c r="U825" s="21">
        <v>100</v>
      </c>
      <c r="V825" s="21">
        <v>100</v>
      </c>
      <c r="W825" s="21">
        <v>100</v>
      </c>
      <c r="X825" s="21">
        <v>100</v>
      </c>
      <c r="Y825" s="21">
        <v>100</v>
      </c>
      <c r="Z825" s="37" t="s">
        <v>1995</v>
      </c>
      <c r="AA825" s="22"/>
      <c r="AB825" s="23"/>
    </row>
    <row r="826" spans="1:28" ht="75" x14ac:dyDescent="0.25">
      <c r="A826" s="24">
        <v>10709</v>
      </c>
      <c r="B826" s="31" t="s">
        <v>2199</v>
      </c>
      <c r="C826" s="27" t="s">
        <v>89</v>
      </c>
      <c r="D826" s="27" t="s">
        <v>799</v>
      </c>
      <c r="E826" s="27" t="s">
        <v>90</v>
      </c>
      <c r="F826" s="25">
        <v>85224</v>
      </c>
      <c r="G826" s="27" t="s">
        <v>665</v>
      </c>
      <c r="H826" s="25" t="s">
        <v>446</v>
      </c>
      <c r="I826" s="25" t="s">
        <v>447</v>
      </c>
      <c r="J826" s="26">
        <v>43191</v>
      </c>
      <c r="K826" s="25">
        <v>100</v>
      </c>
      <c r="L826" s="27" t="s">
        <v>14</v>
      </c>
      <c r="M826" s="27" t="s">
        <v>2176</v>
      </c>
      <c r="N826" s="27"/>
      <c r="O826" s="27"/>
      <c r="P826" s="27"/>
      <c r="Q826" s="27">
        <v>100</v>
      </c>
      <c r="R826" s="27">
        <v>100</v>
      </c>
      <c r="S826" s="27">
        <v>51</v>
      </c>
      <c r="T826" s="27">
        <v>100</v>
      </c>
      <c r="U826" s="27">
        <v>100</v>
      </c>
      <c r="V826" s="27">
        <v>100</v>
      </c>
      <c r="W826" s="27">
        <v>100</v>
      </c>
      <c r="X826" s="27">
        <v>100</v>
      </c>
      <c r="Y826" s="27">
        <v>100</v>
      </c>
      <c r="Z826" s="37" t="s">
        <v>1996</v>
      </c>
      <c r="AA826" s="22"/>
      <c r="AB826" s="23"/>
    </row>
    <row r="827" spans="1:28" ht="60" x14ac:dyDescent="0.25">
      <c r="A827" s="18">
        <v>10709</v>
      </c>
      <c r="B827" s="30" t="s">
        <v>2199</v>
      </c>
      <c r="C827" s="21" t="s">
        <v>89</v>
      </c>
      <c r="D827" s="21" t="s">
        <v>799</v>
      </c>
      <c r="E827" s="21" t="s">
        <v>90</v>
      </c>
      <c r="F827" s="19">
        <v>85225</v>
      </c>
      <c r="G827" s="21" t="s">
        <v>666</v>
      </c>
      <c r="H827" s="19" t="s">
        <v>448</v>
      </c>
      <c r="I827" s="19" t="s">
        <v>449</v>
      </c>
      <c r="J827" s="20">
        <v>43191</v>
      </c>
      <c r="K827" s="19">
        <v>100</v>
      </c>
      <c r="L827" s="21" t="s">
        <v>14</v>
      </c>
      <c r="M827" s="21" t="s">
        <v>2176</v>
      </c>
      <c r="N827" s="21"/>
      <c r="O827" s="21"/>
      <c r="P827" s="21"/>
      <c r="Q827" s="21">
        <v>100</v>
      </c>
      <c r="R827" s="21">
        <v>100</v>
      </c>
      <c r="S827" s="21">
        <v>0</v>
      </c>
      <c r="T827" s="21">
        <v>0</v>
      </c>
      <c r="U827" s="21">
        <v>100</v>
      </c>
      <c r="V827" s="21">
        <v>100</v>
      </c>
      <c r="W827" s="21">
        <v>100</v>
      </c>
      <c r="X827" s="21">
        <v>100</v>
      </c>
      <c r="Y827" s="21">
        <v>100</v>
      </c>
      <c r="Z827" s="37" t="s">
        <v>1997</v>
      </c>
      <c r="AA827" s="22"/>
      <c r="AB827" s="23"/>
    </row>
    <row r="828" spans="1:28" ht="60" x14ac:dyDescent="0.25">
      <c r="A828" s="24">
        <v>10709</v>
      </c>
      <c r="B828" s="31" t="s">
        <v>2199</v>
      </c>
      <c r="C828" s="27" t="s">
        <v>89</v>
      </c>
      <c r="D828" s="27" t="s">
        <v>799</v>
      </c>
      <c r="E828" s="27" t="s">
        <v>90</v>
      </c>
      <c r="F828" s="25">
        <v>85226</v>
      </c>
      <c r="G828" s="27" t="s">
        <v>667</v>
      </c>
      <c r="H828" s="25" t="s">
        <v>450</v>
      </c>
      <c r="I828" s="25" t="s">
        <v>451</v>
      </c>
      <c r="J828" s="26">
        <v>43191</v>
      </c>
      <c r="K828" s="25">
        <v>100</v>
      </c>
      <c r="L828" s="27" t="s">
        <v>14</v>
      </c>
      <c r="M828" s="27" t="s">
        <v>2176</v>
      </c>
      <c r="N828" s="27"/>
      <c r="O828" s="27"/>
      <c r="P828" s="27"/>
      <c r="Q828" s="27">
        <v>100</v>
      </c>
      <c r="R828" s="27">
        <v>100</v>
      </c>
      <c r="S828" s="27">
        <v>48</v>
      </c>
      <c r="T828" s="27">
        <v>100</v>
      </c>
      <c r="U828" s="27">
        <v>100</v>
      </c>
      <c r="V828" s="27">
        <v>100</v>
      </c>
      <c r="W828" s="27">
        <v>100</v>
      </c>
      <c r="X828" s="27">
        <v>100</v>
      </c>
      <c r="Y828" s="27">
        <v>100</v>
      </c>
      <c r="Z828" s="37" t="s">
        <v>1998</v>
      </c>
      <c r="AA828" s="22"/>
      <c r="AB828" s="23"/>
    </row>
    <row r="829" spans="1:28" ht="75" x14ac:dyDescent="0.25">
      <c r="A829" s="18">
        <v>10709</v>
      </c>
      <c r="B829" s="30" t="s">
        <v>2199</v>
      </c>
      <c r="C829" s="21" t="s">
        <v>89</v>
      </c>
      <c r="D829" s="21" t="s">
        <v>799</v>
      </c>
      <c r="E829" s="21" t="s">
        <v>90</v>
      </c>
      <c r="F829" s="19">
        <v>85227</v>
      </c>
      <c r="G829" s="21" t="s">
        <v>668</v>
      </c>
      <c r="H829" s="19" t="s">
        <v>452</v>
      </c>
      <c r="I829" s="19" t="s">
        <v>453</v>
      </c>
      <c r="J829" s="20">
        <v>43191</v>
      </c>
      <c r="K829" s="19">
        <v>100</v>
      </c>
      <c r="L829" s="21" t="s">
        <v>14</v>
      </c>
      <c r="M829" s="21" t="s">
        <v>2176</v>
      </c>
      <c r="N829" s="21"/>
      <c r="O829" s="21"/>
      <c r="P829" s="21"/>
      <c r="Q829" s="21">
        <v>100</v>
      </c>
      <c r="R829" s="21">
        <v>100</v>
      </c>
      <c r="S829" s="21">
        <v>12</v>
      </c>
      <c r="T829" s="21">
        <v>100</v>
      </c>
      <c r="U829" s="21">
        <v>100</v>
      </c>
      <c r="V829" s="21">
        <v>100</v>
      </c>
      <c r="W829" s="21">
        <v>100</v>
      </c>
      <c r="X829" s="21">
        <v>100</v>
      </c>
      <c r="Y829" s="21">
        <v>100</v>
      </c>
      <c r="Z829" s="37" t="s">
        <v>1999</v>
      </c>
      <c r="AA829" s="22"/>
      <c r="AB829" s="23"/>
    </row>
    <row r="830" spans="1:28" ht="90" x14ac:dyDescent="0.25">
      <c r="A830" s="24">
        <v>10709</v>
      </c>
      <c r="B830" s="31" t="s">
        <v>2199</v>
      </c>
      <c r="C830" s="27" t="s">
        <v>89</v>
      </c>
      <c r="D830" s="27" t="s">
        <v>799</v>
      </c>
      <c r="E830" s="27" t="s">
        <v>90</v>
      </c>
      <c r="F830" s="25">
        <v>85228</v>
      </c>
      <c r="G830" s="27" t="s">
        <v>669</v>
      </c>
      <c r="H830" s="25" t="s">
        <v>458</v>
      </c>
      <c r="I830" s="25" t="s">
        <v>455</v>
      </c>
      <c r="J830" s="26">
        <v>43191</v>
      </c>
      <c r="K830" s="25">
        <v>1849</v>
      </c>
      <c r="L830" s="27" t="s">
        <v>111</v>
      </c>
      <c r="M830" s="27" t="s">
        <v>2176</v>
      </c>
      <c r="N830" s="27"/>
      <c r="O830" s="27"/>
      <c r="P830" s="27"/>
      <c r="Q830" s="27">
        <v>1630</v>
      </c>
      <c r="R830" s="27">
        <v>1630</v>
      </c>
      <c r="S830" s="27">
        <v>1630</v>
      </c>
      <c r="T830" s="27">
        <v>1630</v>
      </c>
      <c r="U830" s="27">
        <v>1630</v>
      </c>
      <c r="V830" s="27">
        <v>1630</v>
      </c>
      <c r="W830" s="27">
        <v>1630</v>
      </c>
      <c r="X830" s="27">
        <v>1630</v>
      </c>
      <c r="Y830" s="27">
        <v>1849</v>
      </c>
      <c r="Z830" s="37" t="s">
        <v>2000</v>
      </c>
      <c r="AA830" s="22"/>
      <c r="AB830" s="23"/>
    </row>
    <row r="831" spans="1:28" ht="105" x14ac:dyDescent="0.25">
      <c r="A831" s="18">
        <v>10710</v>
      </c>
      <c r="B831" s="30" t="s">
        <v>2199</v>
      </c>
      <c r="C831" s="21" t="s">
        <v>91</v>
      </c>
      <c r="D831" s="21" t="s">
        <v>799</v>
      </c>
      <c r="E831" s="21" t="s">
        <v>92</v>
      </c>
      <c r="F831" s="19">
        <v>84693</v>
      </c>
      <c r="G831" s="21" t="s">
        <v>635</v>
      </c>
      <c r="H831" s="19" t="s">
        <v>636</v>
      </c>
      <c r="I831" s="19" t="s">
        <v>637</v>
      </c>
      <c r="J831" s="20">
        <v>43221</v>
      </c>
      <c r="K831" s="19">
        <v>2</v>
      </c>
      <c r="L831" s="21" t="s">
        <v>111</v>
      </c>
      <c r="M831" s="21" t="s">
        <v>2176</v>
      </c>
      <c r="N831" s="21"/>
      <c r="O831" s="21"/>
      <c r="P831" s="21"/>
      <c r="Q831" s="21"/>
      <c r="R831" s="21">
        <v>0</v>
      </c>
      <c r="S831" s="21">
        <v>1</v>
      </c>
      <c r="T831" s="21">
        <v>1</v>
      </c>
      <c r="U831" s="21">
        <v>1</v>
      </c>
      <c r="V831" s="21">
        <v>1</v>
      </c>
      <c r="W831" s="21">
        <v>2</v>
      </c>
      <c r="X831" s="21">
        <v>2</v>
      </c>
      <c r="Y831" s="21">
        <v>2</v>
      </c>
      <c r="Z831" s="37" t="s">
        <v>2001</v>
      </c>
      <c r="AA831" s="22"/>
      <c r="AB831" s="23"/>
    </row>
    <row r="832" spans="1:28" ht="120" x14ac:dyDescent="0.25">
      <c r="A832" s="24">
        <v>10710</v>
      </c>
      <c r="B832" s="31" t="s">
        <v>2199</v>
      </c>
      <c r="C832" s="27" t="s">
        <v>91</v>
      </c>
      <c r="D832" s="27" t="s">
        <v>799</v>
      </c>
      <c r="E832" s="27" t="s">
        <v>92</v>
      </c>
      <c r="F832" s="25">
        <v>84694</v>
      </c>
      <c r="G832" s="27" t="s">
        <v>638</v>
      </c>
      <c r="H832" s="25" t="s">
        <v>360</v>
      </c>
      <c r="I832" s="25" t="s">
        <v>361</v>
      </c>
      <c r="J832" s="26">
        <v>43101</v>
      </c>
      <c r="K832" s="25">
        <v>100</v>
      </c>
      <c r="L832" s="27" t="s">
        <v>14</v>
      </c>
      <c r="M832" s="27" t="s">
        <v>2176</v>
      </c>
      <c r="N832" s="27"/>
      <c r="O832" s="27">
        <v>100</v>
      </c>
      <c r="P832" s="27">
        <v>100</v>
      </c>
      <c r="Q832" s="27">
        <v>100</v>
      </c>
      <c r="R832" s="27">
        <v>100</v>
      </c>
      <c r="S832" s="27">
        <v>100</v>
      </c>
      <c r="T832" s="27">
        <v>100</v>
      </c>
      <c r="U832" s="27">
        <v>100</v>
      </c>
      <c r="V832" s="27">
        <v>100</v>
      </c>
      <c r="W832" s="27">
        <v>100</v>
      </c>
      <c r="X832" s="27">
        <v>100</v>
      </c>
      <c r="Y832" s="27">
        <v>100</v>
      </c>
      <c r="Z832" s="37" t="s">
        <v>2002</v>
      </c>
      <c r="AA832" s="22"/>
      <c r="AB832" s="23"/>
    </row>
    <row r="833" spans="1:28" ht="165" x14ac:dyDescent="0.25">
      <c r="A833" s="18">
        <v>10710</v>
      </c>
      <c r="B833" s="30" t="s">
        <v>2199</v>
      </c>
      <c r="C833" s="21" t="s">
        <v>91</v>
      </c>
      <c r="D833" s="21" t="s">
        <v>799</v>
      </c>
      <c r="E833" s="21" t="s">
        <v>92</v>
      </c>
      <c r="F833" s="19">
        <v>84695</v>
      </c>
      <c r="G833" s="21" t="s">
        <v>639</v>
      </c>
      <c r="H833" s="19" t="s">
        <v>362</v>
      </c>
      <c r="I833" s="19" t="s">
        <v>363</v>
      </c>
      <c r="J833" s="20">
        <v>43101</v>
      </c>
      <c r="K833" s="19">
        <v>41</v>
      </c>
      <c r="L833" s="21" t="s">
        <v>111</v>
      </c>
      <c r="M833" s="21" t="s">
        <v>2176</v>
      </c>
      <c r="N833" s="21"/>
      <c r="O833" s="21">
        <v>1</v>
      </c>
      <c r="P833" s="21">
        <v>1</v>
      </c>
      <c r="Q833" s="21">
        <v>10</v>
      </c>
      <c r="R833" s="21">
        <v>15</v>
      </c>
      <c r="S833" s="21">
        <v>20</v>
      </c>
      <c r="T833" s="21">
        <v>25</v>
      </c>
      <c r="U833" s="21">
        <v>32</v>
      </c>
      <c r="V833" s="21">
        <v>40</v>
      </c>
      <c r="W833" s="21">
        <v>41</v>
      </c>
      <c r="X833" s="21">
        <v>41</v>
      </c>
      <c r="Y833" s="21">
        <v>41</v>
      </c>
      <c r="Z833" s="37" t="s">
        <v>2003</v>
      </c>
      <c r="AA833" s="22"/>
      <c r="AB833" s="23"/>
    </row>
    <row r="834" spans="1:28" ht="90" x14ac:dyDescent="0.25">
      <c r="A834" s="24">
        <v>10710</v>
      </c>
      <c r="B834" s="31" t="s">
        <v>2199</v>
      </c>
      <c r="C834" s="27" t="s">
        <v>91</v>
      </c>
      <c r="D834" s="27" t="s">
        <v>799</v>
      </c>
      <c r="E834" s="27" t="s">
        <v>92</v>
      </c>
      <c r="F834" s="25">
        <v>84696</v>
      </c>
      <c r="G834" s="27" t="s">
        <v>640</v>
      </c>
      <c r="H834" s="25" t="s">
        <v>364</v>
      </c>
      <c r="I834" s="25" t="s">
        <v>365</v>
      </c>
      <c r="J834" s="26">
        <v>43132</v>
      </c>
      <c r="K834" s="25">
        <v>23</v>
      </c>
      <c r="L834" s="27" t="s">
        <v>111</v>
      </c>
      <c r="M834" s="27" t="s">
        <v>2176</v>
      </c>
      <c r="N834" s="27"/>
      <c r="O834" s="27">
        <v>4</v>
      </c>
      <c r="P834" s="27">
        <v>7</v>
      </c>
      <c r="Q834" s="27">
        <v>12</v>
      </c>
      <c r="R834" s="27">
        <v>12</v>
      </c>
      <c r="S834" s="27">
        <v>13</v>
      </c>
      <c r="T834" s="27">
        <v>16</v>
      </c>
      <c r="U834" s="27">
        <v>17</v>
      </c>
      <c r="V834" s="27">
        <v>19</v>
      </c>
      <c r="W834" s="27">
        <v>23</v>
      </c>
      <c r="X834" s="27">
        <v>23</v>
      </c>
      <c r="Y834" s="27">
        <v>23</v>
      </c>
      <c r="Z834" s="37" t="s">
        <v>2004</v>
      </c>
      <c r="AA834" s="22"/>
      <c r="AB834" s="23"/>
    </row>
    <row r="835" spans="1:28" ht="165" x14ac:dyDescent="0.25">
      <c r="A835" s="18">
        <v>10710</v>
      </c>
      <c r="B835" s="30" t="s">
        <v>2199</v>
      </c>
      <c r="C835" s="21" t="s">
        <v>91</v>
      </c>
      <c r="D835" s="21" t="s">
        <v>799</v>
      </c>
      <c r="E835" s="21" t="s">
        <v>92</v>
      </c>
      <c r="F835" s="19">
        <v>84697</v>
      </c>
      <c r="G835" s="21" t="s">
        <v>670</v>
      </c>
      <c r="H835" s="19" t="s">
        <v>382</v>
      </c>
      <c r="I835" s="19" t="s">
        <v>383</v>
      </c>
      <c r="J835" s="20">
        <v>43132</v>
      </c>
      <c r="K835" s="19">
        <v>67</v>
      </c>
      <c r="L835" s="21" t="s">
        <v>111</v>
      </c>
      <c r="M835" s="21" t="s">
        <v>2176</v>
      </c>
      <c r="N835" s="21"/>
      <c r="O835" s="21">
        <v>1</v>
      </c>
      <c r="P835" s="21">
        <v>2</v>
      </c>
      <c r="Q835" s="21">
        <v>10</v>
      </c>
      <c r="R835" s="21">
        <v>10</v>
      </c>
      <c r="S835" s="21">
        <v>10</v>
      </c>
      <c r="T835" s="21">
        <v>10</v>
      </c>
      <c r="U835" s="21">
        <v>10</v>
      </c>
      <c r="V835" s="21">
        <v>61</v>
      </c>
      <c r="W835" s="21">
        <v>63</v>
      </c>
      <c r="X835" s="21">
        <v>65</v>
      </c>
      <c r="Y835" s="21">
        <v>67</v>
      </c>
      <c r="Z835" s="37" t="s">
        <v>2005</v>
      </c>
      <c r="AA835" s="22"/>
      <c r="AB835" s="23"/>
    </row>
    <row r="836" spans="1:28" ht="165" x14ac:dyDescent="0.25">
      <c r="A836" s="24">
        <v>10710</v>
      </c>
      <c r="B836" s="31" t="s">
        <v>2199</v>
      </c>
      <c r="C836" s="27" t="s">
        <v>91</v>
      </c>
      <c r="D836" s="27" t="s">
        <v>799</v>
      </c>
      <c r="E836" s="27" t="s">
        <v>92</v>
      </c>
      <c r="F836" s="25">
        <v>84698</v>
      </c>
      <c r="G836" s="27" t="s">
        <v>641</v>
      </c>
      <c r="H836" s="25" t="s">
        <v>366</v>
      </c>
      <c r="I836" s="25" t="s">
        <v>367</v>
      </c>
      <c r="J836" s="26">
        <v>43132</v>
      </c>
      <c r="K836" s="25">
        <v>81</v>
      </c>
      <c r="L836" s="27" t="s">
        <v>111</v>
      </c>
      <c r="M836" s="27" t="s">
        <v>2176</v>
      </c>
      <c r="N836" s="27"/>
      <c r="O836" s="27">
        <v>5</v>
      </c>
      <c r="P836" s="27">
        <v>11</v>
      </c>
      <c r="Q836" s="27">
        <v>18</v>
      </c>
      <c r="R836" s="27">
        <v>24</v>
      </c>
      <c r="S836" s="27">
        <v>31</v>
      </c>
      <c r="T836" s="27">
        <v>38</v>
      </c>
      <c r="U836" s="27">
        <v>52</v>
      </c>
      <c r="V836" s="27">
        <v>54</v>
      </c>
      <c r="W836" s="27">
        <v>76</v>
      </c>
      <c r="X836" s="27">
        <v>81</v>
      </c>
      <c r="Y836" s="27">
        <v>81</v>
      </c>
      <c r="Z836" s="37" t="s">
        <v>2006</v>
      </c>
      <c r="AA836" s="22"/>
      <c r="AB836" s="23"/>
    </row>
    <row r="837" spans="1:28" ht="195" x14ac:dyDescent="0.25">
      <c r="A837" s="18">
        <v>10710</v>
      </c>
      <c r="B837" s="30" t="s">
        <v>2199</v>
      </c>
      <c r="C837" s="21" t="s">
        <v>91</v>
      </c>
      <c r="D837" s="21" t="s">
        <v>799</v>
      </c>
      <c r="E837" s="21" t="s">
        <v>92</v>
      </c>
      <c r="F837" s="19">
        <v>84699</v>
      </c>
      <c r="G837" s="21" t="s">
        <v>642</v>
      </c>
      <c r="H837" s="19" t="s">
        <v>384</v>
      </c>
      <c r="I837" s="19" t="s">
        <v>369</v>
      </c>
      <c r="J837" s="20">
        <v>43132</v>
      </c>
      <c r="K837" s="19">
        <v>81</v>
      </c>
      <c r="L837" s="21" t="s">
        <v>111</v>
      </c>
      <c r="M837" s="21" t="s">
        <v>2176</v>
      </c>
      <c r="N837" s="21"/>
      <c r="O837" s="21">
        <v>5</v>
      </c>
      <c r="P837" s="21">
        <v>10</v>
      </c>
      <c r="Q837" s="21">
        <v>19</v>
      </c>
      <c r="R837" s="21">
        <v>25</v>
      </c>
      <c r="S837" s="21">
        <v>35</v>
      </c>
      <c r="T837" s="21">
        <v>39</v>
      </c>
      <c r="U837" s="21">
        <v>56</v>
      </c>
      <c r="V837" s="21">
        <v>57</v>
      </c>
      <c r="W837" s="21">
        <v>61</v>
      </c>
      <c r="X837" s="21">
        <v>69</v>
      </c>
      <c r="Y837" s="21">
        <v>81</v>
      </c>
      <c r="Z837" s="37" t="s">
        <v>2007</v>
      </c>
      <c r="AA837" s="22"/>
      <c r="AB837" s="23"/>
    </row>
    <row r="838" spans="1:28" ht="75" x14ac:dyDescent="0.25">
      <c r="A838" s="24">
        <v>10710</v>
      </c>
      <c r="B838" s="31" t="s">
        <v>2199</v>
      </c>
      <c r="C838" s="27" t="s">
        <v>91</v>
      </c>
      <c r="D838" s="27" t="s">
        <v>799</v>
      </c>
      <c r="E838" s="27" t="s">
        <v>92</v>
      </c>
      <c r="F838" s="25">
        <v>84700</v>
      </c>
      <c r="G838" s="27" t="s">
        <v>726</v>
      </c>
      <c r="H838" s="25" t="s">
        <v>784</v>
      </c>
      <c r="I838" s="25" t="s">
        <v>785</v>
      </c>
      <c r="J838" s="26">
        <v>43282</v>
      </c>
      <c r="K838" s="25">
        <v>1182</v>
      </c>
      <c r="L838" s="27" t="s">
        <v>111</v>
      </c>
      <c r="M838" s="27" t="s">
        <v>2176</v>
      </c>
      <c r="N838" s="27"/>
      <c r="O838" s="27"/>
      <c r="P838" s="27"/>
      <c r="Q838" s="27"/>
      <c r="R838" s="27"/>
      <c r="S838" s="27"/>
      <c r="T838" s="27">
        <v>533</v>
      </c>
      <c r="U838" s="27">
        <v>598</v>
      </c>
      <c r="V838" s="27">
        <v>617</v>
      </c>
      <c r="W838" s="27">
        <v>647</v>
      </c>
      <c r="X838" s="27">
        <v>808</v>
      </c>
      <c r="Y838" s="27">
        <v>1182</v>
      </c>
      <c r="Z838" s="37" t="s">
        <v>2008</v>
      </c>
      <c r="AA838" s="22"/>
      <c r="AB838" s="23"/>
    </row>
    <row r="839" spans="1:28" ht="150" x14ac:dyDescent="0.25">
      <c r="A839" s="18">
        <v>10710</v>
      </c>
      <c r="B839" s="30" t="s">
        <v>2199</v>
      </c>
      <c r="C839" s="21" t="s">
        <v>91</v>
      </c>
      <c r="D839" s="21" t="s">
        <v>799</v>
      </c>
      <c r="E839" s="21" t="s">
        <v>92</v>
      </c>
      <c r="F839" s="19">
        <v>84701</v>
      </c>
      <c r="G839" s="21" t="s">
        <v>643</v>
      </c>
      <c r="H839" s="19" t="s">
        <v>438</v>
      </c>
      <c r="I839" s="19" t="s">
        <v>439</v>
      </c>
      <c r="J839" s="20">
        <v>43191</v>
      </c>
      <c r="K839" s="19">
        <v>100</v>
      </c>
      <c r="L839" s="21" t="s">
        <v>14</v>
      </c>
      <c r="M839" s="21" t="s">
        <v>2176</v>
      </c>
      <c r="N839" s="21"/>
      <c r="O839" s="21"/>
      <c r="P839" s="21"/>
      <c r="Q839" s="21">
        <v>93</v>
      </c>
      <c r="R839" s="21">
        <v>100</v>
      </c>
      <c r="S839" s="21">
        <v>100</v>
      </c>
      <c r="T839" s="21">
        <v>100</v>
      </c>
      <c r="U839" s="21">
        <v>100</v>
      </c>
      <c r="V839" s="21">
        <v>100</v>
      </c>
      <c r="W839" s="21">
        <v>100</v>
      </c>
      <c r="X839" s="21">
        <v>100</v>
      </c>
      <c r="Y839" s="21">
        <v>100</v>
      </c>
      <c r="Z839" s="37" t="s">
        <v>2009</v>
      </c>
      <c r="AA839" s="22"/>
      <c r="AB839" s="23"/>
    </row>
    <row r="840" spans="1:28" ht="165" x14ac:dyDescent="0.25">
      <c r="A840" s="24">
        <v>10710</v>
      </c>
      <c r="B840" s="31" t="s">
        <v>2199</v>
      </c>
      <c r="C840" s="27" t="s">
        <v>91</v>
      </c>
      <c r="D840" s="27" t="s">
        <v>799</v>
      </c>
      <c r="E840" s="27" t="s">
        <v>92</v>
      </c>
      <c r="F840" s="25">
        <v>84702</v>
      </c>
      <c r="G840" s="27" t="s">
        <v>678</v>
      </c>
      <c r="H840" s="25" t="s">
        <v>679</v>
      </c>
      <c r="I840" s="25" t="s">
        <v>680</v>
      </c>
      <c r="J840" s="26">
        <v>43313</v>
      </c>
      <c r="K840" s="25">
        <v>12</v>
      </c>
      <c r="L840" s="27" t="s">
        <v>111</v>
      </c>
      <c r="M840" s="27" t="s">
        <v>2176</v>
      </c>
      <c r="N840" s="27"/>
      <c r="O840" s="27"/>
      <c r="P840" s="27"/>
      <c r="Q840" s="27"/>
      <c r="R840" s="27"/>
      <c r="S840" s="27"/>
      <c r="T840" s="27"/>
      <c r="U840" s="27">
        <v>7</v>
      </c>
      <c r="V840" s="27">
        <v>7</v>
      </c>
      <c r="W840" s="27">
        <v>7</v>
      </c>
      <c r="X840" s="27">
        <v>7</v>
      </c>
      <c r="Y840" s="27">
        <v>12</v>
      </c>
      <c r="Z840" s="37" t="s">
        <v>2010</v>
      </c>
      <c r="AA840" s="22"/>
      <c r="AB840" s="23"/>
    </row>
    <row r="841" spans="1:28" ht="180" x14ac:dyDescent="0.25">
      <c r="A841" s="18">
        <v>10710</v>
      </c>
      <c r="B841" s="30" t="s">
        <v>2199</v>
      </c>
      <c r="C841" s="21" t="s">
        <v>91</v>
      </c>
      <c r="D841" s="21" t="s">
        <v>799</v>
      </c>
      <c r="E841" s="21" t="s">
        <v>92</v>
      </c>
      <c r="F841" s="19">
        <v>84703</v>
      </c>
      <c r="G841" s="21" t="s">
        <v>681</v>
      </c>
      <c r="H841" s="19" t="s">
        <v>463</v>
      </c>
      <c r="I841" s="19" t="s">
        <v>464</v>
      </c>
      <c r="J841" s="20">
        <v>43344</v>
      </c>
      <c r="K841" s="19">
        <v>106</v>
      </c>
      <c r="L841" s="21" t="s">
        <v>111</v>
      </c>
      <c r="M841" s="21" t="s">
        <v>2176</v>
      </c>
      <c r="N841" s="21"/>
      <c r="O841" s="21"/>
      <c r="P841" s="21"/>
      <c r="Q841" s="21"/>
      <c r="R841" s="21"/>
      <c r="S841" s="21"/>
      <c r="T841" s="21"/>
      <c r="U841" s="21"/>
      <c r="V841" s="21">
        <v>41</v>
      </c>
      <c r="W841" s="21">
        <v>41</v>
      </c>
      <c r="X841" s="21">
        <v>100</v>
      </c>
      <c r="Y841" s="21">
        <v>106</v>
      </c>
      <c r="Z841" s="37" t="s">
        <v>2011</v>
      </c>
      <c r="AA841" s="22"/>
      <c r="AB841" s="23"/>
    </row>
    <row r="842" spans="1:28" ht="165" x14ac:dyDescent="0.25">
      <c r="A842" s="24">
        <v>10710</v>
      </c>
      <c r="B842" s="31" t="s">
        <v>2199</v>
      </c>
      <c r="C842" s="27" t="s">
        <v>91</v>
      </c>
      <c r="D842" s="27" t="s">
        <v>799</v>
      </c>
      <c r="E842" s="27" t="s">
        <v>92</v>
      </c>
      <c r="F842" s="25">
        <v>84903</v>
      </c>
      <c r="G842" s="27" t="s">
        <v>645</v>
      </c>
      <c r="H842" s="25" t="s">
        <v>372</v>
      </c>
      <c r="I842" s="25" t="s">
        <v>373</v>
      </c>
      <c r="J842" s="26">
        <v>43132</v>
      </c>
      <c r="K842" s="25">
        <v>350</v>
      </c>
      <c r="L842" s="27" t="s">
        <v>111</v>
      </c>
      <c r="M842" s="27" t="s">
        <v>2176</v>
      </c>
      <c r="N842" s="27"/>
      <c r="O842" s="27">
        <v>5</v>
      </c>
      <c r="P842" s="27">
        <v>30</v>
      </c>
      <c r="Q842" s="27">
        <v>51</v>
      </c>
      <c r="R842" s="27">
        <v>69</v>
      </c>
      <c r="S842" s="27">
        <v>99</v>
      </c>
      <c r="T842" s="27">
        <v>100</v>
      </c>
      <c r="U842" s="27">
        <v>100</v>
      </c>
      <c r="V842" s="27">
        <v>261</v>
      </c>
      <c r="W842" s="27">
        <v>292</v>
      </c>
      <c r="X842" s="27">
        <v>320</v>
      </c>
      <c r="Y842" s="27">
        <v>350</v>
      </c>
      <c r="Z842" s="37" t="s">
        <v>2012</v>
      </c>
      <c r="AA842" s="22"/>
      <c r="AB842" s="23"/>
    </row>
    <row r="843" spans="1:28" ht="165" x14ac:dyDescent="0.25">
      <c r="A843" s="18">
        <v>10710</v>
      </c>
      <c r="B843" s="30" t="s">
        <v>2199</v>
      </c>
      <c r="C843" s="21" t="s">
        <v>91</v>
      </c>
      <c r="D843" s="21" t="s">
        <v>799</v>
      </c>
      <c r="E843" s="21" t="s">
        <v>92</v>
      </c>
      <c r="F843" s="19">
        <v>84904</v>
      </c>
      <c r="G843" s="21" t="s">
        <v>646</v>
      </c>
      <c r="H843" s="19" t="s">
        <v>374</v>
      </c>
      <c r="I843" s="19" t="s">
        <v>375</v>
      </c>
      <c r="J843" s="20">
        <v>43101</v>
      </c>
      <c r="K843" s="19">
        <v>120</v>
      </c>
      <c r="L843" s="21" t="s">
        <v>111</v>
      </c>
      <c r="M843" s="21" t="s">
        <v>2176</v>
      </c>
      <c r="N843" s="21"/>
      <c r="O843" s="21">
        <v>4</v>
      </c>
      <c r="P843" s="21">
        <v>11</v>
      </c>
      <c r="Q843" s="21">
        <v>20</v>
      </c>
      <c r="R843" s="21">
        <v>31</v>
      </c>
      <c r="S843" s="21">
        <v>40</v>
      </c>
      <c r="T843" s="21">
        <v>51</v>
      </c>
      <c r="U843" s="21">
        <v>58</v>
      </c>
      <c r="V843" s="21">
        <v>75</v>
      </c>
      <c r="W843" s="21">
        <v>97</v>
      </c>
      <c r="X843" s="21">
        <v>114</v>
      </c>
      <c r="Y843" s="21">
        <v>120</v>
      </c>
      <c r="Z843" s="37" t="s">
        <v>2013</v>
      </c>
      <c r="AA843" s="22"/>
      <c r="AB843" s="23"/>
    </row>
    <row r="844" spans="1:28" ht="60" x14ac:dyDescent="0.25">
      <c r="A844" s="24">
        <v>10710</v>
      </c>
      <c r="B844" s="31" t="s">
        <v>2199</v>
      </c>
      <c r="C844" s="27" t="s">
        <v>91</v>
      </c>
      <c r="D844" s="27" t="s">
        <v>799</v>
      </c>
      <c r="E844" s="27" t="s">
        <v>92</v>
      </c>
      <c r="F844" s="25">
        <v>84906</v>
      </c>
      <c r="G844" s="27" t="s">
        <v>673</v>
      </c>
      <c r="H844" s="25" t="s">
        <v>674</v>
      </c>
      <c r="I844" s="25" t="s">
        <v>675</v>
      </c>
      <c r="J844" s="26">
        <v>43282</v>
      </c>
      <c r="K844" s="25">
        <v>1</v>
      </c>
      <c r="L844" s="27" t="s">
        <v>111</v>
      </c>
      <c r="M844" s="27" t="s">
        <v>2176</v>
      </c>
      <c r="N844" s="27"/>
      <c r="O844" s="27"/>
      <c r="P844" s="27"/>
      <c r="Q844" s="27"/>
      <c r="R844" s="27"/>
      <c r="S844" s="27"/>
      <c r="T844" s="27">
        <v>0</v>
      </c>
      <c r="U844" s="27">
        <v>1</v>
      </c>
      <c r="V844" s="27">
        <v>1</v>
      </c>
      <c r="W844" s="27">
        <v>1</v>
      </c>
      <c r="X844" s="27">
        <v>1</v>
      </c>
      <c r="Y844" s="27">
        <v>1</v>
      </c>
      <c r="Z844" s="37" t="s">
        <v>2014</v>
      </c>
      <c r="AA844" s="22"/>
      <c r="AB844" s="23"/>
    </row>
    <row r="845" spans="1:28" ht="90" x14ac:dyDescent="0.25">
      <c r="A845" s="18">
        <v>10710</v>
      </c>
      <c r="B845" s="30" t="s">
        <v>2199</v>
      </c>
      <c r="C845" s="21" t="s">
        <v>91</v>
      </c>
      <c r="D845" s="21" t="s">
        <v>799</v>
      </c>
      <c r="E845" s="21" t="s">
        <v>92</v>
      </c>
      <c r="F845" s="19">
        <v>84907</v>
      </c>
      <c r="G845" s="21" t="s">
        <v>647</v>
      </c>
      <c r="H845" s="19" t="s">
        <v>387</v>
      </c>
      <c r="I845" s="19" t="s">
        <v>388</v>
      </c>
      <c r="J845" s="20">
        <v>43191</v>
      </c>
      <c r="K845" s="19">
        <v>8</v>
      </c>
      <c r="L845" s="21" t="s">
        <v>111</v>
      </c>
      <c r="M845" s="21" t="s">
        <v>2176</v>
      </c>
      <c r="N845" s="21"/>
      <c r="O845" s="21"/>
      <c r="P845" s="21"/>
      <c r="Q845" s="21">
        <v>0</v>
      </c>
      <c r="R845" s="21">
        <v>1</v>
      </c>
      <c r="S845" s="21">
        <v>2</v>
      </c>
      <c r="T845" s="21">
        <v>2</v>
      </c>
      <c r="U845" s="21">
        <v>4</v>
      </c>
      <c r="V845" s="21">
        <v>4</v>
      </c>
      <c r="W845" s="21">
        <v>6</v>
      </c>
      <c r="X845" s="21">
        <v>6</v>
      </c>
      <c r="Y845" s="21">
        <v>8</v>
      </c>
      <c r="Z845" s="37" t="s">
        <v>2015</v>
      </c>
      <c r="AA845" s="22"/>
      <c r="AB845" s="23"/>
    </row>
    <row r="846" spans="1:28" ht="180" x14ac:dyDescent="0.25">
      <c r="A846" s="24">
        <v>10710</v>
      </c>
      <c r="B846" s="31" t="s">
        <v>2199</v>
      </c>
      <c r="C846" s="27" t="s">
        <v>91</v>
      </c>
      <c r="D846" s="27" t="s">
        <v>799</v>
      </c>
      <c r="E846" s="27" t="s">
        <v>92</v>
      </c>
      <c r="F846" s="25">
        <v>84908</v>
      </c>
      <c r="G846" s="27" t="s">
        <v>648</v>
      </c>
      <c r="H846" s="25" t="s">
        <v>440</v>
      </c>
      <c r="I846" s="25" t="s">
        <v>441</v>
      </c>
      <c r="J846" s="26">
        <v>43435</v>
      </c>
      <c r="K846" s="25">
        <v>1</v>
      </c>
      <c r="L846" s="27" t="s">
        <v>111</v>
      </c>
      <c r="M846" s="27" t="s">
        <v>2176</v>
      </c>
      <c r="N846" s="27"/>
      <c r="O846" s="27"/>
      <c r="P846" s="27"/>
      <c r="Q846" s="27"/>
      <c r="R846" s="27"/>
      <c r="S846" s="27"/>
      <c r="T846" s="27"/>
      <c r="U846" s="27"/>
      <c r="V846" s="27"/>
      <c r="W846" s="27"/>
      <c r="X846" s="27"/>
      <c r="Y846" s="27">
        <v>1</v>
      </c>
      <c r="Z846" s="37" t="s">
        <v>2016</v>
      </c>
      <c r="AA846" s="22"/>
      <c r="AB846" s="23"/>
    </row>
    <row r="847" spans="1:28" ht="225" x14ac:dyDescent="0.25">
      <c r="A847" s="18">
        <v>10710</v>
      </c>
      <c r="B847" s="30" t="s">
        <v>2199</v>
      </c>
      <c r="C847" s="21" t="s">
        <v>91</v>
      </c>
      <c r="D847" s="21" t="s">
        <v>799</v>
      </c>
      <c r="E847" s="21" t="s">
        <v>92</v>
      </c>
      <c r="F847" s="19">
        <v>84909</v>
      </c>
      <c r="G847" s="21" t="s">
        <v>724</v>
      </c>
      <c r="H847" s="19" t="s">
        <v>780</v>
      </c>
      <c r="I847" s="19" t="s">
        <v>781</v>
      </c>
      <c r="J847" s="20">
        <v>43252</v>
      </c>
      <c r="K847" s="19">
        <v>13</v>
      </c>
      <c r="L847" s="21" t="s">
        <v>111</v>
      </c>
      <c r="M847" s="21" t="s">
        <v>2176</v>
      </c>
      <c r="N847" s="21"/>
      <c r="O847" s="21"/>
      <c r="P847" s="21"/>
      <c r="Q847" s="21"/>
      <c r="R847" s="21"/>
      <c r="S847" s="21">
        <v>0</v>
      </c>
      <c r="T847" s="21">
        <v>0</v>
      </c>
      <c r="U847" s="21">
        <v>4</v>
      </c>
      <c r="V847" s="21">
        <v>11</v>
      </c>
      <c r="W847" s="21">
        <v>13</v>
      </c>
      <c r="X847" s="21">
        <v>13</v>
      </c>
      <c r="Y847" s="21">
        <v>13</v>
      </c>
      <c r="Z847" s="37" t="s">
        <v>2017</v>
      </c>
      <c r="AA847" s="22"/>
      <c r="AB847" s="23"/>
    </row>
    <row r="848" spans="1:28" ht="135" x14ac:dyDescent="0.25">
      <c r="A848" s="24">
        <v>10710</v>
      </c>
      <c r="B848" s="31" t="s">
        <v>2199</v>
      </c>
      <c r="C848" s="27" t="s">
        <v>91</v>
      </c>
      <c r="D848" s="27" t="s">
        <v>799</v>
      </c>
      <c r="E848" s="27" t="s">
        <v>92</v>
      </c>
      <c r="F848" s="25">
        <v>84910</v>
      </c>
      <c r="G848" s="27" t="s">
        <v>676</v>
      </c>
      <c r="H848" s="25" t="s">
        <v>467</v>
      </c>
      <c r="I848" s="25" t="s">
        <v>468</v>
      </c>
      <c r="J848" s="26">
        <v>43252</v>
      </c>
      <c r="K848" s="25">
        <v>5</v>
      </c>
      <c r="L848" s="27" t="s">
        <v>111</v>
      </c>
      <c r="M848" s="27" t="s">
        <v>2176</v>
      </c>
      <c r="N848" s="27"/>
      <c r="O848" s="27"/>
      <c r="P848" s="27"/>
      <c r="Q848" s="27"/>
      <c r="R848" s="27"/>
      <c r="S848" s="27">
        <v>1</v>
      </c>
      <c r="T848" s="27">
        <v>1</v>
      </c>
      <c r="U848" s="27">
        <v>2</v>
      </c>
      <c r="V848" s="27">
        <v>2</v>
      </c>
      <c r="W848" s="27">
        <v>5</v>
      </c>
      <c r="X848" s="27">
        <v>5</v>
      </c>
      <c r="Y848" s="27">
        <v>5</v>
      </c>
      <c r="Z848" s="37" t="s">
        <v>2018</v>
      </c>
      <c r="AA848" s="22"/>
      <c r="AB848" s="23"/>
    </row>
    <row r="849" spans="1:28" ht="210" x14ac:dyDescent="0.25">
      <c r="A849" s="18">
        <v>10710</v>
      </c>
      <c r="B849" s="30" t="s">
        <v>2199</v>
      </c>
      <c r="C849" s="21" t="s">
        <v>91</v>
      </c>
      <c r="D849" s="21" t="s">
        <v>799</v>
      </c>
      <c r="E849" s="21" t="s">
        <v>92</v>
      </c>
      <c r="F849" s="19">
        <v>84911</v>
      </c>
      <c r="G849" s="21" t="s">
        <v>650</v>
      </c>
      <c r="H849" s="19" t="s">
        <v>442</v>
      </c>
      <c r="I849" s="19" t="s">
        <v>443</v>
      </c>
      <c r="J849" s="20">
        <v>43191</v>
      </c>
      <c r="K849" s="19">
        <v>100</v>
      </c>
      <c r="L849" s="21" t="s">
        <v>14</v>
      </c>
      <c r="M849" s="21" t="s">
        <v>2176</v>
      </c>
      <c r="N849" s="21"/>
      <c r="O849" s="21"/>
      <c r="P849" s="21"/>
      <c r="Q849" s="21">
        <v>61</v>
      </c>
      <c r="R849" s="21">
        <v>100</v>
      </c>
      <c r="S849" s="21">
        <v>90</v>
      </c>
      <c r="T849" s="21">
        <v>100</v>
      </c>
      <c r="U849" s="21">
        <v>100</v>
      </c>
      <c r="V849" s="21">
        <v>100</v>
      </c>
      <c r="W849" s="21">
        <v>100</v>
      </c>
      <c r="X849" s="21">
        <v>100</v>
      </c>
      <c r="Y849" s="21">
        <v>100</v>
      </c>
      <c r="Z849" s="37" t="s">
        <v>2019</v>
      </c>
      <c r="AA849" s="22"/>
      <c r="AB849" s="23"/>
    </row>
    <row r="850" spans="1:28" ht="150" x14ac:dyDescent="0.25">
      <c r="A850" s="24">
        <v>10710</v>
      </c>
      <c r="B850" s="31" t="s">
        <v>2199</v>
      </c>
      <c r="C850" s="27" t="s">
        <v>91</v>
      </c>
      <c r="D850" s="27" t="s">
        <v>799</v>
      </c>
      <c r="E850" s="27" t="s">
        <v>92</v>
      </c>
      <c r="F850" s="25">
        <v>84958</v>
      </c>
      <c r="G850" s="27" t="s">
        <v>651</v>
      </c>
      <c r="H850" s="25" t="s">
        <v>461</v>
      </c>
      <c r="I850" s="25" t="s">
        <v>462</v>
      </c>
      <c r="J850" s="26">
        <v>43221</v>
      </c>
      <c r="K850" s="25">
        <v>5</v>
      </c>
      <c r="L850" s="27" t="s">
        <v>111</v>
      </c>
      <c r="M850" s="27" t="s">
        <v>2176</v>
      </c>
      <c r="N850" s="27"/>
      <c r="O850" s="27"/>
      <c r="P850" s="27"/>
      <c r="Q850" s="27"/>
      <c r="R850" s="27">
        <v>1</v>
      </c>
      <c r="S850" s="27">
        <v>1</v>
      </c>
      <c r="T850" s="27">
        <v>4</v>
      </c>
      <c r="U850" s="27">
        <v>4</v>
      </c>
      <c r="V850" s="27">
        <v>5</v>
      </c>
      <c r="W850" s="27">
        <v>5</v>
      </c>
      <c r="X850" s="27">
        <v>5</v>
      </c>
      <c r="Y850" s="27">
        <v>5</v>
      </c>
      <c r="Z850" s="37" t="s">
        <v>2020</v>
      </c>
      <c r="AA850" s="22"/>
      <c r="AB850" s="23"/>
    </row>
    <row r="851" spans="1:28" ht="180" x14ac:dyDescent="0.25">
      <c r="A851" s="18">
        <v>10710</v>
      </c>
      <c r="B851" s="30" t="s">
        <v>2199</v>
      </c>
      <c r="C851" s="21" t="s">
        <v>91</v>
      </c>
      <c r="D851" s="21" t="s">
        <v>799</v>
      </c>
      <c r="E851" s="21" t="s">
        <v>92</v>
      </c>
      <c r="F851" s="19">
        <v>85006</v>
      </c>
      <c r="G851" s="21" t="s">
        <v>725</v>
      </c>
      <c r="H851" s="19" t="s">
        <v>782</v>
      </c>
      <c r="I851" s="19" t="s">
        <v>783</v>
      </c>
      <c r="J851" s="20">
        <v>43252</v>
      </c>
      <c r="K851" s="19">
        <v>2</v>
      </c>
      <c r="L851" s="21" t="s">
        <v>111</v>
      </c>
      <c r="M851" s="21" t="s">
        <v>2176</v>
      </c>
      <c r="N851" s="21"/>
      <c r="O851" s="21"/>
      <c r="P851" s="21"/>
      <c r="Q851" s="21"/>
      <c r="R851" s="21"/>
      <c r="S851" s="21">
        <v>1</v>
      </c>
      <c r="T851" s="21">
        <v>1</v>
      </c>
      <c r="U851" s="21">
        <v>1</v>
      </c>
      <c r="V851" s="21">
        <v>1</v>
      </c>
      <c r="W851" s="21">
        <v>1</v>
      </c>
      <c r="X851" s="21">
        <v>1</v>
      </c>
      <c r="Y851" s="21">
        <v>2</v>
      </c>
      <c r="Z851" s="37" t="s">
        <v>2021</v>
      </c>
      <c r="AA851" s="22"/>
      <c r="AB851" s="23"/>
    </row>
    <row r="852" spans="1:28" ht="180" x14ac:dyDescent="0.25">
      <c r="A852" s="24">
        <v>10710</v>
      </c>
      <c r="B852" s="31" t="s">
        <v>2199</v>
      </c>
      <c r="C852" s="27" t="s">
        <v>91</v>
      </c>
      <c r="D852" s="27" t="s">
        <v>799</v>
      </c>
      <c r="E852" s="27" t="s">
        <v>92</v>
      </c>
      <c r="F852" s="25">
        <v>85007</v>
      </c>
      <c r="G852" s="27" t="s">
        <v>689</v>
      </c>
      <c r="H852" s="25" t="s">
        <v>690</v>
      </c>
      <c r="I852" s="25" t="s">
        <v>691</v>
      </c>
      <c r="J852" s="26">
        <v>43282</v>
      </c>
      <c r="K852" s="25">
        <v>2</v>
      </c>
      <c r="L852" s="27" t="s">
        <v>111</v>
      </c>
      <c r="M852" s="27" t="s">
        <v>2176</v>
      </c>
      <c r="N852" s="27"/>
      <c r="O852" s="27"/>
      <c r="P852" s="27"/>
      <c r="Q852" s="27"/>
      <c r="R852" s="27"/>
      <c r="S852" s="27"/>
      <c r="T852" s="27">
        <v>1</v>
      </c>
      <c r="U852" s="27">
        <v>1</v>
      </c>
      <c r="V852" s="27">
        <v>1</v>
      </c>
      <c r="W852" s="27">
        <v>1</v>
      </c>
      <c r="X852" s="27">
        <v>1</v>
      </c>
      <c r="Y852" s="27">
        <v>2</v>
      </c>
      <c r="Z852" s="37" t="s">
        <v>2022</v>
      </c>
      <c r="AA852" s="22"/>
      <c r="AB852" s="23"/>
    </row>
    <row r="853" spans="1:28" ht="210" x14ac:dyDescent="0.25">
      <c r="A853" s="18">
        <v>10710</v>
      </c>
      <c r="B853" s="30" t="s">
        <v>2199</v>
      </c>
      <c r="C853" s="21" t="s">
        <v>91</v>
      </c>
      <c r="D853" s="21" t="s">
        <v>799</v>
      </c>
      <c r="E853" s="21" t="s">
        <v>92</v>
      </c>
      <c r="F853" s="19">
        <v>85008</v>
      </c>
      <c r="G853" s="21" t="s">
        <v>889</v>
      </c>
      <c r="H853" s="19" t="s">
        <v>890</v>
      </c>
      <c r="I853" s="19" t="s">
        <v>891</v>
      </c>
      <c r="J853" s="20">
        <v>43282</v>
      </c>
      <c r="K853" s="19">
        <v>2</v>
      </c>
      <c r="L853" s="21" t="s">
        <v>111</v>
      </c>
      <c r="M853" s="21" t="s">
        <v>2176</v>
      </c>
      <c r="N853" s="21"/>
      <c r="O853" s="21"/>
      <c r="P853" s="21"/>
      <c r="Q853" s="21"/>
      <c r="R853" s="21"/>
      <c r="S853" s="21"/>
      <c r="T853" s="21">
        <v>1</v>
      </c>
      <c r="U853" s="21">
        <v>1</v>
      </c>
      <c r="V853" s="21">
        <v>1</v>
      </c>
      <c r="W853" s="21">
        <v>1</v>
      </c>
      <c r="X853" s="21">
        <v>2</v>
      </c>
      <c r="Y853" s="21">
        <v>2</v>
      </c>
      <c r="Z853" s="37" t="s">
        <v>2023</v>
      </c>
      <c r="AA853" s="22"/>
      <c r="AB853" s="23"/>
    </row>
    <row r="854" spans="1:28" ht="120" x14ac:dyDescent="0.25">
      <c r="A854" s="24">
        <v>10710</v>
      </c>
      <c r="B854" s="31" t="s">
        <v>2199</v>
      </c>
      <c r="C854" s="27" t="s">
        <v>91</v>
      </c>
      <c r="D854" s="27" t="s">
        <v>799</v>
      </c>
      <c r="E854" s="27" t="s">
        <v>92</v>
      </c>
      <c r="F854" s="25">
        <v>85033</v>
      </c>
      <c r="G854" s="27" t="s">
        <v>652</v>
      </c>
      <c r="H854" s="25" t="s">
        <v>376</v>
      </c>
      <c r="I854" s="25" t="s">
        <v>377</v>
      </c>
      <c r="J854" s="26">
        <v>43104</v>
      </c>
      <c r="K854" s="25">
        <v>100</v>
      </c>
      <c r="L854" s="27" t="s">
        <v>14</v>
      </c>
      <c r="M854" s="27" t="s">
        <v>2176</v>
      </c>
      <c r="N854" s="27"/>
      <c r="O854" s="27">
        <v>23</v>
      </c>
      <c r="P854" s="27">
        <v>15</v>
      </c>
      <c r="Q854" s="27">
        <v>25</v>
      </c>
      <c r="R854" s="27">
        <v>28</v>
      </c>
      <c r="S854" s="27">
        <v>37</v>
      </c>
      <c r="T854" s="27">
        <v>51</v>
      </c>
      <c r="U854" s="27">
        <v>51</v>
      </c>
      <c r="V854" s="27">
        <v>50</v>
      </c>
      <c r="W854" s="27">
        <v>46</v>
      </c>
      <c r="X854" s="27">
        <v>95</v>
      </c>
      <c r="Y854" s="27">
        <v>98</v>
      </c>
      <c r="Z854" s="37" t="s">
        <v>2024</v>
      </c>
      <c r="AA854" s="22"/>
      <c r="AB854" s="23"/>
    </row>
    <row r="855" spans="1:28" ht="120" x14ac:dyDescent="0.25">
      <c r="A855" s="18">
        <v>10710</v>
      </c>
      <c r="B855" s="30" t="s">
        <v>2199</v>
      </c>
      <c r="C855" s="21" t="s">
        <v>91</v>
      </c>
      <c r="D855" s="21" t="s">
        <v>799</v>
      </c>
      <c r="E855" s="21" t="s">
        <v>92</v>
      </c>
      <c r="F855" s="19">
        <v>85054</v>
      </c>
      <c r="G855" s="21" t="s">
        <v>653</v>
      </c>
      <c r="H855" s="19" t="s">
        <v>378</v>
      </c>
      <c r="I855" s="19" t="s">
        <v>379</v>
      </c>
      <c r="J855" s="20">
        <v>43104</v>
      </c>
      <c r="K855" s="19">
        <v>100</v>
      </c>
      <c r="L855" s="21" t="s">
        <v>14</v>
      </c>
      <c r="M855" s="21" t="s">
        <v>2176</v>
      </c>
      <c r="N855" s="21"/>
      <c r="O855" s="21">
        <v>100</v>
      </c>
      <c r="P855" s="21">
        <v>100</v>
      </c>
      <c r="Q855" s="21">
        <v>100</v>
      </c>
      <c r="R855" s="21">
        <v>100</v>
      </c>
      <c r="S855" s="21">
        <v>100</v>
      </c>
      <c r="T855" s="21">
        <v>100</v>
      </c>
      <c r="U855" s="21">
        <v>100</v>
      </c>
      <c r="V855" s="21">
        <v>100</v>
      </c>
      <c r="W855" s="21">
        <v>100</v>
      </c>
      <c r="X855" s="21">
        <v>100</v>
      </c>
      <c r="Y855" s="21">
        <v>100</v>
      </c>
      <c r="Z855" s="37" t="s">
        <v>2025</v>
      </c>
      <c r="AA855" s="22"/>
      <c r="AB855" s="23"/>
    </row>
    <row r="856" spans="1:28" ht="105" x14ac:dyDescent="0.25">
      <c r="A856" s="24">
        <v>10710</v>
      </c>
      <c r="B856" s="31" t="s">
        <v>2199</v>
      </c>
      <c r="C856" s="27" t="s">
        <v>91</v>
      </c>
      <c r="D856" s="27" t="s">
        <v>799</v>
      </c>
      <c r="E856" s="27" t="s">
        <v>92</v>
      </c>
      <c r="F856" s="25">
        <v>85074</v>
      </c>
      <c r="G856" s="27" t="s">
        <v>683</v>
      </c>
      <c r="H856" s="25" t="s">
        <v>684</v>
      </c>
      <c r="I856" s="25" t="s">
        <v>685</v>
      </c>
      <c r="J856" s="26">
        <v>43313</v>
      </c>
      <c r="K856" s="25">
        <v>30</v>
      </c>
      <c r="L856" s="27" t="s">
        <v>14</v>
      </c>
      <c r="M856" s="27" t="s">
        <v>2176</v>
      </c>
      <c r="N856" s="27"/>
      <c r="O856" s="27"/>
      <c r="P856" s="27"/>
      <c r="Q856" s="27"/>
      <c r="R856" s="27"/>
      <c r="S856" s="27"/>
      <c r="T856" s="27"/>
      <c r="U856" s="27">
        <v>20</v>
      </c>
      <c r="V856" s="27">
        <v>20</v>
      </c>
      <c r="W856" s="27">
        <v>29</v>
      </c>
      <c r="X856" s="27">
        <v>29</v>
      </c>
      <c r="Y856" s="27">
        <v>30</v>
      </c>
      <c r="Z856" s="37" t="s">
        <v>2026</v>
      </c>
      <c r="AA856" s="22"/>
      <c r="AB856" s="23"/>
    </row>
    <row r="857" spans="1:28" ht="60" x14ac:dyDescent="0.25">
      <c r="A857" s="18">
        <v>10710</v>
      </c>
      <c r="B857" s="30" t="s">
        <v>2199</v>
      </c>
      <c r="C857" s="21" t="s">
        <v>91</v>
      </c>
      <c r="D857" s="21" t="s">
        <v>799</v>
      </c>
      <c r="E857" s="21" t="s">
        <v>92</v>
      </c>
      <c r="F857" s="19">
        <v>85086</v>
      </c>
      <c r="G857" s="21" t="s">
        <v>695</v>
      </c>
      <c r="H857" s="19" t="s">
        <v>398</v>
      </c>
      <c r="I857" s="19" t="s">
        <v>399</v>
      </c>
      <c r="J857" s="20">
        <v>43221</v>
      </c>
      <c r="K857" s="19">
        <v>3</v>
      </c>
      <c r="L857" s="21" t="s">
        <v>111</v>
      </c>
      <c r="M857" s="21" t="s">
        <v>2197</v>
      </c>
      <c r="N857" s="21"/>
      <c r="O857" s="21">
        <v>0</v>
      </c>
      <c r="P857" s="21">
        <v>0</v>
      </c>
      <c r="Q857" s="21">
        <v>0</v>
      </c>
      <c r="R857" s="21">
        <v>1</v>
      </c>
      <c r="S857" s="21">
        <v>1</v>
      </c>
      <c r="T857" s="21">
        <v>1</v>
      </c>
      <c r="U857" s="21">
        <v>2</v>
      </c>
      <c r="V857" s="21">
        <v>2</v>
      </c>
      <c r="W857" s="21">
        <v>2</v>
      </c>
      <c r="X857" s="21">
        <v>3</v>
      </c>
      <c r="Y857" s="21">
        <v>3</v>
      </c>
      <c r="Z857" s="37" t="s">
        <v>2027</v>
      </c>
      <c r="AA857" s="22"/>
      <c r="AB857" s="23"/>
    </row>
    <row r="858" spans="1:28" ht="135" x14ac:dyDescent="0.25">
      <c r="A858" s="24">
        <v>10710</v>
      </c>
      <c r="B858" s="31" t="s">
        <v>2199</v>
      </c>
      <c r="C858" s="27" t="s">
        <v>91</v>
      </c>
      <c r="D858" s="27" t="s">
        <v>799</v>
      </c>
      <c r="E858" s="27" t="s">
        <v>92</v>
      </c>
      <c r="F858" s="25">
        <v>85211</v>
      </c>
      <c r="G858" s="27" t="s">
        <v>664</v>
      </c>
      <c r="H858" s="25" t="s">
        <v>444</v>
      </c>
      <c r="I858" s="25" t="s">
        <v>445</v>
      </c>
      <c r="J858" s="26">
        <v>43191</v>
      </c>
      <c r="K858" s="25">
        <v>100</v>
      </c>
      <c r="L858" s="27" t="s">
        <v>14</v>
      </c>
      <c r="M858" s="27" t="s">
        <v>2176</v>
      </c>
      <c r="N858" s="27"/>
      <c r="O858" s="27"/>
      <c r="P858" s="27"/>
      <c r="Q858" s="27">
        <v>100</v>
      </c>
      <c r="R858" s="27">
        <v>100</v>
      </c>
      <c r="S858" s="27">
        <v>100</v>
      </c>
      <c r="T858" s="27">
        <v>100</v>
      </c>
      <c r="U858" s="27">
        <v>100</v>
      </c>
      <c r="V858" s="27">
        <v>100</v>
      </c>
      <c r="W858" s="27">
        <v>100</v>
      </c>
      <c r="X858" s="27">
        <v>100</v>
      </c>
      <c r="Y858" s="27">
        <v>100</v>
      </c>
      <c r="Z858" s="37" t="s">
        <v>2028</v>
      </c>
      <c r="AA858" s="22"/>
      <c r="AB858" s="23"/>
    </row>
    <row r="859" spans="1:28" ht="90" x14ac:dyDescent="0.25">
      <c r="A859" s="18">
        <v>10710</v>
      </c>
      <c r="B859" s="30" t="s">
        <v>2199</v>
      </c>
      <c r="C859" s="21" t="s">
        <v>91</v>
      </c>
      <c r="D859" s="21" t="s">
        <v>799</v>
      </c>
      <c r="E859" s="21" t="s">
        <v>92</v>
      </c>
      <c r="F859" s="19">
        <v>85212</v>
      </c>
      <c r="G859" s="21" t="s">
        <v>665</v>
      </c>
      <c r="H859" s="19" t="s">
        <v>446</v>
      </c>
      <c r="I859" s="19" t="s">
        <v>447</v>
      </c>
      <c r="J859" s="20">
        <v>43191</v>
      </c>
      <c r="K859" s="19">
        <v>100</v>
      </c>
      <c r="L859" s="21" t="s">
        <v>14</v>
      </c>
      <c r="M859" s="21" t="s">
        <v>2176</v>
      </c>
      <c r="N859" s="21"/>
      <c r="O859" s="21"/>
      <c r="P859" s="21"/>
      <c r="Q859" s="21">
        <v>63</v>
      </c>
      <c r="R859" s="21">
        <v>25</v>
      </c>
      <c r="S859" s="21">
        <v>41</v>
      </c>
      <c r="T859" s="21">
        <v>40</v>
      </c>
      <c r="U859" s="21">
        <v>100</v>
      </c>
      <c r="V859" s="21">
        <v>100</v>
      </c>
      <c r="W859" s="21">
        <v>100</v>
      </c>
      <c r="X859" s="21">
        <v>100</v>
      </c>
      <c r="Y859" s="21">
        <v>100</v>
      </c>
      <c r="Z859" s="37" t="s">
        <v>2029</v>
      </c>
      <c r="AA859" s="22"/>
      <c r="AB859" s="23"/>
    </row>
    <row r="860" spans="1:28" ht="150" x14ac:dyDescent="0.25">
      <c r="A860" s="24">
        <v>10710</v>
      </c>
      <c r="B860" s="31" t="s">
        <v>2199</v>
      </c>
      <c r="C860" s="27" t="s">
        <v>91</v>
      </c>
      <c r="D860" s="27" t="s">
        <v>799</v>
      </c>
      <c r="E860" s="27" t="s">
        <v>92</v>
      </c>
      <c r="F860" s="25">
        <v>85213</v>
      </c>
      <c r="G860" s="27" t="s">
        <v>666</v>
      </c>
      <c r="H860" s="25" t="s">
        <v>448</v>
      </c>
      <c r="I860" s="25" t="s">
        <v>449</v>
      </c>
      <c r="J860" s="26">
        <v>43191</v>
      </c>
      <c r="K860" s="25">
        <v>100</v>
      </c>
      <c r="L860" s="27" t="s">
        <v>14</v>
      </c>
      <c r="M860" s="27" t="s">
        <v>2176</v>
      </c>
      <c r="N860" s="27"/>
      <c r="O860" s="27"/>
      <c r="P860" s="27"/>
      <c r="Q860" s="27">
        <v>63</v>
      </c>
      <c r="R860" s="27">
        <v>100</v>
      </c>
      <c r="S860" s="27">
        <v>100</v>
      </c>
      <c r="T860" s="27">
        <v>100</v>
      </c>
      <c r="U860" s="27">
        <v>100</v>
      </c>
      <c r="V860" s="27">
        <v>100</v>
      </c>
      <c r="W860" s="27">
        <v>100</v>
      </c>
      <c r="X860" s="27">
        <v>100</v>
      </c>
      <c r="Y860" s="27">
        <v>100</v>
      </c>
      <c r="Z860" s="37" t="s">
        <v>2030</v>
      </c>
      <c r="AA860" s="22"/>
      <c r="AB860" s="23"/>
    </row>
    <row r="861" spans="1:28" ht="135" x14ac:dyDescent="0.25">
      <c r="A861" s="18">
        <v>10710</v>
      </c>
      <c r="B861" s="30" t="s">
        <v>2199</v>
      </c>
      <c r="C861" s="21" t="s">
        <v>91</v>
      </c>
      <c r="D861" s="21" t="s">
        <v>799</v>
      </c>
      <c r="E861" s="21" t="s">
        <v>92</v>
      </c>
      <c r="F861" s="19">
        <v>85214</v>
      </c>
      <c r="G861" s="21" t="s">
        <v>667</v>
      </c>
      <c r="H861" s="19" t="s">
        <v>450</v>
      </c>
      <c r="I861" s="19" t="s">
        <v>451</v>
      </c>
      <c r="J861" s="20">
        <v>43191</v>
      </c>
      <c r="K861" s="19">
        <v>100</v>
      </c>
      <c r="L861" s="21" t="s">
        <v>14</v>
      </c>
      <c r="M861" s="21" t="s">
        <v>2176</v>
      </c>
      <c r="N861" s="21"/>
      <c r="O861" s="21"/>
      <c r="P861" s="21"/>
      <c r="Q861" s="21">
        <v>6</v>
      </c>
      <c r="R861" s="21">
        <v>41</v>
      </c>
      <c r="S861" s="21">
        <v>74</v>
      </c>
      <c r="T861" s="21">
        <v>75</v>
      </c>
      <c r="U861" s="21">
        <v>100</v>
      </c>
      <c r="V861" s="21">
        <v>100</v>
      </c>
      <c r="W861" s="21">
        <v>100</v>
      </c>
      <c r="X861" s="21">
        <v>100</v>
      </c>
      <c r="Y861" s="21">
        <v>100</v>
      </c>
      <c r="Z861" s="37" t="s">
        <v>2031</v>
      </c>
      <c r="AA861" s="22"/>
      <c r="AB861" s="23"/>
    </row>
    <row r="862" spans="1:28" ht="105" x14ac:dyDescent="0.25">
      <c r="A862" s="24">
        <v>10710</v>
      </c>
      <c r="B862" s="31" t="s">
        <v>2199</v>
      </c>
      <c r="C862" s="27" t="s">
        <v>91</v>
      </c>
      <c r="D862" s="27" t="s">
        <v>799</v>
      </c>
      <c r="E862" s="27" t="s">
        <v>92</v>
      </c>
      <c r="F862" s="25">
        <v>85215</v>
      </c>
      <c r="G862" s="27" t="s">
        <v>668</v>
      </c>
      <c r="H862" s="25" t="s">
        <v>452</v>
      </c>
      <c r="I862" s="25" t="s">
        <v>453</v>
      </c>
      <c r="J862" s="26">
        <v>43191</v>
      </c>
      <c r="K862" s="25">
        <v>100</v>
      </c>
      <c r="L862" s="27" t="s">
        <v>14</v>
      </c>
      <c r="M862" s="27" t="s">
        <v>2176</v>
      </c>
      <c r="N862" s="27"/>
      <c r="O862" s="27"/>
      <c r="P862" s="27"/>
      <c r="Q862" s="27">
        <v>100</v>
      </c>
      <c r="R862" s="27">
        <v>100</v>
      </c>
      <c r="S862" s="27">
        <v>2</v>
      </c>
      <c r="T862" s="27">
        <v>3</v>
      </c>
      <c r="U862" s="27">
        <v>100</v>
      </c>
      <c r="V862" s="27">
        <v>100</v>
      </c>
      <c r="W862" s="27">
        <v>100</v>
      </c>
      <c r="X862" s="27">
        <v>100</v>
      </c>
      <c r="Y862" s="27">
        <v>100</v>
      </c>
      <c r="Z862" s="37" t="s">
        <v>2032</v>
      </c>
      <c r="AA862" s="22"/>
      <c r="AB862" s="23"/>
    </row>
    <row r="863" spans="1:28" ht="90" x14ac:dyDescent="0.25">
      <c r="A863" s="18">
        <v>10710</v>
      </c>
      <c r="B863" s="30" t="s">
        <v>2199</v>
      </c>
      <c r="C863" s="21" t="s">
        <v>91</v>
      </c>
      <c r="D863" s="21" t="s">
        <v>799</v>
      </c>
      <c r="E863" s="21" t="s">
        <v>92</v>
      </c>
      <c r="F863" s="19">
        <v>85216</v>
      </c>
      <c r="G863" s="21" t="s">
        <v>669</v>
      </c>
      <c r="H863" s="19" t="s">
        <v>458</v>
      </c>
      <c r="I863" s="19" t="s">
        <v>455</v>
      </c>
      <c r="J863" s="20">
        <v>43191</v>
      </c>
      <c r="K863" s="19">
        <v>1971</v>
      </c>
      <c r="L863" s="21" t="s">
        <v>111</v>
      </c>
      <c r="M863" s="21" t="s">
        <v>2176</v>
      </c>
      <c r="N863" s="21"/>
      <c r="O863" s="21"/>
      <c r="P863" s="21"/>
      <c r="Q863" s="21">
        <v>446</v>
      </c>
      <c r="R863" s="21">
        <v>559</v>
      </c>
      <c r="S863" s="21">
        <v>879</v>
      </c>
      <c r="T863" s="21">
        <v>879</v>
      </c>
      <c r="U863" s="21">
        <v>1340</v>
      </c>
      <c r="V863" s="21">
        <v>1484</v>
      </c>
      <c r="W863" s="21">
        <v>1734</v>
      </c>
      <c r="X863" s="21">
        <v>1760</v>
      </c>
      <c r="Y863" s="21">
        <v>1971</v>
      </c>
      <c r="Z863" s="37" t="s">
        <v>2033</v>
      </c>
      <c r="AA863" s="22"/>
      <c r="AB863" s="23"/>
    </row>
    <row r="864" spans="1:28" ht="105" x14ac:dyDescent="0.25">
      <c r="A864" s="24">
        <v>10711</v>
      </c>
      <c r="B864" s="31" t="s">
        <v>2199</v>
      </c>
      <c r="C864" s="27" t="s">
        <v>93</v>
      </c>
      <c r="D864" s="27" t="s">
        <v>799</v>
      </c>
      <c r="E864" s="27" t="s">
        <v>94</v>
      </c>
      <c r="F864" s="25">
        <v>84704</v>
      </c>
      <c r="G864" s="27" t="s">
        <v>635</v>
      </c>
      <c r="H864" s="25" t="s">
        <v>636</v>
      </c>
      <c r="I864" s="25" t="s">
        <v>637</v>
      </c>
      <c r="J864" s="26">
        <v>43221</v>
      </c>
      <c r="K864" s="25">
        <v>2</v>
      </c>
      <c r="L864" s="27" t="s">
        <v>111</v>
      </c>
      <c r="M864" s="27" t="s">
        <v>2176</v>
      </c>
      <c r="N864" s="27"/>
      <c r="O864" s="27"/>
      <c r="P864" s="27"/>
      <c r="Q864" s="27"/>
      <c r="R864" s="27">
        <v>1</v>
      </c>
      <c r="S864" s="27">
        <v>1</v>
      </c>
      <c r="T864" s="27">
        <v>1</v>
      </c>
      <c r="U864" s="27">
        <v>1</v>
      </c>
      <c r="V864" s="27">
        <v>1</v>
      </c>
      <c r="W864" s="27">
        <v>2</v>
      </c>
      <c r="X864" s="27">
        <v>2</v>
      </c>
      <c r="Y864" s="27">
        <v>2</v>
      </c>
      <c r="Z864" s="37" t="s">
        <v>2034</v>
      </c>
      <c r="AA864" s="22"/>
      <c r="AB864" s="23"/>
    </row>
    <row r="865" spans="1:28" ht="210" x14ac:dyDescent="0.25">
      <c r="A865" s="18">
        <v>10711</v>
      </c>
      <c r="B865" s="30" t="s">
        <v>2199</v>
      </c>
      <c r="C865" s="21" t="s">
        <v>93</v>
      </c>
      <c r="D865" s="21" t="s">
        <v>799</v>
      </c>
      <c r="E865" s="21" t="s">
        <v>94</v>
      </c>
      <c r="F865" s="19">
        <v>84705</v>
      </c>
      <c r="G865" s="21" t="s">
        <v>638</v>
      </c>
      <c r="H865" s="19" t="s">
        <v>360</v>
      </c>
      <c r="I865" s="19" t="s">
        <v>361</v>
      </c>
      <c r="J865" s="20">
        <v>43101</v>
      </c>
      <c r="K865" s="19">
        <v>100</v>
      </c>
      <c r="L865" s="21" t="s">
        <v>14</v>
      </c>
      <c r="M865" s="21" t="s">
        <v>2176</v>
      </c>
      <c r="N865" s="21"/>
      <c r="O865" s="21">
        <v>100</v>
      </c>
      <c r="P865" s="21">
        <v>100</v>
      </c>
      <c r="Q865" s="21">
        <v>100</v>
      </c>
      <c r="R865" s="21">
        <v>100</v>
      </c>
      <c r="S865" s="21">
        <v>100</v>
      </c>
      <c r="T865" s="21">
        <v>100</v>
      </c>
      <c r="U865" s="21">
        <v>100</v>
      </c>
      <c r="V865" s="21">
        <v>100</v>
      </c>
      <c r="W865" s="21">
        <v>100</v>
      </c>
      <c r="X865" s="21">
        <v>100</v>
      </c>
      <c r="Y865" s="21">
        <v>100</v>
      </c>
      <c r="Z865" s="37" t="s">
        <v>2035</v>
      </c>
      <c r="AA865" s="22"/>
      <c r="AB865" s="23"/>
    </row>
    <row r="866" spans="1:28" ht="240" x14ac:dyDescent="0.25">
      <c r="A866" s="24">
        <v>10711</v>
      </c>
      <c r="B866" s="31" t="s">
        <v>2199</v>
      </c>
      <c r="C866" s="27" t="s">
        <v>93</v>
      </c>
      <c r="D866" s="27" t="s">
        <v>799</v>
      </c>
      <c r="E866" s="27" t="s">
        <v>94</v>
      </c>
      <c r="F866" s="25">
        <v>84706</v>
      </c>
      <c r="G866" s="27" t="s">
        <v>639</v>
      </c>
      <c r="H866" s="25" t="s">
        <v>362</v>
      </c>
      <c r="I866" s="25" t="s">
        <v>363</v>
      </c>
      <c r="J866" s="26">
        <v>43101</v>
      </c>
      <c r="K866" s="25">
        <v>22</v>
      </c>
      <c r="L866" s="27" t="s">
        <v>111</v>
      </c>
      <c r="M866" s="27" t="s">
        <v>2176</v>
      </c>
      <c r="N866" s="27"/>
      <c r="O866" s="27">
        <v>4</v>
      </c>
      <c r="P866" s="27">
        <v>4</v>
      </c>
      <c r="Q866" s="27">
        <v>11</v>
      </c>
      <c r="R866" s="27">
        <v>12</v>
      </c>
      <c r="S866" s="27">
        <v>13</v>
      </c>
      <c r="T866" s="27">
        <v>13</v>
      </c>
      <c r="U866" s="27">
        <v>13</v>
      </c>
      <c r="V866" s="27">
        <v>13</v>
      </c>
      <c r="W866" s="27">
        <v>13</v>
      </c>
      <c r="X866" s="27">
        <v>13</v>
      </c>
      <c r="Y866" s="27">
        <v>22</v>
      </c>
      <c r="Z866" s="37" t="s">
        <v>2036</v>
      </c>
      <c r="AA866" s="22"/>
      <c r="AB866" s="23"/>
    </row>
    <row r="867" spans="1:28" ht="240" x14ac:dyDescent="0.25">
      <c r="A867" s="18">
        <v>10711</v>
      </c>
      <c r="B867" s="30" t="s">
        <v>2199</v>
      </c>
      <c r="C867" s="21" t="s">
        <v>93</v>
      </c>
      <c r="D867" s="21" t="s">
        <v>799</v>
      </c>
      <c r="E867" s="21" t="s">
        <v>94</v>
      </c>
      <c r="F867" s="19">
        <v>84707</v>
      </c>
      <c r="G867" s="21" t="s">
        <v>640</v>
      </c>
      <c r="H867" s="19" t="s">
        <v>364</v>
      </c>
      <c r="I867" s="19" t="s">
        <v>365</v>
      </c>
      <c r="J867" s="20">
        <v>43132</v>
      </c>
      <c r="K867" s="19">
        <v>23</v>
      </c>
      <c r="L867" s="21" t="s">
        <v>111</v>
      </c>
      <c r="M867" s="21" t="s">
        <v>2176</v>
      </c>
      <c r="N867" s="21"/>
      <c r="O867" s="21">
        <v>2</v>
      </c>
      <c r="P867" s="21">
        <v>4</v>
      </c>
      <c r="Q867" s="21">
        <v>7</v>
      </c>
      <c r="R867" s="21">
        <v>9</v>
      </c>
      <c r="S867" s="21">
        <v>14</v>
      </c>
      <c r="T867" s="21">
        <v>17</v>
      </c>
      <c r="U867" s="21">
        <v>17</v>
      </c>
      <c r="V867" s="21">
        <v>21</v>
      </c>
      <c r="W867" s="21">
        <v>21</v>
      </c>
      <c r="X867" s="21">
        <v>21</v>
      </c>
      <c r="Y867" s="21">
        <v>22</v>
      </c>
      <c r="Z867" s="37" t="s">
        <v>2037</v>
      </c>
      <c r="AA867" s="22"/>
      <c r="AB867" s="23"/>
    </row>
    <row r="868" spans="1:28" ht="90" x14ac:dyDescent="0.25">
      <c r="A868" s="24">
        <v>10711</v>
      </c>
      <c r="B868" s="31" t="s">
        <v>2199</v>
      </c>
      <c r="C868" s="27" t="s">
        <v>93</v>
      </c>
      <c r="D868" s="27" t="s">
        <v>799</v>
      </c>
      <c r="E868" s="27" t="s">
        <v>94</v>
      </c>
      <c r="F868" s="25">
        <v>84708</v>
      </c>
      <c r="G868" s="27" t="s">
        <v>670</v>
      </c>
      <c r="H868" s="25" t="s">
        <v>382</v>
      </c>
      <c r="I868" s="25" t="s">
        <v>383</v>
      </c>
      <c r="J868" s="26">
        <v>43282</v>
      </c>
      <c r="K868" s="25">
        <v>24</v>
      </c>
      <c r="L868" s="27" t="s">
        <v>111</v>
      </c>
      <c r="M868" s="27" t="s">
        <v>2176</v>
      </c>
      <c r="N868" s="27"/>
      <c r="O868" s="27"/>
      <c r="P868" s="27"/>
      <c r="Q868" s="27"/>
      <c r="R868" s="27"/>
      <c r="S868" s="27"/>
      <c r="T868" s="27">
        <v>5</v>
      </c>
      <c r="U868" s="27">
        <v>10</v>
      </c>
      <c r="V868" s="27">
        <v>10</v>
      </c>
      <c r="W868" s="27">
        <v>10</v>
      </c>
      <c r="X868" s="27">
        <v>10</v>
      </c>
      <c r="Y868" s="27">
        <v>24</v>
      </c>
      <c r="Z868" s="37" t="s">
        <v>2038</v>
      </c>
      <c r="AA868" s="22"/>
      <c r="AB868" s="23"/>
    </row>
    <row r="869" spans="1:28" ht="195" x14ac:dyDescent="0.25">
      <c r="A869" s="18">
        <v>10711</v>
      </c>
      <c r="B869" s="30" t="s">
        <v>2199</v>
      </c>
      <c r="C869" s="21" t="s">
        <v>93</v>
      </c>
      <c r="D869" s="21" t="s">
        <v>799</v>
      </c>
      <c r="E869" s="21" t="s">
        <v>94</v>
      </c>
      <c r="F869" s="19">
        <v>84709</v>
      </c>
      <c r="G869" s="21" t="s">
        <v>641</v>
      </c>
      <c r="H869" s="19" t="s">
        <v>366</v>
      </c>
      <c r="I869" s="19" t="s">
        <v>367</v>
      </c>
      <c r="J869" s="20">
        <v>43132</v>
      </c>
      <c r="K869" s="19">
        <v>27</v>
      </c>
      <c r="L869" s="21" t="s">
        <v>111</v>
      </c>
      <c r="M869" s="21" t="s">
        <v>2176</v>
      </c>
      <c r="N869" s="21"/>
      <c r="O869" s="21">
        <v>25</v>
      </c>
      <c r="P869" s="21">
        <v>26</v>
      </c>
      <c r="Q869" s="21">
        <v>26</v>
      </c>
      <c r="R869" s="21">
        <v>26</v>
      </c>
      <c r="S869" s="21">
        <v>26</v>
      </c>
      <c r="T869" s="21">
        <v>26</v>
      </c>
      <c r="U869" s="21">
        <v>26</v>
      </c>
      <c r="V869" s="21">
        <v>27</v>
      </c>
      <c r="W869" s="21">
        <v>27</v>
      </c>
      <c r="X869" s="21">
        <v>27</v>
      </c>
      <c r="Y869" s="21">
        <v>27</v>
      </c>
      <c r="Z869" s="37" t="s">
        <v>2039</v>
      </c>
      <c r="AA869" s="22"/>
      <c r="AB869" s="23"/>
    </row>
    <row r="870" spans="1:28" ht="330" x14ac:dyDescent="0.25">
      <c r="A870" s="24">
        <v>10711</v>
      </c>
      <c r="B870" s="31" t="s">
        <v>2199</v>
      </c>
      <c r="C870" s="27" t="s">
        <v>93</v>
      </c>
      <c r="D870" s="27" t="s">
        <v>799</v>
      </c>
      <c r="E870" s="27" t="s">
        <v>94</v>
      </c>
      <c r="F870" s="25">
        <v>84710</v>
      </c>
      <c r="G870" s="27" t="s">
        <v>642</v>
      </c>
      <c r="H870" s="25" t="s">
        <v>368</v>
      </c>
      <c r="I870" s="25" t="s">
        <v>369</v>
      </c>
      <c r="J870" s="26">
        <v>43132</v>
      </c>
      <c r="K870" s="25">
        <v>27</v>
      </c>
      <c r="L870" s="27" t="s">
        <v>111</v>
      </c>
      <c r="M870" s="27" t="s">
        <v>2176</v>
      </c>
      <c r="N870" s="27"/>
      <c r="O870" s="27">
        <v>2</v>
      </c>
      <c r="P870" s="27">
        <v>4</v>
      </c>
      <c r="Q870" s="27">
        <v>13</v>
      </c>
      <c r="R870" s="27">
        <v>16</v>
      </c>
      <c r="S870" s="27">
        <v>24</v>
      </c>
      <c r="T870" s="27">
        <v>27</v>
      </c>
      <c r="U870" s="27">
        <v>27</v>
      </c>
      <c r="V870" s="27">
        <v>27</v>
      </c>
      <c r="W870" s="27">
        <v>27</v>
      </c>
      <c r="X870" s="27">
        <v>27</v>
      </c>
      <c r="Y870" s="27">
        <v>27</v>
      </c>
      <c r="Z870" s="37" t="s">
        <v>2040</v>
      </c>
      <c r="AA870" s="22"/>
      <c r="AB870" s="23"/>
    </row>
    <row r="871" spans="1:28" ht="225" x14ac:dyDescent="0.25">
      <c r="A871" s="18">
        <v>10711</v>
      </c>
      <c r="B871" s="30" t="s">
        <v>2199</v>
      </c>
      <c r="C871" s="21" t="s">
        <v>93</v>
      </c>
      <c r="D871" s="21" t="s">
        <v>799</v>
      </c>
      <c r="E871" s="21" t="s">
        <v>94</v>
      </c>
      <c r="F871" s="19">
        <v>84711</v>
      </c>
      <c r="G871" s="21" t="s">
        <v>726</v>
      </c>
      <c r="H871" s="19" t="s">
        <v>784</v>
      </c>
      <c r="I871" s="19" t="s">
        <v>785</v>
      </c>
      <c r="J871" s="20">
        <v>43252</v>
      </c>
      <c r="K871" s="19">
        <v>1947</v>
      </c>
      <c r="L871" s="21" t="s">
        <v>111</v>
      </c>
      <c r="M871" s="21" t="s">
        <v>2176</v>
      </c>
      <c r="N871" s="21"/>
      <c r="O871" s="21"/>
      <c r="P871" s="21"/>
      <c r="Q871" s="21"/>
      <c r="R871" s="21"/>
      <c r="S871" s="21">
        <v>24</v>
      </c>
      <c r="T871" s="21">
        <v>49</v>
      </c>
      <c r="U871" s="21">
        <v>109</v>
      </c>
      <c r="V871" s="21">
        <v>114</v>
      </c>
      <c r="W871" s="21">
        <v>319</v>
      </c>
      <c r="X871" s="21">
        <v>329</v>
      </c>
      <c r="Y871" s="21">
        <v>1741</v>
      </c>
      <c r="Z871" s="37" t="s">
        <v>2041</v>
      </c>
      <c r="AA871" s="22"/>
      <c r="AB871" s="23"/>
    </row>
    <row r="872" spans="1:28" ht="270" x14ac:dyDescent="0.25">
      <c r="A872" s="24">
        <v>10711</v>
      </c>
      <c r="B872" s="31" t="s">
        <v>2199</v>
      </c>
      <c r="C872" s="27" t="s">
        <v>93</v>
      </c>
      <c r="D872" s="27" t="s">
        <v>799</v>
      </c>
      <c r="E872" s="27" t="s">
        <v>94</v>
      </c>
      <c r="F872" s="25">
        <v>84712</v>
      </c>
      <c r="G872" s="27" t="s">
        <v>643</v>
      </c>
      <c r="H872" s="25" t="s">
        <v>438</v>
      </c>
      <c r="I872" s="25" t="s">
        <v>439</v>
      </c>
      <c r="J872" s="26">
        <v>43191</v>
      </c>
      <c r="K872" s="25">
        <v>100</v>
      </c>
      <c r="L872" s="27" t="s">
        <v>14</v>
      </c>
      <c r="M872" s="27" t="s">
        <v>2176</v>
      </c>
      <c r="N872" s="27"/>
      <c r="O872" s="27"/>
      <c r="P872" s="27"/>
      <c r="Q872" s="27">
        <v>100</v>
      </c>
      <c r="R872" s="27">
        <v>97</v>
      </c>
      <c r="S872" s="27">
        <v>85</v>
      </c>
      <c r="T872" s="27">
        <v>94</v>
      </c>
      <c r="U872" s="27">
        <v>100</v>
      </c>
      <c r="V872" s="27">
        <v>98</v>
      </c>
      <c r="W872" s="27">
        <v>89</v>
      </c>
      <c r="X872" s="27">
        <v>100</v>
      </c>
      <c r="Y872" s="27">
        <v>97</v>
      </c>
      <c r="Z872" s="37" t="s">
        <v>2042</v>
      </c>
      <c r="AA872" s="22"/>
      <c r="AB872" s="23"/>
    </row>
    <row r="873" spans="1:28" ht="180" x14ac:dyDescent="0.25">
      <c r="A873" s="18">
        <v>10711</v>
      </c>
      <c r="B873" s="30" t="s">
        <v>2199</v>
      </c>
      <c r="C873" s="21" t="s">
        <v>93</v>
      </c>
      <c r="D873" s="21" t="s">
        <v>799</v>
      </c>
      <c r="E873" s="21" t="s">
        <v>94</v>
      </c>
      <c r="F873" s="19">
        <v>84713</v>
      </c>
      <c r="G873" s="21" t="s">
        <v>678</v>
      </c>
      <c r="H873" s="19" t="s">
        <v>679</v>
      </c>
      <c r="I873" s="19" t="s">
        <v>680</v>
      </c>
      <c r="J873" s="20">
        <v>43313</v>
      </c>
      <c r="K873" s="19">
        <v>8</v>
      </c>
      <c r="L873" s="21" t="s">
        <v>111</v>
      </c>
      <c r="M873" s="21" t="s">
        <v>2176</v>
      </c>
      <c r="N873" s="21"/>
      <c r="O873" s="21"/>
      <c r="P873" s="21"/>
      <c r="Q873" s="21"/>
      <c r="R873" s="21"/>
      <c r="S873" s="21"/>
      <c r="T873" s="21"/>
      <c r="U873" s="21">
        <v>3</v>
      </c>
      <c r="V873" s="21">
        <v>4</v>
      </c>
      <c r="W873" s="21">
        <v>4</v>
      </c>
      <c r="X873" s="21">
        <v>5</v>
      </c>
      <c r="Y873" s="21">
        <v>6</v>
      </c>
      <c r="Z873" s="37" t="s">
        <v>2043</v>
      </c>
      <c r="AA873" s="22"/>
      <c r="AB873" s="23"/>
    </row>
    <row r="874" spans="1:28" ht="180" x14ac:dyDescent="0.25">
      <c r="A874" s="24">
        <v>10711</v>
      </c>
      <c r="B874" s="31" t="s">
        <v>2199</v>
      </c>
      <c r="C874" s="27" t="s">
        <v>93</v>
      </c>
      <c r="D874" s="27" t="s">
        <v>799</v>
      </c>
      <c r="E874" s="27" t="s">
        <v>94</v>
      </c>
      <c r="F874" s="25">
        <v>84714</v>
      </c>
      <c r="G874" s="27" t="s">
        <v>681</v>
      </c>
      <c r="H874" s="25" t="s">
        <v>463</v>
      </c>
      <c r="I874" s="25" t="s">
        <v>464</v>
      </c>
      <c r="J874" s="26">
        <v>43313</v>
      </c>
      <c r="K874" s="25">
        <v>91</v>
      </c>
      <c r="L874" s="27" t="s">
        <v>111</v>
      </c>
      <c r="M874" s="27" t="s">
        <v>2176</v>
      </c>
      <c r="N874" s="27"/>
      <c r="O874" s="27"/>
      <c r="P874" s="27"/>
      <c r="Q874" s="27"/>
      <c r="R874" s="27"/>
      <c r="S874" s="27"/>
      <c r="T874" s="27"/>
      <c r="U874" s="27">
        <v>0</v>
      </c>
      <c r="V874" s="27">
        <v>0</v>
      </c>
      <c r="W874" s="27">
        <v>80</v>
      </c>
      <c r="X874" s="27">
        <v>80</v>
      </c>
      <c r="Y874" s="27">
        <v>91</v>
      </c>
      <c r="Z874" s="37" t="s">
        <v>2044</v>
      </c>
      <c r="AA874" s="22"/>
      <c r="AB874" s="23"/>
    </row>
    <row r="875" spans="1:28" ht="285" x14ac:dyDescent="0.25">
      <c r="A875" s="18">
        <v>10711</v>
      </c>
      <c r="B875" s="30" t="s">
        <v>2199</v>
      </c>
      <c r="C875" s="21" t="s">
        <v>93</v>
      </c>
      <c r="D875" s="21" t="s">
        <v>799</v>
      </c>
      <c r="E875" s="21" t="s">
        <v>94</v>
      </c>
      <c r="F875" s="19">
        <v>84912</v>
      </c>
      <c r="G875" s="21" t="s">
        <v>645</v>
      </c>
      <c r="H875" s="19" t="s">
        <v>372</v>
      </c>
      <c r="I875" s="19" t="s">
        <v>373</v>
      </c>
      <c r="J875" s="20">
        <v>43132</v>
      </c>
      <c r="K875" s="19">
        <v>438</v>
      </c>
      <c r="L875" s="21" t="s">
        <v>111</v>
      </c>
      <c r="M875" s="21" t="s">
        <v>2176</v>
      </c>
      <c r="N875" s="21"/>
      <c r="O875" s="21">
        <v>0</v>
      </c>
      <c r="P875" s="21">
        <v>120</v>
      </c>
      <c r="Q875" s="21">
        <v>186</v>
      </c>
      <c r="R875" s="21">
        <v>234</v>
      </c>
      <c r="S875" s="21">
        <v>260</v>
      </c>
      <c r="T875" s="21">
        <v>260</v>
      </c>
      <c r="U875" s="21">
        <v>260</v>
      </c>
      <c r="V875" s="21">
        <v>260</v>
      </c>
      <c r="W875" s="21">
        <v>260</v>
      </c>
      <c r="X875" s="21">
        <v>260</v>
      </c>
      <c r="Y875" s="21">
        <v>438</v>
      </c>
      <c r="Z875" s="37" t="s">
        <v>2045</v>
      </c>
      <c r="AA875" s="22"/>
      <c r="AB875" s="23"/>
    </row>
    <row r="876" spans="1:28" ht="225" x14ac:dyDescent="0.25">
      <c r="A876" s="24">
        <v>10711</v>
      </c>
      <c r="B876" s="31" t="s">
        <v>2199</v>
      </c>
      <c r="C876" s="27" t="s">
        <v>93</v>
      </c>
      <c r="D876" s="27" t="s">
        <v>799</v>
      </c>
      <c r="E876" s="27" t="s">
        <v>94</v>
      </c>
      <c r="F876" s="25">
        <v>84913</v>
      </c>
      <c r="G876" s="27" t="s">
        <v>646</v>
      </c>
      <c r="H876" s="25" t="s">
        <v>374</v>
      </c>
      <c r="I876" s="25" t="s">
        <v>375</v>
      </c>
      <c r="J876" s="26">
        <v>43160</v>
      </c>
      <c r="K876" s="25">
        <v>29</v>
      </c>
      <c r="L876" s="27" t="s">
        <v>111</v>
      </c>
      <c r="M876" s="27" t="s">
        <v>2176</v>
      </c>
      <c r="N876" s="27"/>
      <c r="O876" s="27"/>
      <c r="P876" s="27">
        <v>4</v>
      </c>
      <c r="Q876" s="27">
        <v>6</v>
      </c>
      <c r="R876" s="27">
        <v>10</v>
      </c>
      <c r="S876" s="27">
        <v>13</v>
      </c>
      <c r="T876" s="27">
        <v>17</v>
      </c>
      <c r="U876" s="27">
        <v>17</v>
      </c>
      <c r="V876" s="27">
        <v>17</v>
      </c>
      <c r="W876" s="27">
        <v>20</v>
      </c>
      <c r="X876" s="27">
        <v>20</v>
      </c>
      <c r="Y876" s="27">
        <v>29</v>
      </c>
      <c r="Z876" s="37" t="s">
        <v>2046</v>
      </c>
      <c r="AA876" s="22"/>
      <c r="AB876" s="23"/>
    </row>
    <row r="877" spans="1:28" ht="60" x14ac:dyDescent="0.25">
      <c r="A877" s="18">
        <v>10711</v>
      </c>
      <c r="B877" s="30" t="s">
        <v>2199</v>
      </c>
      <c r="C877" s="21" t="s">
        <v>93</v>
      </c>
      <c r="D877" s="21" t="s">
        <v>799</v>
      </c>
      <c r="E877" s="21" t="s">
        <v>94</v>
      </c>
      <c r="F877" s="19">
        <v>84915</v>
      </c>
      <c r="G877" s="21" t="s">
        <v>673</v>
      </c>
      <c r="H877" s="19" t="s">
        <v>674</v>
      </c>
      <c r="I877" s="19" t="s">
        <v>675</v>
      </c>
      <c r="J877" s="20">
        <v>43282</v>
      </c>
      <c r="K877" s="19">
        <v>1</v>
      </c>
      <c r="L877" s="21" t="s">
        <v>111</v>
      </c>
      <c r="M877" s="21" t="s">
        <v>2176</v>
      </c>
      <c r="N877" s="21"/>
      <c r="O877" s="21"/>
      <c r="P877" s="21"/>
      <c r="Q877" s="21"/>
      <c r="R877" s="21"/>
      <c r="S877" s="21"/>
      <c r="T877" s="21">
        <v>0</v>
      </c>
      <c r="U877" s="21">
        <v>0</v>
      </c>
      <c r="V877" s="21">
        <v>1</v>
      </c>
      <c r="W877" s="21">
        <v>1</v>
      </c>
      <c r="X877" s="21">
        <v>1</v>
      </c>
      <c r="Y877" s="21">
        <v>1</v>
      </c>
      <c r="Z877" s="37" t="s">
        <v>2047</v>
      </c>
      <c r="AA877" s="22"/>
      <c r="AB877" s="23"/>
    </row>
    <row r="878" spans="1:28" ht="255" x14ac:dyDescent="0.25">
      <c r="A878" s="24">
        <v>10711</v>
      </c>
      <c r="B878" s="31" t="s">
        <v>2199</v>
      </c>
      <c r="C878" s="27" t="s">
        <v>93</v>
      </c>
      <c r="D878" s="27" t="s">
        <v>799</v>
      </c>
      <c r="E878" s="27" t="s">
        <v>94</v>
      </c>
      <c r="F878" s="25">
        <v>84917</v>
      </c>
      <c r="G878" s="27" t="s">
        <v>648</v>
      </c>
      <c r="H878" s="25" t="s">
        <v>440</v>
      </c>
      <c r="I878" s="25" t="s">
        <v>441</v>
      </c>
      <c r="J878" s="26">
        <v>43374</v>
      </c>
      <c r="K878" s="25">
        <v>1</v>
      </c>
      <c r="L878" s="27" t="s">
        <v>111</v>
      </c>
      <c r="M878" s="27" t="s">
        <v>2176</v>
      </c>
      <c r="N878" s="27"/>
      <c r="O878" s="27"/>
      <c r="P878" s="27"/>
      <c r="Q878" s="27"/>
      <c r="R878" s="27"/>
      <c r="S878" s="27"/>
      <c r="T878" s="27"/>
      <c r="U878" s="27"/>
      <c r="V878" s="27"/>
      <c r="W878" s="27">
        <v>1</v>
      </c>
      <c r="X878" s="27">
        <v>1</v>
      </c>
      <c r="Y878" s="27">
        <v>1</v>
      </c>
      <c r="Z878" s="37" t="s">
        <v>2048</v>
      </c>
      <c r="AA878" s="22"/>
      <c r="AB878" s="23"/>
    </row>
    <row r="879" spans="1:28" ht="315" x14ac:dyDescent="0.25">
      <c r="A879" s="18">
        <v>10711</v>
      </c>
      <c r="B879" s="30" t="s">
        <v>2199</v>
      </c>
      <c r="C879" s="21" t="s">
        <v>93</v>
      </c>
      <c r="D879" s="21" t="s">
        <v>799</v>
      </c>
      <c r="E879" s="21" t="s">
        <v>94</v>
      </c>
      <c r="F879" s="19">
        <v>84918</v>
      </c>
      <c r="G879" s="21" t="s">
        <v>724</v>
      </c>
      <c r="H879" s="19" t="s">
        <v>780</v>
      </c>
      <c r="I879" s="19" t="s">
        <v>781</v>
      </c>
      <c r="J879" s="20">
        <v>43252</v>
      </c>
      <c r="K879" s="19">
        <v>21</v>
      </c>
      <c r="L879" s="21" t="s">
        <v>111</v>
      </c>
      <c r="M879" s="21" t="s">
        <v>2176</v>
      </c>
      <c r="N879" s="21"/>
      <c r="O879" s="21"/>
      <c r="P879" s="21"/>
      <c r="Q879" s="21"/>
      <c r="R879" s="21"/>
      <c r="S879" s="21">
        <v>0</v>
      </c>
      <c r="T879" s="21">
        <v>0</v>
      </c>
      <c r="U879" s="21">
        <v>3</v>
      </c>
      <c r="V879" s="21">
        <v>8</v>
      </c>
      <c r="W879" s="21">
        <v>8</v>
      </c>
      <c r="X879" s="21">
        <v>8</v>
      </c>
      <c r="Y879" s="21">
        <v>21</v>
      </c>
      <c r="Z879" s="37" t="s">
        <v>2049</v>
      </c>
      <c r="AA879" s="22"/>
      <c r="AB879" s="23"/>
    </row>
    <row r="880" spans="1:28" ht="225" x14ac:dyDescent="0.25">
      <c r="A880" s="24">
        <v>10711</v>
      </c>
      <c r="B880" s="31" t="s">
        <v>2199</v>
      </c>
      <c r="C880" s="27" t="s">
        <v>93</v>
      </c>
      <c r="D880" s="27" t="s">
        <v>799</v>
      </c>
      <c r="E880" s="27" t="s">
        <v>94</v>
      </c>
      <c r="F880" s="25">
        <v>84919</v>
      </c>
      <c r="G880" s="27" t="s">
        <v>676</v>
      </c>
      <c r="H880" s="25" t="s">
        <v>467</v>
      </c>
      <c r="I880" s="25" t="s">
        <v>468</v>
      </c>
      <c r="J880" s="26">
        <v>43282</v>
      </c>
      <c r="K880" s="25">
        <v>1</v>
      </c>
      <c r="L880" s="27" t="s">
        <v>111</v>
      </c>
      <c r="M880" s="27" t="s">
        <v>2176</v>
      </c>
      <c r="N880" s="27"/>
      <c r="O880" s="27"/>
      <c r="P880" s="27"/>
      <c r="Q880" s="27"/>
      <c r="R880" s="27"/>
      <c r="S880" s="27"/>
      <c r="T880" s="27">
        <v>0</v>
      </c>
      <c r="U880" s="27">
        <v>1</v>
      </c>
      <c r="V880" s="27">
        <v>1</v>
      </c>
      <c r="W880" s="27">
        <v>1</v>
      </c>
      <c r="X880" s="27">
        <v>1</v>
      </c>
      <c r="Y880" s="27">
        <v>1</v>
      </c>
      <c r="Z880" s="37" t="s">
        <v>2050</v>
      </c>
      <c r="AA880" s="22"/>
      <c r="AB880" s="23"/>
    </row>
    <row r="881" spans="1:28" ht="285" x14ac:dyDescent="0.25">
      <c r="A881" s="18">
        <v>10711</v>
      </c>
      <c r="B881" s="30" t="s">
        <v>2199</v>
      </c>
      <c r="C881" s="21" t="s">
        <v>93</v>
      </c>
      <c r="D881" s="21" t="s">
        <v>799</v>
      </c>
      <c r="E881" s="21" t="s">
        <v>94</v>
      </c>
      <c r="F881" s="19">
        <v>84920</v>
      </c>
      <c r="G881" s="21" t="s">
        <v>650</v>
      </c>
      <c r="H881" s="19" t="s">
        <v>442</v>
      </c>
      <c r="I881" s="19" t="s">
        <v>443</v>
      </c>
      <c r="J881" s="20">
        <v>43191</v>
      </c>
      <c r="K881" s="19">
        <v>100</v>
      </c>
      <c r="L881" s="21" t="s">
        <v>14</v>
      </c>
      <c r="M881" s="21" t="s">
        <v>2176</v>
      </c>
      <c r="N881" s="21"/>
      <c r="O881" s="21"/>
      <c r="P881" s="21"/>
      <c r="Q881" s="21">
        <v>100</v>
      </c>
      <c r="R881" s="21">
        <v>100</v>
      </c>
      <c r="S881" s="21">
        <v>100</v>
      </c>
      <c r="T881" s="21">
        <v>100</v>
      </c>
      <c r="U881" s="21">
        <v>100</v>
      </c>
      <c r="V881" s="21">
        <v>0</v>
      </c>
      <c r="W881" s="21">
        <v>100</v>
      </c>
      <c r="X881" s="21">
        <v>100</v>
      </c>
      <c r="Y881" s="21">
        <v>100</v>
      </c>
      <c r="Z881" s="37" t="s">
        <v>2051</v>
      </c>
      <c r="AA881" s="22"/>
      <c r="AB881" s="23"/>
    </row>
    <row r="882" spans="1:28" ht="120" x14ac:dyDescent="0.25">
      <c r="A882" s="24">
        <v>10711</v>
      </c>
      <c r="B882" s="31" t="s">
        <v>2199</v>
      </c>
      <c r="C882" s="27" t="s">
        <v>93</v>
      </c>
      <c r="D882" s="27" t="s">
        <v>799</v>
      </c>
      <c r="E882" s="27" t="s">
        <v>94</v>
      </c>
      <c r="F882" s="25">
        <v>84959</v>
      </c>
      <c r="G882" s="27" t="s">
        <v>651</v>
      </c>
      <c r="H882" s="25" t="s">
        <v>461</v>
      </c>
      <c r="I882" s="25" t="s">
        <v>462</v>
      </c>
      <c r="J882" s="26">
        <v>43191</v>
      </c>
      <c r="K882" s="25">
        <v>3</v>
      </c>
      <c r="L882" s="27" t="s">
        <v>111</v>
      </c>
      <c r="M882" s="27" t="s">
        <v>2176</v>
      </c>
      <c r="N882" s="27"/>
      <c r="O882" s="27"/>
      <c r="P882" s="27"/>
      <c r="Q882" s="27">
        <v>3</v>
      </c>
      <c r="R882" s="27">
        <v>3</v>
      </c>
      <c r="S882" s="27">
        <v>3</v>
      </c>
      <c r="T882" s="27">
        <v>3</v>
      </c>
      <c r="U882" s="27">
        <v>3</v>
      </c>
      <c r="V882" s="27">
        <v>3</v>
      </c>
      <c r="W882" s="27">
        <v>3</v>
      </c>
      <c r="X882" s="27">
        <v>3</v>
      </c>
      <c r="Y882" s="27">
        <v>3</v>
      </c>
      <c r="Z882" s="37" t="s">
        <v>2052</v>
      </c>
      <c r="AA882" s="22"/>
      <c r="AB882" s="23"/>
    </row>
    <row r="883" spans="1:28" ht="60" x14ac:dyDescent="0.25">
      <c r="A883" s="18">
        <v>10711</v>
      </c>
      <c r="B883" s="30" t="s">
        <v>2199</v>
      </c>
      <c r="C883" s="21" t="s">
        <v>93</v>
      </c>
      <c r="D883" s="21" t="s">
        <v>799</v>
      </c>
      <c r="E883" s="21" t="s">
        <v>94</v>
      </c>
      <c r="F883" s="19">
        <v>85009</v>
      </c>
      <c r="G883" s="21" t="s">
        <v>725</v>
      </c>
      <c r="H883" s="19" t="s">
        <v>782</v>
      </c>
      <c r="I883" s="19" t="s">
        <v>783</v>
      </c>
      <c r="J883" s="20">
        <v>43252</v>
      </c>
      <c r="K883" s="19">
        <v>1</v>
      </c>
      <c r="L883" s="21" t="s">
        <v>111</v>
      </c>
      <c r="M883" s="21" t="s">
        <v>2176</v>
      </c>
      <c r="N883" s="21"/>
      <c r="O883" s="21"/>
      <c r="P883" s="21"/>
      <c r="Q883" s="21"/>
      <c r="R883" s="21"/>
      <c r="S883" s="21">
        <v>0</v>
      </c>
      <c r="T883" s="21">
        <v>1</v>
      </c>
      <c r="U883" s="21">
        <v>1</v>
      </c>
      <c r="V883" s="21">
        <v>1</v>
      </c>
      <c r="W883" s="21">
        <v>1</v>
      </c>
      <c r="X883" s="21">
        <v>1</v>
      </c>
      <c r="Y883" s="21">
        <v>1</v>
      </c>
      <c r="Z883" s="37" t="s">
        <v>2053</v>
      </c>
      <c r="AA883" s="22"/>
      <c r="AB883" s="23"/>
    </row>
    <row r="884" spans="1:28" ht="60" x14ac:dyDescent="0.25">
      <c r="A884" s="24">
        <v>10711</v>
      </c>
      <c r="B884" s="31" t="s">
        <v>2199</v>
      </c>
      <c r="C884" s="27" t="s">
        <v>93</v>
      </c>
      <c r="D884" s="27" t="s">
        <v>799</v>
      </c>
      <c r="E884" s="27" t="s">
        <v>94</v>
      </c>
      <c r="F884" s="25">
        <v>85010</v>
      </c>
      <c r="G884" s="27" t="s">
        <v>689</v>
      </c>
      <c r="H884" s="25" t="s">
        <v>690</v>
      </c>
      <c r="I884" s="25" t="s">
        <v>691</v>
      </c>
      <c r="J884" s="26">
        <v>43282</v>
      </c>
      <c r="K884" s="25">
        <v>3</v>
      </c>
      <c r="L884" s="27" t="s">
        <v>111</v>
      </c>
      <c r="M884" s="27" t="s">
        <v>2176</v>
      </c>
      <c r="N884" s="27"/>
      <c r="O884" s="27"/>
      <c r="P884" s="27"/>
      <c r="Q884" s="27"/>
      <c r="R884" s="27"/>
      <c r="S884" s="27"/>
      <c r="T884" s="27">
        <v>1</v>
      </c>
      <c r="U884" s="27">
        <v>1</v>
      </c>
      <c r="V884" s="27">
        <v>1</v>
      </c>
      <c r="W884" s="27">
        <v>1</v>
      </c>
      <c r="X884" s="27">
        <v>1</v>
      </c>
      <c r="Y884" s="27">
        <v>3</v>
      </c>
      <c r="Z884" s="37" t="s">
        <v>2054</v>
      </c>
      <c r="AA884" s="22"/>
      <c r="AB884" s="23"/>
    </row>
    <row r="885" spans="1:28" ht="240" x14ac:dyDescent="0.25">
      <c r="A885" s="18">
        <v>10711</v>
      </c>
      <c r="B885" s="30" t="s">
        <v>2199</v>
      </c>
      <c r="C885" s="21" t="s">
        <v>93</v>
      </c>
      <c r="D885" s="21" t="s">
        <v>799</v>
      </c>
      <c r="E885" s="21" t="s">
        <v>94</v>
      </c>
      <c r="F885" s="19">
        <v>85011</v>
      </c>
      <c r="G885" s="21" t="s">
        <v>889</v>
      </c>
      <c r="H885" s="19" t="s">
        <v>890</v>
      </c>
      <c r="I885" s="19" t="s">
        <v>891</v>
      </c>
      <c r="J885" s="20">
        <v>43344</v>
      </c>
      <c r="K885" s="19">
        <v>1</v>
      </c>
      <c r="L885" s="21" t="s">
        <v>111</v>
      </c>
      <c r="M885" s="21" t="s">
        <v>2176</v>
      </c>
      <c r="N885" s="21"/>
      <c r="O885" s="21"/>
      <c r="P885" s="21"/>
      <c r="Q885" s="21"/>
      <c r="R885" s="21"/>
      <c r="S885" s="21"/>
      <c r="T885" s="21"/>
      <c r="U885" s="21"/>
      <c r="V885" s="21">
        <v>0</v>
      </c>
      <c r="W885" s="21">
        <v>1</v>
      </c>
      <c r="X885" s="21">
        <v>1</v>
      </c>
      <c r="Y885" s="21">
        <v>1</v>
      </c>
      <c r="Z885" s="37" t="s">
        <v>2055</v>
      </c>
      <c r="AA885" s="22"/>
      <c r="AB885" s="23"/>
    </row>
    <row r="886" spans="1:28" ht="225" x14ac:dyDescent="0.25">
      <c r="A886" s="24">
        <v>10711</v>
      </c>
      <c r="B886" s="31" t="s">
        <v>2199</v>
      </c>
      <c r="C886" s="27" t="s">
        <v>93</v>
      </c>
      <c r="D886" s="27" t="s">
        <v>799</v>
      </c>
      <c r="E886" s="27" t="s">
        <v>94</v>
      </c>
      <c r="F886" s="25">
        <v>85034</v>
      </c>
      <c r="G886" s="27" t="s">
        <v>652</v>
      </c>
      <c r="H886" s="25" t="s">
        <v>376</v>
      </c>
      <c r="I886" s="25" t="s">
        <v>377</v>
      </c>
      <c r="J886" s="26">
        <v>43104</v>
      </c>
      <c r="K886" s="25">
        <v>100</v>
      </c>
      <c r="L886" s="27" t="s">
        <v>14</v>
      </c>
      <c r="M886" s="27" t="s">
        <v>2176</v>
      </c>
      <c r="N886" s="27"/>
      <c r="O886" s="27">
        <v>100</v>
      </c>
      <c r="P886" s="27">
        <v>100</v>
      </c>
      <c r="Q886" s="27">
        <v>100</v>
      </c>
      <c r="R886" s="27">
        <v>57</v>
      </c>
      <c r="S886" s="27">
        <v>65</v>
      </c>
      <c r="T886" s="27">
        <v>70</v>
      </c>
      <c r="U886" s="27">
        <v>74</v>
      </c>
      <c r="V886" s="27">
        <v>76</v>
      </c>
      <c r="W886" s="27">
        <v>79</v>
      </c>
      <c r="X886" s="27">
        <v>83</v>
      </c>
      <c r="Y886" s="27">
        <v>72</v>
      </c>
      <c r="Z886" s="37" t="s">
        <v>2056</v>
      </c>
      <c r="AA886" s="22"/>
      <c r="AB886" s="23"/>
    </row>
    <row r="887" spans="1:28" ht="60" x14ac:dyDescent="0.25">
      <c r="A887" s="18">
        <v>10711</v>
      </c>
      <c r="B887" s="30" t="s">
        <v>2199</v>
      </c>
      <c r="C887" s="21" t="s">
        <v>93</v>
      </c>
      <c r="D887" s="21" t="s">
        <v>799</v>
      </c>
      <c r="E887" s="21" t="s">
        <v>94</v>
      </c>
      <c r="F887" s="19">
        <v>85055</v>
      </c>
      <c r="G887" s="21" t="s">
        <v>653</v>
      </c>
      <c r="H887" s="19" t="s">
        <v>378</v>
      </c>
      <c r="I887" s="19" t="s">
        <v>379</v>
      </c>
      <c r="J887" s="20">
        <v>43104</v>
      </c>
      <c r="K887" s="19">
        <v>100</v>
      </c>
      <c r="L887" s="21" t="s">
        <v>14</v>
      </c>
      <c r="M887" s="21" t="s">
        <v>2176</v>
      </c>
      <c r="N887" s="21"/>
      <c r="O887" s="21">
        <v>100</v>
      </c>
      <c r="P887" s="21">
        <v>100</v>
      </c>
      <c r="Q887" s="21">
        <v>100</v>
      </c>
      <c r="R887" s="21">
        <v>100</v>
      </c>
      <c r="S887" s="21">
        <v>100</v>
      </c>
      <c r="T887" s="21">
        <v>100</v>
      </c>
      <c r="U887" s="21">
        <v>100</v>
      </c>
      <c r="V887" s="21">
        <v>100</v>
      </c>
      <c r="W887" s="21">
        <v>100</v>
      </c>
      <c r="X887" s="21">
        <v>100</v>
      </c>
      <c r="Y887" s="21">
        <v>100</v>
      </c>
      <c r="Z887" s="37" t="s">
        <v>2057</v>
      </c>
      <c r="AA887" s="22"/>
      <c r="AB887" s="23"/>
    </row>
    <row r="888" spans="1:28" ht="195" x14ac:dyDescent="0.25">
      <c r="A888" s="24">
        <v>10711</v>
      </c>
      <c r="B888" s="31" t="s">
        <v>2199</v>
      </c>
      <c r="C888" s="27" t="s">
        <v>93</v>
      </c>
      <c r="D888" s="27" t="s">
        <v>799</v>
      </c>
      <c r="E888" s="27" t="s">
        <v>94</v>
      </c>
      <c r="F888" s="25">
        <v>85075</v>
      </c>
      <c r="G888" s="27" t="s">
        <v>683</v>
      </c>
      <c r="H888" s="25" t="s">
        <v>684</v>
      </c>
      <c r="I888" s="25" t="s">
        <v>685</v>
      </c>
      <c r="J888" s="26">
        <v>43313</v>
      </c>
      <c r="K888" s="25">
        <v>26</v>
      </c>
      <c r="L888" s="27" t="s">
        <v>14</v>
      </c>
      <c r="M888" s="27" t="s">
        <v>2176</v>
      </c>
      <c r="N888" s="27"/>
      <c r="O888" s="27"/>
      <c r="P888" s="27"/>
      <c r="Q888" s="27"/>
      <c r="R888" s="27"/>
      <c r="S888" s="27"/>
      <c r="T888" s="27"/>
      <c r="U888" s="27">
        <v>20</v>
      </c>
      <c r="V888" s="27">
        <v>20</v>
      </c>
      <c r="W888" s="27">
        <v>20</v>
      </c>
      <c r="X888" s="27">
        <v>20</v>
      </c>
      <c r="Y888" s="27">
        <v>26</v>
      </c>
      <c r="Z888" s="37" t="s">
        <v>2058</v>
      </c>
      <c r="AA888" s="22"/>
      <c r="AB888" s="23"/>
    </row>
    <row r="889" spans="1:28" ht="120" x14ac:dyDescent="0.25">
      <c r="A889" s="18">
        <v>10711</v>
      </c>
      <c r="B889" s="30" t="s">
        <v>2199</v>
      </c>
      <c r="C889" s="21" t="s">
        <v>93</v>
      </c>
      <c r="D889" s="21" t="s">
        <v>799</v>
      </c>
      <c r="E889" s="21" t="s">
        <v>94</v>
      </c>
      <c r="F889" s="19">
        <v>85109</v>
      </c>
      <c r="G889" s="21" t="s">
        <v>892</v>
      </c>
      <c r="H889" s="19" t="s">
        <v>893</v>
      </c>
      <c r="I889" s="19" t="s">
        <v>894</v>
      </c>
      <c r="J889" s="20">
        <v>43282</v>
      </c>
      <c r="K889" s="19">
        <v>3</v>
      </c>
      <c r="L889" s="21" t="s">
        <v>111</v>
      </c>
      <c r="M889" s="21" t="s">
        <v>2197</v>
      </c>
      <c r="N889" s="21"/>
      <c r="O889" s="21"/>
      <c r="P889" s="21"/>
      <c r="Q889" s="21"/>
      <c r="R889" s="21"/>
      <c r="S889" s="21"/>
      <c r="T889" s="21">
        <v>0</v>
      </c>
      <c r="U889" s="21">
        <v>0</v>
      </c>
      <c r="V889" s="21">
        <v>0</v>
      </c>
      <c r="W889" s="21">
        <v>2</v>
      </c>
      <c r="X889" s="21">
        <v>2</v>
      </c>
      <c r="Y889" s="21">
        <v>3</v>
      </c>
      <c r="Z889" s="37" t="s">
        <v>2059</v>
      </c>
      <c r="AA889" s="22"/>
      <c r="AB889" s="23"/>
    </row>
    <row r="890" spans="1:28" ht="105" x14ac:dyDescent="0.25">
      <c r="A890" s="24">
        <v>10711</v>
      </c>
      <c r="B890" s="31" t="s">
        <v>2199</v>
      </c>
      <c r="C890" s="27" t="s">
        <v>93</v>
      </c>
      <c r="D890" s="27" t="s">
        <v>799</v>
      </c>
      <c r="E890" s="27" t="s">
        <v>94</v>
      </c>
      <c r="F890" s="25">
        <v>85110</v>
      </c>
      <c r="G890" s="27" t="s">
        <v>730</v>
      </c>
      <c r="H890" s="25" t="s">
        <v>791</v>
      </c>
      <c r="I890" s="25" t="s">
        <v>792</v>
      </c>
      <c r="J890" s="26">
        <v>43252</v>
      </c>
      <c r="K890" s="25">
        <v>50</v>
      </c>
      <c r="L890" s="27" t="s">
        <v>111</v>
      </c>
      <c r="M890" s="27" t="s">
        <v>2197</v>
      </c>
      <c r="N890" s="27"/>
      <c r="O890" s="27"/>
      <c r="P890" s="27"/>
      <c r="Q890" s="27"/>
      <c r="R890" s="27"/>
      <c r="S890" s="27">
        <v>8</v>
      </c>
      <c r="T890" s="27">
        <v>15</v>
      </c>
      <c r="U890" s="27">
        <v>18</v>
      </c>
      <c r="V890" s="27">
        <v>18</v>
      </c>
      <c r="W890" s="27">
        <v>30</v>
      </c>
      <c r="X890" s="27">
        <v>33</v>
      </c>
      <c r="Y890" s="27">
        <v>36</v>
      </c>
      <c r="Z890" s="37" t="s">
        <v>2060</v>
      </c>
      <c r="AA890" s="22"/>
      <c r="AB890" s="23"/>
    </row>
    <row r="891" spans="1:28" ht="120" x14ac:dyDescent="0.25">
      <c r="A891" s="18">
        <v>10711</v>
      </c>
      <c r="B891" s="30" t="s">
        <v>2199</v>
      </c>
      <c r="C891" s="21" t="s">
        <v>93</v>
      </c>
      <c r="D891" s="21" t="s">
        <v>799</v>
      </c>
      <c r="E891" s="21" t="s">
        <v>94</v>
      </c>
      <c r="F891" s="19">
        <v>85111</v>
      </c>
      <c r="G891" s="21" t="s">
        <v>983</v>
      </c>
      <c r="H891" s="19" t="s">
        <v>984</v>
      </c>
      <c r="I891" s="19" t="s">
        <v>985</v>
      </c>
      <c r="J891" s="20">
        <v>43374</v>
      </c>
      <c r="K891" s="19">
        <v>2</v>
      </c>
      <c r="L891" s="21" t="s">
        <v>111</v>
      </c>
      <c r="M891" s="21" t="s">
        <v>2197</v>
      </c>
      <c r="N891" s="21"/>
      <c r="O891" s="21"/>
      <c r="P891" s="21"/>
      <c r="Q891" s="21"/>
      <c r="R891" s="21"/>
      <c r="S891" s="21"/>
      <c r="T891" s="21"/>
      <c r="U891" s="21"/>
      <c r="V891" s="21"/>
      <c r="W891" s="21">
        <v>0</v>
      </c>
      <c r="X891" s="21">
        <v>1</v>
      </c>
      <c r="Y891" s="21">
        <v>1</v>
      </c>
      <c r="Z891" s="37" t="s">
        <v>2061</v>
      </c>
      <c r="AA891" s="22"/>
      <c r="AB891" s="23"/>
    </row>
    <row r="892" spans="1:28" ht="150" x14ac:dyDescent="0.25">
      <c r="A892" s="24">
        <v>10711</v>
      </c>
      <c r="B892" s="31" t="s">
        <v>2199</v>
      </c>
      <c r="C892" s="27" t="s">
        <v>93</v>
      </c>
      <c r="D892" s="27" t="s">
        <v>799</v>
      </c>
      <c r="E892" s="27" t="s">
        <v>94</v>
      </c>
      <c r="F892" s="25">
        <v>85112</v>
      </c>
      <c r="G892" s="27" t="s">
        <v>986</v>
      </c>
      <c r="H892" s="25" t="s">
        <v>987</v>
      </c>
      <c r="I892" s="25" t="s">
        <v>988</v>
      </c>
      <c r="J892" s="26">
        <v>43374</v>
      </c>
      <c r="K892" s="25">
        <v>26</v>
      </c>
      <c r="L892" s="27" t="s">
        <v>111</v>
      </c>
      <c r="M892" s="27" t="s">
        <v>2197</v>
      </c>
      <c r="N892" s="27"/>
      <c r="O892" s="27"/>
      <c r="P892" s="27"/>
      <c r="Q892" s="27"/>
      <c r="R892" s="27"/>
      <c r="S892" s="27"/>
      <c r="T892" s="27"/>
      <c r="U892" s="27"/>
      <c r="V892" s="27"/>
      <c r="W892" s="27">
        <v>0</v>
      </c>
      <c r="X892" s="27">
        <v>0</v>
      </c>
      <c r="Y892" s="27">
        <v>0</v>
      </c>
      <c r="Z892" s="37" t="s">
        <v>2062</v>
      </c>
      <c r="AA892" s="22"/>
      <c r="AB892" s="23"/>
    </row>
    <row r="893" spans="1:28" ht="135" x14ac:dyDescent="0.25">
      <c r="A893" s="18">
        <v>10711</v>
      </c>
      <c r="B893" s="30" t="s">
        <v>2199</v>
      </c>
      <c r="C893" s="21" t="s">
        <v>93</v>
      </c>
      <c r="D893" s="21" t="s">
        <v>799</v>
      </c>
      <c r="E893" s="21" t="s">
        <v>94</v>
      </c>
      <c r="F893" s="19">
        <v>85229</v>
      </c>
      <c r="G893" s="21" t="s">
        <v>664</v>
      </c>
      <c r="H893" s="19" t="s">
        <v>444</v>
      </c>
      <c r="I893" s="19" t="s">
        <v>445</v>
      </c>
      <c r="J893" s="20">
        <v>43191</v>
      </c>
      <c r="K893" s="19">
        <v>100</v>
      </c>
      <c r="L893" s="21" t="s">
        <v>14</v>
      </c>
      <c r="M893" s="21" t="s">
        <v>2176</v>
      </c>
      <c r="N893" s="21"/>
      <c r="O893" s="21"/>
      <c r="P893" s="21"/>
      <c r="Q893" s="21">
        <v>100</v>
      </c>
      <c r="R893" s="21">
        <v>100</v>
      </c>
      <c r="S893" s="21">
        <v>100</v>
      </c>
      <c r="T893" s="21">
        <v>100</v>
      </c>
      <c r="U893" s="21">
        <v>100</v>
      </c>
      <c r="V893" s="21">
        <v>100</v>
      </c>
      <c r="W893" s="21">
        <v>100</v>
      </c>
      <c r="X893" s="21">
        <v>100</v>
      </c>
      <c r="Y893" s="21">
        <v>100</v>
      </c>
      <c r="Z893" s="37" t="s">
        <v>2063</v>
      </c>
      <c r="AA893" s="22"/>
      <c r="AB893" s="23"/>
    </row>
    <row r="894" spans="1:28" ht="195" x14ac:dyDescent="0.25">
      <c r="A894" s="24">
        <v>10711</v>
      </c>
      <c r="B894" s="31" t="s">
        <v>2199</v>
      </c>
      <c r="C894" s="27" t="s">
        <v>93</v>
      </c>
      <c r="D894" s="27" t="s">
        <v>799</v>
      </c>
      <c r="E894" s="27" t="s">
        <v>94</v>
      </c>
      <c r="F894" s="25">
        <v>85230</v>
      </c>
      <c r="G894" s="27" t="s">
        <v>665</v>
      </c>
      <c r="H894" s="25" t="s">
        <v>446</v>
      </c>
      <c r="I894" s="25" t="s">
        <v>447</v>
      </c>
      <c r="J894" s="26">
        <v>43191</v>
      </c>
      <c r="K894" s="25">
        <v>100</v>
      </c>
      <c r="L894" s="27" t="s">
        <v>14</v>
      </c>
      <c r="M894" s="27" t="s">
        <v>2176</v>
      </c>
      <c r="N894" s="27"/>
      <c r="O894" s="27"/>
      <c r="P894" s="27"/>
      <c r="Q894" s="27">
        <v>100</v>
      </c>
      <c r="R894" s="27">
        <v>27</v>
      </c>
      <c r="S894" s="27">
        <v>100</v>
      </c>
      <c r="T894" s="27">
        <v>100</v>
      </c>
      <c r="U894" s="27">
        <v>100</v>
      </c>
      <c r="V894" s="27">
        <v>100</v>
      </c>
      <c r="W894" s="27">
        <v>100</v>
      </c>
      <c r="X894" s="27">
        <v>100</v>
      </c>
      <c r="Y894" s="27">
        <v>100</v>
      </c>
      <c r="Z894" s="37" t="s">
        <v>2064</v>
      </c>
      <c r="AA894" s="22"/>
      <c r="AB894" s="23"/>
    </row>
    <row r="895" spans="1:28" ht="180" x14ac:dyDescent="0.25">
      <c r="A895" s="18">
        <v>10711</v>
      </c>
      <c r="B895" s="30" t="s">
        <v>2199</v>
      </c>
      <c r="C895" s="21" t="s">
        <v>93</v>
      </c>
      <c r="D895" s="21" t="s">
        <v>799</v>
      </c>
      <c r="E895" s="21" t="s">
        <v>94</v>
      </c>
      <c r="F895" s="19">
        <v>85231</v>
      </c>
      <c r="G895" s="21" t="s">
        <v>666</v>
      </c>
      <c r="H895" s="19" t="s">
        <v>448</v>
      </c>
      <c r="I895" s="19" t="s">
        <v>449</v>
      </c>
      <c r="J895" s="20">
        <v>43191</v>
      </c>
      <c r="K895" s="19">
        <v>100</v>
      </c>
      <c r="L895" s="21" t="s">
        <v>14</v>
      </c>
      <c r="M895" s="21" t="s">
        <v>2176</v>
      </c>
      <c r="N895" s="21"/>
      <c r="O895" s="21"/>
      <c r="P895" s="21"/>
      <c r="Q895" s="21">
        <v>85</v>
      </c>
      <c r="R895" s="21">
        <v>100</v>
      </c>
      <c r="S895" s="21">
        <v>100</v>
      </c>
      <c r="T895" s="21">
        <v>100</v>
      </c>
      <c r="U895" s="21">
        <v>100</v>
      </c>
      <c r="V895" s="21">
        <v>90</v>
      </c>
      <c r="W895" s="21">
        <v>100</v>
      </c>
      <c r="X895" s="21">
        <v>100</v>
      </c>
      <c r="Y895" s="21">
        <v>94</v>
      </c>
      <c r="Z895" s="37" t="s">
        <v>2065</v>
      </c>
      <c r="AA895" s="22"/>
      <c r="AB895" s="23"/>
    </row>
    <row r="896" spans="1:28" ht="300" x14ac:dyDescent="0.25">
      <c r="A896" s="24">
        <v>10711</v>
      </c>
      <c r="B896" s="31" t="s">
        <v>2199</v>
      </c>
      <c r="C896" s="27" t="s">
        <v>93</v>
      </c>
      <c r="D896" s="27" t="s">
        <v>799</v>
      </c>
      <c r="E896" s="27" t="s">
        <v>94</v>
      </c>
      <c r="F896" s="25">
        <v>85232</v>
      </c>
      <c r="G896" s="27" t="s">
        <v>667</v>
      </c>
      <c r="H896" s="25" t="s">
        <v>450</v>
      </c>
      <c r="I896" s="25" t="s">
        <v>451</v>
      </c>
      <c r="J896" s="26">
        <v>43191</v>
      </c>
      <c r="K896" s="25">
        <v>100</v>
      </c>
      <c r="L896" s="27" t="s">
        <v>14</v>
      </c>
      <c r="M896" s="27" t="s">
        <v>2176</v>
      </c>
      <c r="N896" s="27"/>
      <c r="O896" s="27"/>
      <c r="P896" s="27"/>
      <c r="Q896" s="27">
        <v>100</v>
      </c>
      <c r="R896" s="27">
        <v>62</v>
      </c>
      <c r="S896" s="27">
        <v>100</v>
      </c>
      <c r="T896" s="27">
        <v>100</v>
      </c>
      <c r="U896" s="27">
        <v>80</v>
      </c>
      <c r="V896" s="27">
        <v>94</v>
      </c>
      <c r="W896" s="27">
        <v>100</v>
      </c>
      <c r="X896" s="27">
        <v>47</v>
      </c>
      <c r="Y896" s="27">
        <v>97</v>
      </c>
      <c r="Z896" s="37" t="s">
        <v>2066</v>
      </c>
      <c r="AA896" s="22"/>
      <c r="AB896" s="23"/>
    </row>
    <row r="897" spans="1:28" ht="255" x14ac:dyDescent="0.25">
      <c r="A897" s="18">
        <v>10711</v>
      </c>
      <c r="B897" s="30" t="s">
        <v>2199</v>
      </c>
      <c r="C897" s="21" t="s">
        <v>93</v>
      </c>
      <c r="D897" s="21" t="s">
        <v>799</v>
      </c>
      <c r="E897" s="21" t="s">
        <v>94</v>
      </c>
      <c r="F897" s="19">
        <v>85233</v>
      </c>
      <c r="G897" s="21" t="s">
        <v>668</v>
      </c>
      <c r="H897" s="19" t="s">
        <v>452</v>
      </c>
      <c r="I897" s="19" t="s">
        <v>453</v>
      </c>
      <c r="J897" s="20">
        <v>43191</v>
      </c>
      <c r="K897" s="19">
        <v>100</v>
      </c>
      <c r="L897" s="21" t="s">
        <v>14</v>
      </c>
      <c r="M897" s="21" t="s">
        <v>2176</v>
      </c>
      <c r="N897" s="21"/>
      <c r="O897" s="21"/>
      <c r="P897" s="21"/>
      <c r="Q897" s="21">
        <v>100</v>
      </c>
      <c r="R897" s="21">
        <v>100</v>
      </c>
      <c r="S897" s="21">
        <v>1</v>
      </c>
      <c r="T897" s="21">
        <v>91</v>
      </c>
      <c r="U897" s="21">
        <v>52</v>
      </c>
      <c r="V897" s="21">
        <v>21</v>
      </c>
      <c r="W897" s="21">
        <v>68</v>
      </c>
      <c r="X897" s="21">
        <v>91</v>
      </c>
      <c r="Y897" s="21">
        <v>100</v>
      </c>
      <c r="Z897" s="37" t="s">
        <v>2067</v>
      </c>
      <c r="AA897" s="22"/>
      <c r="AB897" s="23"/>
    </row>
    <row r="898" spans="1:28" ht="225" x14ac:dyDescent="0.25">
      <c r="A898" s="24">
        <v>10711</v>
      </c>
      <c r="B898" s="31" t="s">
        <v>2199</v>
      </c>
      <c r="C898" s="27" t="s">
        <v>93</v>
      </c>
      <c r="D898" s="27" t="s">
        <v>799</v>
      </c>
      <c r="E898" s="27" t="s">
        <v>94</v>
      </c>
      <c r="F898" s="25">
        <v>85234</v>
      </c>
      <c r="G898" s="27" t="s">
        <v>669</v>
      </c>
      <c r="H898" s="25" t="s">
        <v>458</v>
      </c>
      <c r="I898" s="25" t="s">
        <v>455</v>
      </c>
      <c r="J898" s="26">
        <v>43191</v>
      </c>
      <c r="K898" s="25">
        <v>1610</v>
      </c>
      <c r="L898" s="27" t="s">
        <v>111</v>
      </c>
      <c r="M898" s="27" t="s">
        <v>2176</v>
      </c>
      <c r="N898" s="27"/>
      <c r="O898" s="27"/>
      <c r="P898" s="27"/>
      <c r="Q898" s="27">
        <v>258</v>
      </c>
      <c r="R898" s="27">
        <v>555</v>
      </c>
      <c r="S898" s="27">
        <v>555</v>
      </c>
      <c r="T898" s="27">
        <v>555</v>
      </c>
      <c r="U898" s="27">
        <v>747</v>
      </c>
      <c r="V898" s="27">
        <v>984</v>
      </c>
      <c r="W898" s="27">
        <v>984</v>
      </c>
      <c r="X898" s="27">
        <v>984</v>
      </c>
      <c r="Y898" s="27">
        <v>1610</v>
      </c>
      <c r="Z898" s="37" t="s">
        <v>2068</v>
      </c>
      <c r="AA898" s="22"/>
      <c r="AB898" s="23"/>
    </row>
    <row r="899" spans="1:28" ht="60" x14ac:dyDescent="0.25">
      <c r="A899" s="18">
        <v>10712</v>
      </c>
      <c r="B899" s="30" t="s">
        <v>2199</v>
      </c>
      <c r="C899" s="21" t="s">
        <v>95</v>
      </c>
      <c r="D899" s="21" t="s">
        <v>799</v>
      </c>
      <c r="E899" s="21" t="s">
        <v>96</v>
      </c>
      <c r="F899" s="19">
        <v>84715</v>
      </c>
      <c r="G899" s="21" t="s">
        <v>635</v>
      </c>
      <c r="H899" s="19" t="s">
        <v>636</v>
      </c>
      <c r="I899" s="19" t="s">
        <v>637</v>
      </c>
      <c r="J899" s="20">
        <v>43221</v>
      </c>
      <c r="K899" s="19">
        <v>2</v>
      </c>
      <c r="L899" s="21" t="s">
        <v>111</v>
      </c>
      <c r="M899" s="21" t="s">
        <v>2176</v>
      </c>
      <c r="N899" s="21"/>
      <c r="O899" s="21"/>
      <c r="P899" s="21"/>
      <c r="Q899" s="21"/>
      <c r="R899" s="21">
        <v>1</v>
      </c>
      <c r="S899" s="21">
        <v>1</v>
      </c>
      <c r="T899" s="21">
        <v>1</v>
      </c>
      <c r="U899" s="21">
        <v>1</v>
      </c>
      <c r="V899" s="21">
        <v>1</v>
      </c>
      <c r="W899" s="21">
        <v>1</v>
      </c>
      <c r="X899" s="21">
        <v>2</v>
      </c>
      <c r="Y899" s="21">
        <v>2</v>
      </c>
      <c r="Z899" s="37" t="s">
        <v>2069</v>
      </c>
      <c r="AA899" s="22"/>
      <c r="AB899" s="23"/>
    </row>
    <row r="900" spans="1:28" ht="120" x14ac:dyDescent="0.25">
      <c r="A900" s="24">
        <v>10712</v>
      </c>
      <c r="B900" s="31" t="s">
        <v>2199</v>
      </c>
      <c r="C900" s="27" t="s">
        <v>95</v>
      </c>
      <c r="D900" s="27" t="s">
        <v>799</v>
      </c>
      <c r="E900" s="27" t="s">
        <v>96</v>
      </c>
      <c r="F900" s="25">
        <v>84716</v>
      </c>
      <c r="G900" s="27" t="s">
        <v>638</v>
      </c>
      <c r="H900" s="25" t="s">
        <v>360</v>
      </c>
      <c r="I900" s="25" t="s">
        <v>361</v>
      </c>
      <c r="J900" s="26">
        <v>43101</v>
      </c>
      <c r="K900" s="25">
        <v>100</v>
      </c>
      <c r="L900" s="27" t="s">
        <v>14</v>
      </c>
      <c r="M900" s="27" t="s">
        <v>2176</v>
      </c>
      <c r="N900" s="27"/>
      <c r="O900" s="27">
        <v>100</v>
      </c>
      <c r="P900" s="27">
        <v>100</v>
      </c>
      <c r="Q900" s="27">
        <v>100</v>
      </c>
      <c r="R900" s="27">
        <v>100</v>
      </c>
      <c r="S900" s="27">
        <v>100</v>
      </c>
      <c r="T900" s="27">
        <v>100</v>
      </c>
      <c r="U900" s="27">
        <v>100</v>
      </c>
      <c r="V900" s="27">
        <v>100</v>
      </c>
      <c r="W900" s="27">
        <v>100</v>
      </c>
      <c r="X900" s="27">
        <v>100</v>
      </c>
      <c r="Y900" s="27">
        <v>100</v>
      </c>
      <c r="Z900" s="37" t="s">
        <v>2070</v>
      </c>
      <c r="AA900" s="22"/>
      <c r="AB900" s="23"/>
    </row>
    <row r="901" spans="1:28" ht="60" x14ac:dyDescent="0.25">
      <c r="A901" s="18">
        <v>10712</v>
      </c>
      <c r="B901" s="30" t="s">
        <v>2199</v>
      </c>
      <c r="C901" s="21" t="s">
        <v>95</v>
      </c>
      <c r="D901" s="21" t="s">
        <v>799</v>
      </c>
      <c r="E901" s="21" t="s">
        <v>96</v>
      </c>
      <c r="F901" s="19">
        <v>84717</v>
      </c>
      <c r="G901" s="21" t="s">
        <v>639</v>
      </c>
      <c r="H901" s="19" t="s">
        <v>362</v>
      </c>
      <c r="I901" s="19" t="s">
        <v>363</v>
      </c>
      <c r="J901" s="20">
        <v>43160</v>
      </c>
      <c r="K901" s="19">
        <v>14</v>
      </c>
      <c r="L901" s="21" t="s">
        <v>111</v>
      </c>
      <c r="M901" s="21" t="s">
        <v>2176</v>
      </c>
      <c r="N901" s="21"/>
      <c r="O901" s="21">
        <v>0</v>
      </c>
      <c r="P901" s="21">
        <v>0</v>
      </c>
      <c r="Q901" s="21">
        <v>5</v>
      </c>
      <c r="R901" s="21">
        <v>5</v>
      </c>
      <c r="S901" s="21">
        <v>5</v>
      </c>
      <c r="T901" s="21">
        <v>5</v>
      </c>
      <c r="U901" s="21">
        <v>5</v>
      </c>
      <c r="V901" s="21">
        <v>5</v>
      </c>
      <c r="W901" s="21">
        <v>14</v>
      </c>
      <c r="X901" s="21">
        <v>14</v>
      </c>
      <c r="Y901" s="21">
        <v>14</v>
      </c>
      <c r="Z901" s="37" t="s">
        <v>2071</v>
      </c>
      <c r="AA901" s="22"/>
      <c r="AB901" s="23"/>
    </row>
    <row r="902" spans="1:28" ht="60" x14ac:dyDescent="0.25">
      <c r="A902" s="24">
        <v>10712</v>
      </c>
      <c r="B902" s="31" t="s">
        <v>2199</v>
      </c>
      <c r="C902" s="27" t="s">
        <v>95</v>
      </c>
      <c r="D902" s="27" t="s">
        <v>799</v>
      </c>
      <c r="E902" s="27" t="s">
        <v>96</v>
      </c>
      <c r="F902" s="25">
        <v>84718</v>
      </c>
      <c r="G902" s="27" t="s">
        <v>640</v>
      </c>
      <c r="H902" s="25" t="s">
        <v>364</v>
      </c>
      <c r="I902" s="25" t="s">
        <v>365</v>
      </c>
      <c r="J902" s="26">
        <v>43160</v>
      </c>
      <c r="K902" s="25">
        <v>14</v>
      </c>
      <c r="L902" s="27" t="s">
        <v>111</v>
      </c>
      <c r="M902" s="27" t="s">
        <v>2176</v>
      </c>
      <c r="N902" s="27"/>
      <c r="O902" s="27">
        <v>0</v>
      </c>
      <c r="P902" s="27">
        <v>3</v>
      </c>
      <c r="Q902" s="27">
        <v>8</v>
      </c>
      <c r="R902" s="27">
        <v>10</v>
      </c>
      <c r="S902" s="27">
        <v>10</v>
      </c>
      <c r="T902" s="27">
        <v>10</v>
      </c>
      <c r="U902" s="27">
        <v>13</v>
      </c>
      <c r="V902" s="27">
        <v>14</v>
      </c>
      <c r="W902" s="27">
        <v>14</v>
      </c>
      <c r="X902" s="27">
        <v>14</v>
      </c>
      <c r="Y902" s="27">
        <v>14</v>
      </c>
      <c r="Z902" s="37" t="s">
        <v>2072</v>
      </c>
      <c r="AA902" s="22"/>
      <c r="AB902" s="23"/>
    </row>
    <row r="903" spans="1:28" ht="60" x14ac:dyDescent="0.25">
      <c r="A903" s="18">
        <v>10712</v>
      </c>
      <c r="B903" s="30" t="s">
        <v>2199</v>
      </c>
      <c r="C903" s="21" t="s">
        <v>95</v>
      </c>
      <c r="D903" s="21" t="s">
        <v>799</v>
      </c>
      <c r="E903" s="21" t="s">
        <v>96</v>
      </c>
      <c r="F903" s="19">
        <v>84719</v>
      </c>
      <c r="G903" s="21" t="s">
        <v>670</v>
      </c>
      <c r="H903" s="19" t="s">
        <v>382</v>
      </c>
      <c r="I903" s="19" t="s">
        <v>383</v>
      </c>
      <c r="J903" s="20">
        <v>43282</v>
      </c>
      <c r="K903" s="19">
        <v>12</v>
      </c>
      <c r="L903" s="21" t="s">
        <v>111</v>
      </c>
      <c r="M903" s="21" t="s">
        <v>2176</v>
      </c>
      <c r="N903" s="21"/>
      <c r="O903" s="21"/>
      <c r="P903" s="21"/>
      <c r="Q903" s="21"/>
      <c r="R903" s="21"/>
      <c r="S903" s="21"/>
      <c r="T903" s="21">
        <v>4</v>
      </c>
      <c r="U903" s="21">
        <v>5</v>
      </c>
      <c r="V903" s="21">
        <v>5</v>
      </c>
      <c r="W903" s="21">
        <v>12</v>
      </c>
      <c r="X903" s="21">
        <v>12</v>
      </c>
      <c r="Y903" s="21">
        <v>12</v>
      </c>
      <c r="Z903" s="37" t="s">
        <v>2073</v>
      </c>
      <c r="AA903" s="22"/>
      <c r="AB903" s="23"/>
    </row>
    <row r="904" spans="1:28" ht="165" x14ac:dyDescent="0.25">
      <c r="A904" s="24">
        <v>10712</v>
      </c>
      <c r="B904" s="31" t="s">
        <v>2199</v>
      </c>
      <c r="C904" s="27" t="s">
        <v>95</v>
      </c>
      <c r="D904" s="27" t="s">
        <v>799</v>
      </c>
      <c r="E904" s="27" t="s">
        <v>96</v>
      </c>
      <c r="F904" s="25">
        <v>84720</v>
      </c>
      <c r="G904" s="27" t="s">
        <v>641</v>
      </c>
      <c r="H904" s="25" t="s">
        <v>366</v>
      </c>
      <c r="I904" s="25" t="s">
        <v>367</v>
      </c>
      <c r="J904" s="26">
        <v>43101</v>
      </c>
      <c r="K904" s="25">
        <v>14</v>
      </c>
      <c r="L904" s="27" t="s">
        <v>111</v>
      </c>
      <c r="M904" s="27" t="s">
        <v>2176</v>
      </c>
      <c r="N904" s="27"/>
      <c r="O904" s="27">
        <v>10</v>
      </c>
      <c r="P904" s="27">
        <v>14</v>
      </c>
      <c r="Q904" s="27">
        <v>14</v>
      </c>
      <c r="R904" s="27">
        <v>14</v>
      </c>
      <c r="S904" s="27">
        <v>14</v>
      </c>
      <c r="T904" s="27">
        <v>14</v>
      </c>
      <c r="U904" s="27">
        <v>14</v>
      </c>
      <c r="V904" s="27">
        <v>14</v>
      </c>
      <c r="W904" s="27">
        <v>14</v>
      </c>
      <c r="X904" s="27">
        <v>14</v>
      </c>
      <c r="Y904" s="27">
        <v>14</v>
      </c>
      <c r="Z904" s="37" t="s">
        <v>2074</v>
      </c>
      <c r="AA904" s="22"/>
      <c r="AB904" s="23"/>
    </row>
    <row r="905" spans="1:28" ht="120" x14ac:dyDescent="0.25">
      <c r="A905" s="18">
        <v>10712</v>
      </c>
      <c r="B905" s="30" t="s">
        <v>2199</v>
      </c>
      <c r="C905" s="21" t="s">
        <v>95</v>
      </c>
      <c r="D905" s="21" t="s">
        <v>799</v>
      </c>
      <c r="E905" s="21" t="s">
        <v>96</v>
      </c>
      <c r="F905" s="19">
        <v>84721</v>
      </c>
      <c r="G905" s="21" t="s">
        <v>642</v>
      </c>
      <c r="H905" s="19" t="s">
        <v>368</v>
      </c>
      <c r="I905" s="19" t="s">
        <v>369</v>
      </c>
      <c r="J905" s="20">
        <v>43101</v>
      </c>
      <c r="K905" s="19">
        <v>14</v>
      </c>
      <c r="L905" s="21" t="s">
        <v>111</v>
      </c>
      <c r="M905" s="21" t="s">
        <v>2176</v>
      </c>
      <c r="N905" s="21"/>
      <c r="O905" s="21">
        <v>1</v>
      </c>
      <c r="P905" s="21">
        <v>6</v>
      </c>
      <c r="Q905" s="21">
        <v>9</v>
      </c>
      <c r="R905" s="21">
        <v>11</v>
      </c>
      <c r="S905" s="21">
        <v>11</v>
      </c>
      <c r="T905" s="21">
        <v>11</v>
      </c>
      <c r="U905" s="21">
        <v>12</v>
      </c>
      <c r="V905" s="21">
        <v>12</v>
      </c>
      <c r="W905" s="21">
        <v>13</v>
      </c>
      <c r="X905" s="21">
        <v>14</v>
      </c>
      <c r="Y905" s="21">
        <v>14</v>
      </c>
      <c r="Z905" s="37" t="s">
        <v>2075</v>
      </c>
      <c r="AA905" s="22"/>
      <c r="AB905" s="23"/>
    </row>
    <row r="906" spans="1:28" ht="75" x14ac:dyDescent="0.25">
      <c r="A906" s="24">
        <v>10712</v>
      </c>
      <c r="B906" s="31" t="s">
        <v>2199</v>
      </c>
      <c r="C906" s="27" t="s">
        <v>95</v>
      </c>
      <c r="D906" s="27" t="s">
        <v>799</v>
      </c>
      <c r="E906" s="27" t="s">
        <v>96</v>
      </c>
      <c r="F906" s="25">
        <v>84722</v>
      </c>
      <c r="G906" s="27" t="s">
        <v>726</v>
      </c>
      <c r="H906" s="25" t="s">
        <v>784</v>
      </c>
      <c r="I906" s="25" t="s">
        <v>785</v>
      </c>
      <c r="J906" s="26">
        <v>43252</v>
      </c>
      <c r="K906" s="25">
        <v>2753</v>
      </c>
      <c r="L906" s="27" t="s">
        <v>111</v>
      </c>
      <c r="M906" s="27" t="s">
        <v>2176</v>
      </c>
      <c r="N906" s="27"/>
      <c r="O906" s="27"/>
      <c r="P906" s="27"/>
      <c r="Q906" s="27"/>
      <c r="R906" s="27"/>
      <c r="S906" s="27">
        <v>160</v>
      </c>
      <c r="T906" s="27">
        <v>160</v>
      </c>
      <c r="U906" s="27">
        <v>160</v>
      </c>
      <c r="V906" s="27">
        <v>1294</v>
      </c>
      <c r="W906" s="27">
        <v>1294</v>
      </c>
      <c r="X906" s="27">
        <v>1294</v>
      </c>
      <c r="Y906" s="27">
        <v>2753</v>
      </c>
      <c r="Z906" s="37" t="s">
        <v>2076</v>
      </c>
      <c r="AA906" s="22"/>
      <c r="AB906" s="23"/>
    </row>
    <row r="907" spans="1:28" ht="60" x14ac:dyDescent="0.25">
      <c r="A907" s="18">
        <v>10712</v>
      </c>
      <c r="B907" s="30" t="s">
        <v>2199</v>
      </c>
      <c r="C907" s="21" t="s">
        <v>95</v>
      </c>
      <c r="D907" s="21" t="s">
        <v>799</v>
      </c>
      <c r="E907" s="21" t="s">
        <v>96</v>
      </c>
      <c r="F907" s="19">
        <v>84723</v>
      </c>
      <c r="G907" s="21" t="s">
        <v>643</v>
      </c>
      <c r="H907" s="19" t="s">
        <v>438</v>
      </c>
      <c r="I907" s="19" t="s">
        <v>439</v>
      </c>
      <c r="J907" s="20">
        <v>43191</v>
      </c>
      <c r="K907" s="19">
        <v>100</v>
      </c>
      <c r="L907" s="21" t="s">
        <v>14</v>
      </c>
      <c r="M907" s="21" t="s">
        <v>2176</v>
      </c>
      <c r="N907" s="21"/>
      <c r="O907" s="21"/>
      <c r="P907" s="21"/>
      <c r="Q907" s="21">
        <v>100</v>
      </c>
      <c r="R907" s="21">
        <v>100</v>
      </c>
      <c r="S907" s="21">
        <v>100</v>
      </c>
      <c r="T907" s="21">
        <v>100</v>
      </c>
      <c r="U907" s="21">
        <v>100</v>
      </c>
      <c r="V907" s="21">
        <v>100</v>
      </c>
      <c r="W907" s="21">
        <v>100</v>
      </c>
      <c r="X907" s="21">
        <v>100</v>
      </c>
      <c r="Y907" s="21">
        <v>100</v>
      </c>
      <c r="Z907" s="37" t="s">
        <v>2077</v>
      </c>
      <c r="AA907" s="22"/>
      <c r="AB907" s="23"/>
    </row>
    <row r="908" spans="1:28" ht="60" x14ac:dyDescent="0.25">
      <c r="A908" s="24">
        <v>10712</v>
      </c>
      <c r="B908" s="31" t="s">
        <v>2199</v>
      </c>
      <c r="C908" s="27" t="s">
        <v>95</v>
      </c>
      <c r="D908" s="27" t="s">
        <v>799</v>
      </c>
      <c r="E908" s="27" t="s">
        <v>96</v>
      </c>
      <c r="F908" s="25">
        <v>84724</v>
      </c>
      <c r="G908" s="27" t="s">
        <v>678</v>
      </c>
      <c r="H908" s="25" t="s">
        <v>679</v>
      </c>
      <c r="I908" s="25" t="s">
        <v>680</v>
      </c>
      <c r="J908" s="26">
        <v>43312</v>
      </c>
      <c r="K908" s="25">
        <v>8</v>
      </c>
      <c r="L908" s="27" t="s">
        <v>111</v>
      </c>
      <c r="M908" s="27" t="s">
        <v>2176</v>
      </c>
      <c r="N908" s="27"/>
      <c r="O908" s="27"/>
      <c r="P908" s="27"/>
      <c r="Q908" s="27"/>
      <c r="R908" s="27"/>
      <c r="S908" s="27"/>
      <c r="T908" s="27">
        <v>1</v>
      </c>
      <c r="U908" s="27">
        <v>2</v>
      </c>
      <c r="V908" s="27">
        <v>5</v>
      </c>
      <c r="W908" s="27">
        <v>6</v>
      </c>
      <c r="X908" s="27">
        <v>8</v>
      </c>
      <c r="Y908" s="27">
        <v>8</v>
      </c>
      <c r="Z908" s="37" t="s">
        <v>2078</v>
      </c>
      <c r="AA908" s="22"/>
      <c r="AB908" s="23"/>
    </row>
    <row r="909" spans="1:28" ht="165" x14ac:dyDescent="0.25">
      <c r="A909" s="18">
        <v>10712</v>
      </c>
      <c r="B909" s="30" t="s">
        <v>2199</v>
      </c>
      <c r="C909" s="21" t="s">
        <v>95</v>
      </c>
      <c r="D909" s="21" t="s">
        <v>799</v>
      </c>
      <c r="E909" s="21" t="s">
        <v>96</v>
      </c>
      <c r="F909" s="19">
        <v>84921</v>
      </c>
      <c r="G909" s="21" t="s">
        <v>645</v>
      </c>
      <c r="H909" s="19" t="s">
        <v>372</v>
      </c>
      <c r="I909" s="19" t="s">
        <v>373</v>
      </c>
      <c r="J909" s="20">
        <v>43252</v>
      </c>
      <c r="K909" s="19">
        <v>116</v>
      </c>
      <c r="L909" s="21" t="s">
        <v>111</v>
      </c>
      <c r="M909" s="21" t="s">
        <v>2176</v>
      </c>
      <c r="N909" s="21"/>
      <c r="O909" s="21"/>
      <c r="P909" s="21"/>
      <c r="Q909" s="21"/>
      <c r="R909" s="21"/>
      <c r="S909" s="21">
        <v>0</v>
      </c>
      <c r="T909" s="21">
        <v>0</v>
      </c>
      <c r="U909" s="21">
        <v>68</v>
      </c>
      <c r="V909" s="21">
        <v>80</v>
      </c>
      <c r="W909" s="21">
        <v>80</v>
      </c>
      <c r="X909" s="21">
        <v>80</v>
      </c>
      <c r="Y909" s="21">
        <v>116</v>
      </c>
      <c r="Z909" s="37" t="s">
        <v>2079</v>
      </c>
      <c r="AA909" s="22"/>
      <c r="AB909" s="23"/>
    </row>
    <row r="910" spans="1:28" ht="60" x14ac:dyDescent="0.25">
      <c r="A910" s="24">
        <v>10712</v>
      </c>
      <c r="B910" s="31" t="s">
        <v>2199</v>
      </c>
      <c r="C910" s="27" t="s">
        <v>95</v>
      </c>
      <c r="D910" s="27" t="s">
        <v>799</v>
      </c>
      <c r="E910" s="27" t="s">
        <v>96</v>
      </c>
      <c r="F910" s="25">
        <v>84922</v>
      </c>
      <c r="G910" s="27" t="s">
        <v>646</v>
      </c>
      <c r="H910" s="25" t="s">
        <v>397</v>
      </c>
      <c r="I910" s="25" t="s">
        <v>375</v>
      </c>
      <c r="J910" s="26">
        <v>43160</v>
      </c>
      <c r="K910" s="25">
        <v>31</v>
      </c>
      <c r="L910" s="27" t="s">
        <v>111</v>
      </c>
      <c r="M910" s="27" t="s">
        <v>2176</v>
      </c>
      <c r="N910" s="27"/>
      <c r="O910" s="27">
        <v>0</v>
      </c>
      <c r="P910" s="27">
        <v>2</v>
      </c>
      <c r="Q910" s="27">
        <v>6</v>
      </c>
      <c r="R910" s="27">
        <v>7</v>
      </c>
      <c r="S910" s="27">
        <v>8</v>
      </c>
      <c r="T910" s="27">
        <v>10</v>
      </c>
      <c r="U910" s="27">
        <v>10</v>
      </c>
      <c r="V910" s="27">
        <v>10</v>
      </c>
      <c r="W910" s="27">
        <v>23</v>
      </c>
      <c r="X910" s="27">
        <v>24</v>
      </c>
      <c r="Y910" s="27">
        <v>31</v>
      </c>
      <c r="Z910" s="37" t="s">
        <v>2080</v>
      </c>
      <c r="AA910" s="22"/>
      <c r="AB910" s="23"/>
    </row>
    <row r="911" spans="1:28" ht="60" x14ac:dyDescent="0.25">
      <c r="A911" s="18">
        <v>10712</v>
      </c>
      <c r="B911" s="30" t="s">
        <v>2199</v>
      </c>
      <c r="C911" s="21" t="s">
        <v>95</v>
      </c>
      <c r="D911" s="21" t="s">
        <v>799</v>
      </c>
      <c r="E911" s="21" t="s">
        <v>96</v>
      </c>
      <c r="F911" s="19">
        <v>84924</v>
      </c>
      <c r="G911" s="21" t="s">
        <v>673</v>
      </c>
      <c r="H911" s="19" t="s">
        <v>674</v>
      </c>
      <c r="I911" s="19" t="s">
        <v>675</v>
      </c>
      <c r="J911" s="20">
        <v>43221</v>
      </c>
      <c r="K911" s="19">
        <v>3</v>
      </c>
      <c r="L911" s="21" t="s">
        <v>111</v>
      </c>
      <c r="M911" s="21" t="s">
        <v>2176</v>
      </c>
      <c r="N911" s="21"/>
      <c r="O911" s="21"/>
      <c r="P911" s="21"/>
      <c r="Q911" s="21"/>
      <c r="R911" s="21">
        <v>2</v>
      </c>
      <c r="S911" s="21">
        <v>2</v>
      </c>
      <c r="T911" s="21">
        <v>2</v>
      </c>
      <c r="U911" s="21">
        <v>2</v>
      </c>
      <c r="V911" s="21">
        <v>2</v>
      </c>
      <c r="W911" s="21">
        <v>2</v>
      </c>
      <c r="X911" s="21">
        <v>2</v>
      </c>
      <c r="Y911" s="21">
        <v>3</v>
      </c>
      <c r="Z911" s="37" t="s">
        <v>2081</v>
      </c>
      <c r="AA911" s="22"/>
      <c r="AB911" s="23"/>
    </row>
    <row r="912" spans="1:28" ht="180" x14ac:dyDescent="0.25">
      <c r="A912" s="24">
        <v>10712</v>
      </c>
      <c r="B912" s="31" t="s">
        <v>2199</v>
      </c>
      <c r="C912" s="27" t="s">
        <v>95</v>
      </c>
      <c r="D912" s="27" t="s">
        <v>799</v>
      </c>
      <c r="E912" s="27" t="s">
        <v>96</v>
      </c>
      <c r="F912" s="25">
        <v>84925</v>
      </c>
      <c r="G912" s="27" t="s">
        <v>677</v>
      </c>
      <c r="H912" s="25" t="s">
        <v>389</v>
      </c>
      <c r="I912" s="25" t="s">
        <v>390</v>
      </c>
      <c r="J912" s="26">
        <v>43160</v>
      </c>
      <c r="K912" s="25">
        <v>100</v>
      </c>
      <c r="L912" s="27" t="s">
        <v>14</v>
      </c>
      <c r="M912" s="27" t="s">
        <v>2176</v>
      </c>
      <c r="N912" s="27"/>
      <c r="O912" s="27"/>
      <c r="P912" s="27">
        <v>100</v>
      </c>
      <c r="Q912" s="27">
        <v>100</v>
      </c>
      <c r="R912" s="27">
        <v>100</v>
      </c>
      <c r="S912" s="27">
        <v>100</v>
      </c>
      <c r="T912" s="27">
        <v>100</v>
      </c>
      <c r="U912" s="27">
        <v>100</v>
      </c>
      <c r="V912" s="27">
        <v>100</v>
      </c>
      <c r="W912" s="27">
        <v>100</v>
      </c>
      <c r="X912" s="27">
        <v>100</v>
      </c>
      <c r="Y912" s="27">
        <v>100</v>
      </c>
      <c r="Z912" s="37" t="s">
        <v>2082</v>
      </c>
      <c r="AA912" s="22"/>
      <c r="AB912" s="23"/>
    </row>
    <row r="913" spans="1:28" ht="60" x14ac:dyDescent="0.25">
      <c r="A913" s="18">
        <v>10712</v>
      </c>
      <c r="B913" s="30" t="s">
        <v>2199</v>
      </c>
      <c r="C913" s="21" t="s">
        <v>95</v>
      </c>
      <c r="D913" s="21" t="s">
        <v>799</v>
      </c>
      <c r="E913" s="21" t="s">
        <v>96</v>
      </c>
      <c r="F913" s="19">
        <v>84926</v>
      </c>
      <c r="G913" s="21" t="s">
        <v>647</v>
      </c>
      <c r="H913" s="19" t="s">
        <v>387</v>
      </c>
      <c r="I913" s="19" t="s">
        <v>388</v>
      </c>
      <c r="J913" s="20">
        <v>43191</v>
      </c>
      <c r="K913" s="19">
        <v>9</v>
      </c>
      <c r="L913" s="21" t="s">
        <v>111</v>
      </c>
      <c r="M913" s="21" t="s">
        <v>2176</v>
      </c>
      <c r="N913" s="21"/>
      <c r="O913" s="21"/>
      <c r="P913" s="21"/>
      <c r="Q913" s="21">
        <v>1</v>
      </c>
      <c r="R913" s="21">
        <v>3</v>
      </c>
      <c r="S913" s="21">
        <v>5</v>
      </c>
      <c r="T913" s="21">
        <v>5</v>
      </c>
      <c r="U913" s="21">
        <v>5</v>
      </c>
      <c r="V913" s="21">
        <v>7</v>
      </c>
      <c r="W913" s="21">
        <v>8</v>
      </c>
      <c r="X913" s="21">
        <v>8</v>
      </c>
      <c r="Y913" s="21">
        <v>9</v>
      </c>
      <c r="Z913" s="37" t="s">
        <v>2083</v>
      </c>
      <c r="AA913" s="22"/>
      <c r="AB913" s="23"/>
    </row>
    <row r="914" spans="1:28" ht="150" x14ac:dyDescent="0.25">
      <c r="A914" s="24">
        <v>10712</v>
      </c>
      <c r="B914" s="31" t="s">
        <v>2199</v>
      </c>
      <c r="C914" s="27" t="s">
        <v>95</v>
      </c>
      <c r="D914" s="27" t="s">
        <v>799</v>
      </c>
      <c r="E914" s="27" t="s">
        <v>96</v>
      </c>
      <c r="F914" s="25">
        <v>84927</v>
      </c>
      <c r="G914" s="27" t="s">
        <v>649</v>
      </c>
      <c r="H914" s="25" t="s">
        <v>459</v>
      </c>
      <c r="I914" s="25" t="s">
        <v>460</v>
      </c>
      <c r="J914" s="26">
        <v>43191</v>
      </c>
      <c r="K914" s="25">
        <v>6</v>
      </c>
      <c r="L914" s="27" t="s">
        <v>111</v>
      </c>
      <c r="M914" s="27" t="s">
        <v>2176</v>
      </c>
      <c r="N914" s="27"/>
      <c r="O914" s="27"/>
      <c r="P914" s="27"/>
      <c r="Q914" s="27">
        <v>0</v>
      </c>
      <c r="R914" s="27">
        <v>2</v>
      </c>
      <c r="S914" s="27">
        <v>2</v>
      </c>
      <c r="T914" s="27">
        <v>2</v>
      </c>
      <c r="U914" s="27">
        <v>2</v>
      </c>
      <c r="V914" s="27">
        <v>2</v>
      </c>
      <c r="W914" s="27">
        <v>5</v>
      </c>
      <c r="X914" s="27">
        <v>6</v>
      </c>
      <c r="Y914" s="27">
        <v>6</v>
      </c>
      <c r="Z914" s="37" t="s">
        <v>2084</v>
      </c>
      <c r="AA914" s="22"/>
      <c r="AB914" s="23"/>
    </row>
    <row r="915" spans="1:28" ht="75" x14ac:dyDescent="0.25">
      <c r="A915" s="18">
        <v>10712</v>
      </c>
      <c r="B915" s="30" t="s">
        <v>2199</v>
      </c>
      <c r="C915" s="21" t="s">
        <v>95</v>
      </c>
      <c r="D915" s="21" t="s">
        <v>799</v>
      </c>
      <c r="E915" s="21" t="s">
        <v>96</v>
      </c>
      <c r="F915" s="19">
        <v>84928</v>
      </c>
      <c r="G915" s="21" t="s">
        <v>724</v>
      </c>
      <c r="H915" s="19" t="s">
        <v>780</v>
      </c>
      <c r="I915" s="19" t="s">
        <v>781</v>
      </c>
      <c r="J915" s="20">
        <v>43252</v>
      </c>
      <c r="K915" s="19">
        <v>31</v>
      </c>
      <c r="L915" s="21" t="s">
        <v>111</v>
      </c>
      <c r="M915" s="21" t="s">
        <v>2176</v>
      </c>
      <c r="N915" s="21"/>
      <c r="O915" s="21"/>
      <c r="P915" s="21"/>
      <c r="Q915" s="21"/>
      <c r="R915" s="21"/>
      <c r="S915" s="21">
        <v>0</v>
      </c>
      <c r="T915" s="21">
        <v>0</v>
      </c>
      <c r="U915" s="21">
        <v>4</v>
      </c>
      <c r="V915" s="21">
        <v>8</v>
      </c>
      <c r="W915" s="21">
        <v>14</v>
      </c>
      <c r="X915" s="21">
        <v>14</v>
      </c>
      <c r="Y915" s="21">
        <v>31</v>
      </c>
      <c r="Z915" s="37" t="s">
        <v>2085</v>
      </c>
      <c r="AA915" s="22"/>
      <c r="AB915" s="23"/>
    </row>
    <row r="916" spans="1:28" ht="90" x14ac:dyDescent="0.25">
      <c r="A916" s="24">
        <v>10712</v>
      </c>
      <c r="B916" s="31" t="s">
        <v>2199</v>
      </c>
      <c r="C916" s="27" t="s">
        <v>95</v>
      </c>
      <c r="D916" s="27" t="s">
        <v>799</v>
      </c>
      <c r="E916" s="27" t="s">
        <v>96</v>
      </c>
      <c r="F916" s="25">
        <v>84929</v>
      </c>
      <c r="G916" s="27" t="s">
        <v>676</v>
      </c>
      <c r="H916" s="25" t="s">
        <v>467</v>
      </c>
      <c r="I916" s="25" t="s">
        <v>468</v>
      </c>
      <c r="J916" s="26">
        <v>43221</v>
      </c>
      <c r="K916" s="25">
        <v>19</v>
      </c>
      <c r="L916" s="27" t="s">
        <v>111</v>
      </c>
      <c r="M916" s="27" t="s">
        <v>2176</v>
      </c>
      <c r="N916" s="27"/>
      <c r="O916" s="27"/>
      <c r="P916" s="27"/>
      <c r="Q916" s="27"/>
      <c r="R916" s="27">
        <v>6</v>
      </c>
      <c r="S916" s="27">
        <v>6</v>
      </c>
      <c r="T916" s="27">
        <v>6</v>
      </c>
      <c r="U916" s="27">
        <v>6</v>
      </c>
      <c r="V916" s="27">
        <v>6</v>
      </c>
      <c r="W916" s="27">
        <v>13</v>
      </c>
      <c r="X916" s="27">
        <v>13</v>
      </c>
      <c r="Y916" s="27">
        <v>19</v>
      </c>
      <c r="Z916" s="37" t="s">
        <v>2086</v>
      </c>
      <c r="AA916" s="22"/>
      <c r="AB916" s="23"/>
    </row>
    <row r="917" spans="1:28" ht="75" x14ac:dyDescent="0.25">
      <c r="A917" s="18">
        <v>10712</v>
      </c>
      <c r="B917" s="30" t="s">
        <v>2199</v>
      </c>
      <c r="C917" s="21" t="s">
        <v>95</v>
      </c>
      <c r="D917" s="21" t="s">
        <v>799</v>
      </c>
      <c r="E917" s="21" t="s">
        <v>96</v>
      </c>
      <c r="F917" s="19">
        <v>84930</v>
      </c>
      <c r="G917" s="21" t="s">
        <v>650</v>
      </c>
      <c r="H917" s="19" t="s">
        <v>442</v>
      </c>
      <c r="I917" s="19" t="s">
        <v>443</v>
      </c>
      <c r="J917" s="20">
        <v>43191</v>
      </c>
      <c r="K917" s="19">
        <v>100</v>
      </c>
      <c r="L917" s="21" t="s">
        <v>14</v>
      </c>
      <c r="M917" s="21" t="s">
        <v>2176</v>
      </c>
      <c r="N917" s="21"/>
      <c r="O917" s="21"/>
      <c r="P917" s="21"/>
      <c r="Q917" s="21">
        <v>100</v>
      </c>
      <c r="R917" s="21">
        <v>100</v>
      </c>
      <c r="S917" s="21">
        <v>100</v>
      </c>
      <c r="T917" s="21">
        <v>100</v>
      </c>
      <c r="U917" s="21">
        <v>100</v>
      </c>
      <c r="V917" s="21">
        <v>100</v>
      </c>
      <c r="W917" s="21">
        <v>100</v>
      </c>
      <c r="X917" s="21">
        <v>100</v>
      </c>
      <c r="Y917" s="21">
        <v>100</v>
      </c>
      <c r="Z917" s="37" t="s">
        <v>2087</v>
      </c>
      <c r="AA917" s="22"/>
      <c r="AB917" s="23"/>
    </row>
    <row r="918" spans="1:28" ht="60" x14ac:dyDescent="0.25">
      <c r="A918" s="24">
        <v>10712</v>
      </c>
      <c r="B918" s="31" t="s">
        <v>2199</v>
      </c>
      <c r="C918" s="27" t="s">
        <v>95</v>
      </c>
      <c r="D918" s="27" t="s">
        <v>799</v>
      </c>
      <c r="E918" s="27" t="s">
        <v>96</v>
      </c>
      <c r="F918" s="25">
        <v>85012</v>
      </c>
      <c r="G918" s="27" t="s">
        <v>725</v>
      </c>
      <c r="H918" s="25" t="s">
        <v>782</v>
      </c>
      <c r="I918" s="25" t="s">
        <v>783</v>
      </c>
      <c r="J918" s="26">
        <v>43252</v>
      </c>
      <c r="K918" s="25">
        <v>2</v>
      </c>
      <c r="L918" s="27" t="s">
        <v>111</v>
      </c>
      <c r="M918" s="27" t="s">
        <v>2176</v>
      </c>
      <c r="N918" s="27"/>
      <c r="O918" s="27"/>
      <c r="P918" s="27"/>
      <c r="Q918" s="27"/>
      <c r="R918" s="27"/>
      <c r="S918" s="27">
        <v>1</v>
      </c>
      <c r="T918" s="27">
        <v>1</v>
      </c>
      <c r="U918" s="27">
        <v>1</v>
      </c>
      <c r="V918" s="27">
        <v>1</v>
      </c>
      <c r="W918" s="27">
        <v>1</v>
      </c>
      <c r="X918" s="27">
        <v>1</v>
      </c>
      <c r="Y918" s="27">
        <v>2</v>
      </c>
      <c r="Z918" s="37" t="s">
        <v>2088</v>
      </c>
      <c r="AA918" s="22"/>
      <c r="AB918" s="23"/>
    </row>
    <row r="919" spans="1:28" ht="60" x14ac:dyDescent="0.25">
      <c r="A919" s="18">
        <v>10712</v>
      </c>
      <c r="B919" s="30" t="s">
        <v>2199</v>
      </c>
      <c r="C919" s="21" t="s">
        <v>95</v>
      </c>
      <c r="D919" s="21" t="s">
        <v>799</v>
      </c>
      <c r="E919" s="21" t="s">
        <v>96</v>
      </c>
      <c r="F919" s="19">
        <v>85013</v>
      </c>
      <c r="G919" s="21" t="s">
        <v>689</v>
      </c>
      <c r="H919" s="19" t="s">
        <v>690</v>
      </c>
      <c r="I919" s="19" t="s">
        <v>691</v>
      </c>
      <c r="J919" s="20">
        <v>43374</v>
      </c>
      <c r="K919" s="19">
        <v>2</v>
      </c>
      <c r="L919" s="21" t="s">
        <v>111</v>
      </c>
      <c r="M919" s="21" t="s">
        <v>2176</v>
      </c>
      <c r="N919" s="21"/>
      <c r="O919" s="21"/>
      <c r="P919" s="21"/>
      <c r="Q919" s="21"/>
      <c r="R919" s="21"/>
      <c r="S919" s="21"/>
      <c r="T919" s="21"/>
      <c r="U919" s="21"/>
      <c r="V919" s="21"/>
      <c r="W919" s="21">
        <v>0</v>
      </c>
      <c r="X919" s="21">
        <v>0</v>
      </c>
      <c r="Y919" s="21">
        <v>2</v>
      </c>
      <c r="Z919" s="37" t="s">
        <v>2089</v>
      </c>
      <c r="AA919" s="22"/>
      <c r="AB919" s="23"/>
    </row>
    <row r="920" spans="1:28" ht="105" x14ac:dyDescent="0.25">
      <c r="A920" s="24">
        <v>10712</v>
      </c>
      <c r="B920" s="31" t="s">
        <v>2199</v>
      </c>
      <c r="C920" s="27" t="s">
        <v>95</v>
      </c>
      <c r="D920" s="27" t="s">
        <v>799</v>
      </c>
      <c r="E920" s="27" t="s">
        <v>96</v>
      </c>
      <c r="F920" s="25">
        <v>85035</v>
      </c>
      <c r="G920" s="27" t="s">
        <v>652</v>
      </c>
      <c r="H920" s="25" t="s">
        <v>376</v>
      </c>
      <c r="I920" s="25" t="s">
        <v>377</v>
      </c>
      <c r="J920" s="26">
        <v>43104</v>
      </c>
      <c r="K920" s="25">
        <v>100</v>
      </c>
      <c r="L920" s="27" t="s">
        <v>14</v>
      </c>
      <c r="M920" s="27" t="s">
        <v>2176</v>
      </c>
      <c r="N920" s="27"/>
      <c r="O920" s="27">
        <v>100</v>
      </c>
      <c r="P920" s="27">
        <v>35</v>
      </c>
      <c r="Q920" s="27">
        <v>53</v>
      </c>
      <c r="R920" s="27">
        <v>63</v>
      </c>
      <c r="S920" s="27">
        <v>72</v>
      </c>
      <c r="T920" s="27">
        <v>73</v>
      </c>
      <c r="U920" s="27">
        <v>81</v>
      </c>
      <c r="V920" s="27">
        <v>83</v>
      </c>
      <c r="W920" s="27">
        <v>86</v>
      </c>
      <c r="X920" s="27">
        <v>95</v>
      </c>
      <c r="Y920" s="27">
        <v>100</v>
      </c>
      <c r="Z920" s="37" t="s">
        <v>2090</v>
      </c>
      <c r="AA920" s="22"/>
      <c r="AB920" s="23"/>
    </row>
    <row r="921" spans="1:28" ht="60" x14ac:dyDescent="0.25">
      <c r="A921" s="18">
        <v>10712</v>
      </c>
      <c r="B921" s="30" t="s">
        <v>2199</v>
      </c>
      <c r="C921" s="21" t="s">
        <v>95</v>
      </c>
      <c r="D921" s="21" t="s">
        <v>799</v>
      </c>
      <c r="E921" s="21" t="s">
        <v>96</v>
      </c>
      <c r="F921" s="19">
        <v>85056</v>
      </c>
      <c r="G921" s="21" t="s">
        <v>653</v>
      </c>
      <c r="H921" s="19" t="s">
        <v>378</v>
      </c>
      <c r="I921" s="19" t="s">
        <v>379</v>
      </c>
      <c r="J921" s="20">
        <v>43104</v>
      </c>
      <c r="K921" s="19">
        <v>100</v>
      </c>
      <c r="L921" s="21" t="s">
        <v>14</v>
      </c>
      <c r="M921" s="21" t="s">
        <v>2176</v>
      </c>
      <c r="N921" s="21"/>
      <c r="O921" s="21">
        <v>100</v>
      </c>
      <c r="P921" s="21">
        <v>100</v>
      </c>
      <c r="Q921" s="21">
        <v>100</v>
      </c>
      <c r="R921" s="21">
        <v>100</v>
      </c>
      <c r="S921" s="21">
        <v>100</v>
      </c>
      <c r="T921" s="21">
        <v>100</v>
      </c>
      <c r="U921" s="21">
        <v>100</v>
      </c>
      <c r="V921" s="21">
        <v>100</v>
      </c>
      <c r="W921" s="21">
        <v>100</v>
      </c>
      <c r="X921" s="21">
        <v>100</v>
      </c>
      <c r="Y921" s="21">
        <v>100</v>
      </c>
      <c r="Z921" s="37" t="s">
        <v>2091</v>
      </c>
      <c r="AA921" s="22"/>
      <c r="AB921" s="23"/>
    </row>
    <row r="922" spans="1:28" ht="105" x14ac:dyDescent="0.25">
      <c r="A922" s="24">
        <v>10712</v>
      </c>
      <c r="B922" s="31" t="s">
        <v>2199</v>
      </c>
      <c r="C922" s="27" t="s">
        <v>95</v>
      </c>
      <c r="D922" s="27" t="s">
        <v>799</v>
      </c>
      <c r="E922" s="27" t="s">
        <v>96</v>
      </c>
      <c r="F922" s="25">
        <v>85076</v>
      </c>
      <c r="G922" s="27" t="s">
        <v>683</v>
      </c>
      <c r="H922" s="25" t="s">
        <v>684</v>
      </c>
      <c r="I922" s="25" t="s">
        <v>685</v>
      </c>
      <c r="J922" s="26">
        <v>43313</v>
      </c>
      <c r="K922" s="25">
        <v>14</v>
      </c>
      <c r="L922" s="27" t="s">
        <v>14</v>
      </c>
      <c r="M922" s="27" t="s">
        <v>2176</v>
      </c>
      <c r="N922" s="27"/>
      <c r="O922" s="27"/>
      <c r="P922" s="27"/>
      <c r="Q922" s="27"/>
      <c r="R922" s="27"/>
      <c r="S922" s="27"/>
      <c r="T922" s="27"/>
      <c r="U922" s="27">
        <v>12</v>
      </c>
      <c r="V922" s="27">
        <v>12</v>
      </c>
      <c r="W922" s="27">
        <v>12</v>
      </c>
      <c r="X922" s="27">
        <v>12</v>
      </c>
      <c r="Y922" s="27">
        <v>14</v>
      </c>
      <c r="Z922" s="37" t="s">
        <v>2092</v>
      </c>
      <c r="AA922" s="22"/>
      <c r="AB922" s="23"/>
    </row>
    <row r="923" spans="1:28" ht="60" x14ac:dyDescent="0.25">
      <c r="A923" s="18">
        <v>10712</v>
      </c>
      <c r="B923" s="30" t="s">
        <v>2199</v>
      </c>
      <c r="C923" s="21" t="s">
        <v>95</v>
      </c>
      <c r="D923" s="21" t="s">
        <v>799</v>
      </c>
      <c r="E923" s="21" t="s">
        <v>96</v>
      </c>
      <c r="F923" s="19">
        <v>85083</v>
      </c>
      <c r="G923" s="21" t="s">
        <v>644</v>
      </c>
      <c r="H923" s="19" t="s">
        <v>370</v>
      </c>
      <c r="I923" s="19" t="s">
        <v>371</v>
      </c>
      <c r="J923" s="20">
        <v>43160</v>
      </c>
      <c r="K923" s="19">
        <v>14</v>
      </c>
      <c r="L923" s="21" t="s">
        <v>111</v>
      </c>
      <c r="M923" s="21" t="s">
        <v>2176</v>
      </c>
      <c r="N923" s="21"/>
      <c r="O923" s="21"/>
      <c r="P923" s="21">
        <v>1</v>
      </c>
      <c r="Q923" s="21">
        <v>1</v>
      </c>
      <c r="R923" s="21">
        <v>4</v>
      </c>
      <c r="S923" s="21">
        <v>4</v>
      </c>
      <c r="T923" s="21">
        <v>4</v>
      </c>
      <c r="U923" s="21">
        <v>5</v>
      </c>
      <c r="V923" s="21">
        <v>6</v>
      </c>
      <c r="W923" s="21">
        <v>12</v>
      </c>
      <c r="X923" s="21">
        <v>14</v>
      </c>
      <c r="Y923" s="21">
        <v>14</v>
      </c>
      <c r="Z923" s="37" t="s">
        <v>2093</v>
      </c>
      <c r="AA923" s="22"/>
      <c r="AB923" s="23"/>
    </row>
    <row r="924" spans="1:28" ht="150" x14ac:dyDescent="0.25">
      <c r="A924" s="24">
        <v>10712</v>
      </c>
      <c r="B924" s="31" t="s">
        <v>2199</v>
      </c>
      <c r="C924" s="27" t="s">
        <v>95</v>
      </c>
      <c r="D924" s="27" t="s">
        <v>799</v>
      </c>
      <c r="E924" s="27" t="s">
        <v>96</v>
      </c>
      <c r="F924" s="25">
        <v>85091</v>
      </c>
      <c r="G924" s="27" t="s">
        <v>696</v>
      </c>
      <c r="H924" s="25" t="s">
        <v>465</v>
      </c>
      <c r="I924" s="25" t="s">
        <v>466</v>
      </c>
      <c r="J924" s="26">
        <v>43191</v>
      </c>
      <c r="K924" s="25">
        <v>5</v>
      </c>
      <c r="L924" s="27" t="s">
        <v>111</v>
      </c>
      <c r="M924" s="27" t="s">
        <v>2197</v>
      </c>
      <c r="N924" s="27"/>
      <c r="O924" s="27"/>
      <c r="P924" s="27"/>
      <c r="Q924" s="27">
        <v>1</v>
      </c>
      <c r="R924" s="27">
        <v>1</v>
      </c>
      <c r="S924" s="27">
        <v>3</v>
      </c>
      <c r="T924" s="27">
        <v>3</v>
      </c>
      <c r="U924" s="27">
        <v>3</v>
      </c>
      <c r="V924" s="27">
        <v>4</v>
      </c>
      <c r="W924" s="27">
        <v>5</v>
      </c>
      <c r="X924" s="27">
        <v>5</v>
      </c>
      <c r="Y924" s="27">
        <v>5</v>
      </c>
      <c r="Z924" s="37" t="s">
        <v>2094</v>
      </c>
      <c r="AA924" s="22"/>
      <c r="AB924" s="23"/>
    </row>
    <row r="925" spans="1:28" ht="60" x14ac:dyDescent="0.25">
      <c r="A925" s="18">
        <v>10712</v>
      </c>
      <c r="B925" s="30" t="s">
        <v>2199</v>
      </c>
      <c r="C925" s="21" t="s">
        <v>95</v>
      </c>
      <c r="D925" s="21" t="s">
        <v>799</v>
      </c>
      <c r="E925" s="21" t="s">
        <v>96</v>
      </c>
      <c r="F925" s="19">
        <v>85235</v>
      </c>
      <c r="G925" s="21" t="s">
        <v>664</v>
      </c>
      <c r="H925" s="19" t="s">
        <v>444</v>
      </c>
      <c r="I925" s="19" t="s">
        <v>445</v>
      </c>
      <c r="J925" s="20">
        <v>43191</v>
      </c>
      <c r="K925" s="19">
        <v>100</v>
      </c>
      <c r="L925" s="21" t="s">
        <v>14</v>
      </c>
      <c r="M925" s="21" t="s">
        <v>2176</v>
      </c>
      <c r="N925" s="21"/>
      <c r="O925" s="21"/>
      <c r="P925" s="21"/>
      <c r="Q925" s="21">
        <v>100</v>
      </c>
      <c r="R925" s="21">
        <v>100</v>
      </c>
      <c r="S925" s="21">
        <v>100</v>
      </c>
      <c r="T925" s="21">
        <v>100</v>
      </c>
      <c r="U925" s="21">
        <v>100</v>
      </c>
      <c r="V925" s="21">
        <v>100</v>
      </c>
      <c r="W925" s="21">
        <v>100</v>
      </c>
      <c r="X925" s="21">
        <v>100</v>
      </c>
      <c r="Y925" s="21">
        <v>100</v>
      </c>
      <c r="Z925" s="37" t="s">
        <v>2095</v>
      </c>
      <c r="AA925" s="22"/>
      <c r="AB925" s="23"/>
    </row>
    <row r="926" spans="1:28" ht="60" x14ac:dyDescent="0.25">
      <c r="A926" s="24">
        <v>10712</v>
      </c>
      <c r="B926" s="31" t="s">
        <v>2199</v>
      </c>
      <c r="C926" s="27" t="s">
        <v>95</v>
      </c>
      <c r="D926" s="27" t="s">
        <v>799</v>
      </c>
      <c r="E926" s="27" t="s">
        <v>96</v>
      </c>
      <c r="F926" s="25">
        <v>85236</v>
      </c>
      <c r="G926" s="27" t="s">
        <v>665</v>
      </c>
      <c r="H926" s="25" t="s">
        <v>446</v>
      </c>
      <c r="I926" s="25" t="s">
        <v>447</v>
      </c>
      <c r="J926" s="26">
        <v>43191</v>
      </c>
      <c r="K926" s="25">
        <v>100</v>
      </c>
      <c r="L926" s="27" t="s">
        <v>14</v>
      </c>
      <c r="M926" s="27" t="s">
        <v>2176</v>
      </c>
      <c r="N926" s="27"/>
      <c r="O926" s="27"/>
      <c r="P926" s="27"/>
      <c r="Q926" s="27">
        <v>100</v>
      </c>
      <c r="R926" s="27">
        <v>100</v>
      </c>
      <c r="S926" s="27">
        <v>100</v>
      </c>
      <c r="T926" s="27">
        <v>100</v>
      </c>
      <c r="U926" s="27">
        <v>100</v>
      </c>
      <c r="V926" s="27">
        <v>100</v>
      </c>
      <c r="W926" s="27">
        <v>100</v>
      </c>
      <c r="X926" s="27">
        <v>100</v>
      </c>
      <c r="Y926" s="27">
        <v>100</v>
      </c>
      <c r="Z926" s="37" t="s">
        <v>2096</v>
      </c>
      <c r="AA926" s="22"/>
      <c r="AB926" s="23"/>
    </row>
    <row r="927" spans="1:28" ht="60" x14ac:dyDescent="0.25">
      <c r="A927" s="18">
        <v>10712</v>
      </c>
      <c r="B927" s="30" t="s">
        <v>2199</v>
      </c>
      <c r="C927" s="21" t="s">
        <v>95</v>
      </c>
      <c r="D927" s="21" t="s">
        <v>799</v>
      </c>
      <c r="E927" s="21" t="s">
        <v>96</v>
      </c>
      <c r="F927" s="19">
        <v>85237</v>
      </c>
      <c r="G927" s="21" t="s">
        <v>666</v>
      </c>
      <c r="H927" s="19" t="s">
        <v>448</v>
      </c>
      <c r="I927" s="19" t="s">
        <v>449</v>
      </c>
      <c r="J927" s="20">
        <v>43191</v>
      </c>
      <c r="K927" s="19">
        <v>100</v>
      </c>
      <c r="L927" s="21" t="s">
        <v>14</v>
      </c>
      <c r="M927" s="21" t="s">
        <v>2176</v>
      </c>
      <c r="N927" s="21"/>
      <c r="O927" s="21"/>
      <c r="P927" s="21"/>
      <c r="Q927" s="21">
        <v>100</v>
      </c>
      <c r="R927" s="21">
        <v>100</v>
      </c>
      <c r="S927" s="21">
        <v>100</v>
      </c>
      <c r="T927" s="21">
        <v>100</v>
      </c>
      <c r="U927" s="21">
        <v>100</v>
      </c>
      <c r="V927" s="21">
        <v>100</v>
      </c>
      <c r="W927" s="21">
        <v>100</v>
      </c>
      <c r="X927" s="21">
        <v>100</v>
      </c>
      <c r="Y927" s="21">
        <v>100</v>
      </c>
      <c r="Z927" s="37" t="s">
        <v>2097</v>
      </c>
      <c r="AA927" s="22"/>
      <c r="AB927" s="23"/>
    </row>
    <row r="928" spans="1:28" ht="60" x14ac:dyDescent="0.25">
      <c r="A928" s="24">
        <v>10712</v>
      </c>
      <c r="B928" s="31" t="s">
        <v>2199</v>
      </c>
      <c r="C928" s="27" t="s">
        <v>95</v>
      </c>
      <c r="D928" s="27" t="s">
        <v>799</v>
      </c>
      <c r="E928" s="27" t="s">
        <v>96</v>
      </c>
      <c r="F928" s="25">
        <v>85238</v>
      </c>
      <c r="G928" s="27" t="s">
        <v>667</v>
      </c>
      <c r="H928" s="25" t="s">
        <v>450</v>
      </c>
      <c r="I928" s="25" t="s">
        <v>451</v>
      </c>
      <c r="J928" s="26">
        <v>43191</v>
      </c>
      <c r="K928" s="25">
        <v>100</v>
      </c>
      <c r="L928" s="27" t="s">
        <v>14</v>
      </c>
      <c r="M928" s="27" t="s">
        <v>2176</v>
      </c>
      <c r="N928" s="27"/>
      <c r="O928" s="27"/>
      <c r="P928" s="27"/>
      <c r="Q928" s="27">
        <v>0</v>
      </c>
      <c r="R928" s="27">
        <v>100</v>
      </c>
      <c r="S928" s="27">
        <v>100</v>
      </c>
      <c r="T928" s="27">
        <v>100</v>
      </c>
      <c r="U928" s="27">
        <v>100</v>
      </c>
      <c r="V928" s="27">
        <v>100</v>
      </c>
      <c r="W928" s="27">
        <v>100</v>
      </c>
      <c r="X928" s="27">
        <v>100</v>
      </c>
      <c r="Y928" s="27">
        <v>100</v>
      </c>
      <c r="Z928" s="37" t="s">
        <v>2098</v>
      </c>
      <c r="AA928" s="22"/>
      <c r="AB928" s="23"/>
    </row>
    <row r="929" spans="1:28" ht="60" x14ac:dyDescent="0.25">
      <c r="A929" s="18">
        <v>10712</v>
      </c>
      <c r="B929" s="30" t="s">
        <v>2199</v>
      </c>
      <c r="C929" s="21" t="s">
        <v>95</v>
      </c>
      <c r="D929" s="21" t="s">
        <v>799</v>
      </c>
      <c r="E929" s="21" t="s">
        <v>96</v>
      </c>
      <c r="F929" s="19">
        <v>85239</v>
      </c>
      <c r="G929" s="21" t="s">
        <v>668</v>
      </c>
      <c r="H929" s="19" t="s">
        <v>452</v>
      </c>
      <c r="I929" s="19" t="s">
        <v>453</v>
      </c>
      <c r="J929" s="20">
        <v>43191</v>
      </c>
      <c r="K929" s="19">
        <v>100</v>
      </c>
      <c r="L929" s="21" t="s">
        <v>14</v>
      </c>
      <c r="M929" s="21" t="s">
        <v>2176</v>
      </c>
      <c r="N929" s="21"/>
      <c r="O929" s="21"/>
      <c r="P929" s="21"/>
      <c r="Q929" s="21">
        <v>0</v>
      </c>
      <c r="R929" s="21">
        <v>100</v>
      </c>
      <c r="S929" s="21">
        <v>100</v>
      </c>
      <c r="T929" s="21">
        <v>100</v>
      </c>
      <c r="U929" s="21">
        <v>100</v>
      </c>
      <c r="V929" s="21">
        <v>100</v>
      </c>
      <c r="W929" s="21">
        <v>100</v>
      </c>
      <c r="X929" s="21">
        <v>100</v>
      </c>
      <c r="Y929" s="21">
        <v>100</v>
      </c>
      <c r="Z929" s="37" t="s">
        <v>2099</v>
      </c>
      <c r="AA929" s="22"/>
      <c r="AB929" s="23"/>
    </row>
    <row r="930" spans="1:28" ht="75" x14ac:dyDescent="0.25">
      <c r="A930" s="24">
        <v>10712</v>
      </c>
      <c r="B930" s="31" t="s">
        <v>2199</v>
      </c>
      <c r="C930" s="27" t="s">
        <v>95</v>
      </c>
      <c r="D930" s="27" t="s">
        <v>799</v>
      </c>
      <c r="E930" s="27" t="s">
        <v>96</v>
      </c>
      <c r="F930" s="25">
        <v>85240</v>
      </c>
      <c r="G930" s="27" t="s">
        <v>669</v>
      </c>
      <c r="H930" s="25" t="s">
        <v>458</v>
      </c>
      <c r="I930" s="25" t="s">
        <v>455</v>
      </c>
      <c r="J930" s="26">
        <v>43191</v>
      </c>
      <c r="K930" s="25">
        <v>3154</v>
      </c>
      <c r="L930" s="27" t="s">
        <v>111</v>
      </c>
      <c r="M930" s="27" t="s">
        <v>2176</v>
      </c>
      <c r="N930" s="27"/>
      <c r="O930" s="27"/>
      <c r="P930" s="27"/>
      <c r="Q930" s="27">
        <v>329</v>
      </c>
      <c r="R930" s="27">
        <v>347</v>
      </c>
      <c r="S930" s="27">
        <v>461</v>
      </c>
      <c r="T930" s="27">
        <v>3110</v>
      </c>
      <c r="U930" s="27">
        <v>3110</v>
      </c>
      <c r="V930" s="27">
        <v>3110</v>
      </c>
      <c r="W930" s="27">
        <v>3110</v>
      </c>
      <c r="X930" s="27">
        <v>3110</v>
      </c>
      <c r="Y930" s="27">
        <v>3154</v>
      </c>
      <c r="Z930" s="37" t="s">
        <v>2100</v>
      </c>
      <c r="AA930" s="22"/>
      <c r="AB930" s="23"/>
    </row>
    <row r="931" spans="1:28" ht="60" x14ac:dyDescent="0.25">
      <c r="A931" s="18">
        <v>10713</v>
      </c>
      <c r="B931" s="30" t="s">
        <v>2199</v>
      </c>
      <c r="C931" s="21" t="s">
        <v>97</v>
      </c>
      <c r="D931" s="21" t="s">
        <v>799</v>
      </c>
      <c r="E931" s="21" t="s">
        <v>98</v>
      </c>
      <c r="F931" s="19">
        <v>84725</v>
      </c>
      <c r="G931" s="21" t="s">
        <v>635</v>
      </c>
      <c r="H931" s="19" t="s">
        <v>636</v>
      </c>
      <c r="I931" s="19" t="s">
        <v>637</v>
      </c>
      <c r="J931" s="20">
        <v>43221</v>
      </c>
      <c r="K931" s="19">
        <v>2</v>
      </c>
      <c r="L931" s="21" t="s">
        <v>111</v>
      </c>
      <c r="M931" s="21" t="s">
        <v>2176</v>
      </c>
      <c r="N931" s="21"/>
      <c r="O931" s="21"/>
      <c r="P931" s="21"/>
      <c r="Q931" s="21"/>
      <c r="R931" s="21">
        <v>1</v>
      </c>
      <c r="S931" s="21">
        <v>1</v>
      </c>
      <c r="T931" s="21">
        <v>1</v>
      </c>
      <c r="U931" s="21">
        <v>1</v>
      </c>
      <c r="V931" s="21">
        <v>1</v>
      </c>
      <c r="W931" s="21">
        <v>2</v>
      </c>
      <c r="X931" s="21">
        <v>2</v>
      </c>
      <c r="Y931" s="21">
        <v>2</v>
      </c>
      <c r="Z931" s="37" t="s">
        <v>2101</v>
      </c>
      <c r="AA931" s="22"/>
      <c r="AB931" s="23"/>
    </row>
    <row r="932" spans="1:28" ht="120" x14ac:dyDescent="0.25">
      <c r="A932" s="24">
        <v>10713</v>
      </c>
      <c r="B932" s="31" t="s">
        <v>2199</v>
      </c>
      <c r="C932" s="27" t="s">
        <v>97</v>
      </c>
      <c r="D932" s="27" t="s">
        <v>799</v>
      </c>
      <c r="E932" s="27" t="s">
        <v>98</v>
      </c>
      <c r="F932" s="25">
        <v>84726</v>
      </c>
      <c r="G932" s="27" t="s">
        <v>638</v>
      </c>
      <c r="H932" s="25" t="s">
        <v>360</v>
      </c>
      <c r="I932" s="25" t="s">
        <v>361</v>
      </c>
      <c r="J932" s="26">
        <v>43101</v>
      </c>
      <c r="K932" s="25">
        <v>100</v>
      </c>
      <c r="L932" s="27" t="s">
        <v>14</v>
      </c>
      <c r="M932" s="27" t="s">
        <v>2176</v>
      </c>
      <c r="N932" s="27"/>
      <c r="O932" s="27">
        <v>100</v>
      </c>
      <c r="P932" s="27">
        <v>100</v>
      </c>
      <c r="Q932" s="27">
        <v>100</v>
      </c>
      <c r="R932" s="27">
        <v>100</v>
      </c>
      <c r="S932" s="27">
        <v>100</v>
      </c>
      <c r="T932" s="27">
        <v>100</v>
      </c>
      <c r="U932" s="27">
        <v>100</v>
      </c>
      <c r="V932" s="27">
        <v>100</v>
      </c>
      <c r="W932" s="27">
        <v>100</v>
      </c>
      <c r="X932" s="27">
        <v>100</v>
      </c>
      <c r="Y932" s="27">
        <v>100</v>
      </c>
      <c r="Z932" s="37" t="s">
        <v>2102</v>
      </c>
      <c r="AA932" s="22"/>
      <c r="AB932" s="23"/>
    </row>
    <row r="933" spans="1:28" ht="60" x14ac:dyDescent="0.25">
      <c r="A933" s="18">
        <v>10713</v>
      </c>
      <c r="B933" s="30" t="s">
        <v>2199</v>
      </c>
      <c r="C933" s="21" t="s">
        <v>97</v>
      </c>
      <c r="D933" s="21" t="s">
        <v>799</v>
      </c>
      <c r="E933" s="21" t="s">
        <v>98</v>
      </c>
      <c r="F933" s="19">
        <v>84727</v>
      </c>
      <c r="G933" s="21" t="s">
        <v>639</v>
      </c>
      <c r="H933" s="19" t="s">
        <v>362</v>
      </c>
      <c r="I933" s="19" t="s">
        <v>363</v>
      </c>
      <c r="J933" s="20">
        <v>43132</v>
      </c>
      <c r="K933" s="19">
        <v>42</v>
      </c>
      <c r="L933" s="21" t="s">
        <v>111</v>
      </c>
      <c r="M933" s="21" t="s">
        <v>2176</v>
      </c>
      <c r="N933" s="21"/>
      <c r="O933" s="21">
        <v>11</v>
      </c>
      <c r="P933" s="21">
        <v>16</v>
      </c>
      <c r="Q933" s="21">
        <v>20</v>
      </c>
      <c r="R933" s="21">
        <v>25</v>
      </c>
      <c r="S933" s="21">
        <v>29</v>
      </c>
      <c r="T933" s="21">
        <v>29</v>
      </c>
      <c r="U933" s="21">
        <v>29</v>
      </c>
      <c r="V933" s="21">
        <v>39</v>
      </c>
      <c r="W933" s="21">
        <v>39</v>
      </c>
      <c r="X933" s="21">
        <v>40</v>
      </c>
      <c r="Y933" s="21">
        <v>42</v>
      </c>
      <c r="Z933" s="37" t="s">
        <v>2103</v>
      </c>
      <c r="AA933" s="22"/>
      <c r="AB933" s="23"/>
    </row>
    <row r="934" spans="1:28" ht="60" x14ac:dyDescent="0.25">
      <c r="A934" s="24">
        <v>10713</v>
      </c>
      <c r="B934" s="31" t="s">
        <v>2199</v>
      </c>
      <c r="C934" s="27" t="s">
        <v>97</v>
      </c>
      <c r="D934" s="27" t="s">
        <v>799</v>
      </c>
      <c r="E934" s="27" t="s">
        <v>98</v>
      </c>
      <c r="F934" s="25">
        <v>84728</v>
      </c>
      <c r="G934" s="27" t="s">
        <v>640</v>
      </c>
      <c r="H934" s="25" t="s">
        <v>364</v>
      </c>
      <c r="I934" s="25" t="s">
        <v>365</v>
      </c>
      <c r="J934" s="26">
        <v>43132</v>
      </c>
      <c r="K934" s="25">
        <v>42</v>
      </c>
      <c r="L934" s="27" t="s">
        <v>111</v>
      </c>
      <c r="M934" s="27" t="s">
        <v>2176</v>
      </c>
      <c r="N934" s="27"/>
      <c r="O934" s="27">
        <v>11</v>
      </c>
      <c r="P934" s="27">
        <v>16</v>
      </c>
      <c r="Q934" s="27">
        <v>20</v>
      </c>
      <c r="R934" s="27">
        <v>25</v>
      </c>
      <c r="S934" s="27">
        <v>30</v>
      </c>
      <c r="T934" s="27">
        <v>30</v>
      </c>
      <c r="U934" s="27">
        <v>35</v>
      </c>
      <c r="V934" s="27">
        <v>39</v>
      </c>
      <c r="W934" s="27">
        <v>39</v>
      </c>
      <c r="X934" s="27">
        <v>40</v>
      </c>
      <c r="Y934" s="27">
        <v>42</v>
      </c>
      <c r="Z934" s="37" t="s">
        <v>2104</v>
      </c>
      <c r="AA934" s="22"/>
      <c r="AB934" s="23"/>
    </row>
    <row r="935" spans="1:28" ht="60" x14ac:dyDescent="0.25">
      <c r="A935" s="18">
        <v>10713</v>
      </c>
      <c r="B935" s="30" t="s">
        <v>2199</v>
      </c>
      <c r="C935" s="21" t="s">
        <v>97</v>
      </c>
      <c r="D935" s="21" t="s">
        <v>799</v>
      </c>
      <c r="E935" s="21" t="s">
        <v>98</v>
      </c>
      <c r="F935" s="19">
        <v>84729</v>
      </c>
      <c r="G935" s="21" t="s">
        <v>670</v>
      </c>
      <c r="H935" s="19" t="s">
        <v>382</v>
      </c>
      <c r="I935" s="19" t="s">
        <v>383</v>
      </c>
      <c r="J935" s="20">
        <v>43282</v>
      </c>
      <c r="K935" s="19">
        <v>36</v>
      </c>
      <c r="L935" s="21" t="s">
        <v>111</v>
      </c>
      <c r="M935" s="21" t="s">
        <v>2176</v>
      </c>
      <c r="N935" s="21"/>
      <c r="O935" s="21"/>
      <c r="P935" s="21"/>
      <c r="Q935" s="21"/>
      <c r="R935" s="21"/>
      <c r="S935" s="21"/>
      <c r="T935" s="21">
        <v>2</v>
      </c>
      <c r="U935" s="21">
        <v>2</v>
      </c>
      <c r="V935" s="21">
        <v>2</v>
      </c>
      <c r="W935" s="21">
        <v>2</v>
      </c>
      <c r="X935" s="21">
        <v>34</v>
      </c>
      <c r="Y935" s="21">
        <v>36</v>
      </c>
      <c r="Z935" s="37" t="s">
        <v>2105</v>
      </c>
      <c r="AA935" s="22"/>
      <c r="AB935" s="23"/>
    </row>
    <row r="936" spans="1:28" ht="165" x14ac:dyDescent="0.25">
      <c r="A936" s="24">
        <v>10713</v>
      </c>
      <c r="B936" s="31" t="s">
        <v>2199</v>
      </c>
      <c r="C936" s="27" t="s">
        <v>97</v>
      </c>
      <c r="D936" s="27" t="s">
        <v>799</v>
      </c>
      <c r="E936" s="27" t="s">
        <v>98</v>
      </c>
      <c r="F936" s="25">
        <v>84730</v>
      </c>
      <c r="G936" s="27" t="s">
        <v>641</v>
      </c>
      <c r="H936" s="25" t="s">
        <v>366</v>
      </c>
      <c r="I936" s="25" t="s">
        <v>367</v>
      </c>
      <c r="J936" s="26">
        <v>43102</v>
      </c>
      <c r="K936" s="25">
        <v>43</v>
      </c>
      <c r="L936" s="27" t="s">
        <v>111</v>
      </c>
      <c r="M936" s="27" t="s">
        <v>2176</v>
      </c>
      <c r="N936" s="27"/>
      <c r="O936" s="27">
        <v>20</v>
      </c>
      <c r="P936" s="27">
        <v>23</v>
      </c>
      <c r="Q936" s="27">
        <v>27</v>
      </c>
      <c r="R936" s="27">
        <v>30</v>
      </c>
      <c r="S936" s="27">
        <v>32</v>
      </c>
      <c r="T936" s="27">
        <v>32</v>
      </c>
      <c r="U936" s="27">
        <v>40</v>
      </c>
      <c r="V936" s="27">
        <v>41</v>
      </c>
      <c r="W936" s="27">
        <v>41</v>
      </c>
      <c r="X936" s="27">
        <v>41</v>
      </c>
      <c r="Y936" s="27">
        <v>43</v>
      </c>
      <c r="Z936" s="37" t="s">
        <v>2106</v>
      </c>
      <c r="AA936" s="22"/>
      <c r="AB936" s="23"/>
    </row>
    <row r="937" spans="1:28" ht="120" x14ac:dyDescent="0.25">
      <c r="A937" s="18">
        <v>10713</v>
      </c>
      <c r="B937" s="30" t="s">
        <v>2199</v>
      </c>
      <c r="C937" s="21" t="s">
        <v>97</v>
      </c>
      <c r="D937" s="21" t="s">
        <v>799</v>
      </c>
      <c r="E937" s="21" t="s">
        <v>98</v>
      </c>
      <c r="F937" s="19">
        <v>84731</v>
      </c>
      <c r="G937" s="21" t="s">
        <v>642</v>
      </c>
      <c r="H937" s="19" t="s">
        <v>368</v>
      </c>
      <c r="I937" s="19" t="s">
        <v>369</v>
      </c>
      <c r="J937" s="20">
        <v>43102</v>
      </c>
      <c r="K937" s="19">
        <v>43</v>
      </c>
      <c r="L937" s="21" t="s">
        <v>111</v>
      </c>
      <c r="M937" s="21" t="s">
        <v>2176</v>
      </c>
      <c r="N937" s="21"/>
      <c r="O937" s="21">
        <v>9</v>
      </c>
      <c r="P937" s="21">
        <v>20</v>
      </c>
      <c r="Q937" s="21">
        <v>28</v>
      </c>
      <c r="R937" s="21">
        <v>31</v>
      </c>
      <c r="S937" s="21">
        <v>32</v>
      </c>
      <c r="T937" s="21">
        <v>33</v>
      </c>
      <c r="U937" s="21">
        <v>34</v>
      </c>
      <c r="V937" s="21">
        <v>34</v>
      </c>
      <c r="W937" s="21">
        <v>37</v>
      </c>
      <c r="X937" s="21">
        <v>38</v>
      </c>
      <c r="Y937" s="21">
        <v>43</v>
      </c>
      <c r="Z937" s="37" t="s">
        <v>2107</v>
      </c>
      <c r="AA937" s="22"/>
      <c r="AB937" s="23"/>
    </row>
    <row r="938" spans="1:28" ht="75" x14ac:dyDescent="0.25">
      <c r="A938" s="24">
        <v>10713</v>
      </c>
      <c r="B938" s="31" t="s">
        <v>2199</v>
      </c>
      <c r="C938" s="27" t="s">
        <v>97</v>
      </c>
      <c r="D938" s="27" t="s">
        <v>799</v>
      </c>
      <c r="E938" s="27" t="s">
        <v>98</v>
      </c>
      <c r="F938" s="25">
        <v>84732</v>
      </c>
      <c r="G938" s="27" t="s">
        <v>726</v>
      </c>
      <c r="H938" s="25" t="s">
        <v>784</v>
      </c>
      <c r="I938" s="25" t="s">
        <v>785</v>
      </c>
      <c r="J938" s="26">
        <v>43282</v>
      </c>
      <c r="K938" s="25">
        <v>2128</v>
      </c>
      <c r="L938" s="27" t="s">
        <v>111</v>
      </c>
      <c r="M938" s="27" t="s">
        <v>2176</v>
      </c>
      <c r="N938" s="27"/>
      <c r="O938" s="27"/>
      <c r="P938" s="27"/>
      <c r="Q938" s="27"/>
      <c r="R938" s="27"/>
      <c r="S938" s="27"/>
      <c r="T938" s="27">
        <v>360</v>
      </c>
      <c r="U938" s="27">
        <v>633</v>
      </c>
      <c r="V938" s="27">
        <v>633</v>
      </c>
      <c r="W938" s="27">
        <v>2128</v>
      </c>
      <c r="X938" s="27">
        <v>2128</v>
      </c>
      <c r="Y938" s="27">
        <v>2128</v>
      </c>
      <c r="Z938" s="37" t="s">
        <v>2108</v>
      </c>
      <c r="AA938" s="22"/>
      <c r="AB938" s="23"/>
    </row>
    <row r="939" spans="1:28" ht="60" x14ac:dyDescent="0.25">
      <c r="A939" s="18">
        <v>10713</v>
      </c>
      <c r="B939" s="30" t="s">
        <v>2199</v>
      </c>
      <c r="C939" s="21" t="s">
        <v>97</v>
      </c>
      <c r="D939" s="21" t="s">
        <v>799</v>
      </c>
      <c r="E939" s="21" t="s">
        <v>98</v>
      </c>
      <c r="F939" s="19">
        <v>84733</v>
      </c>
      <c r="G939" s="21" t="s">
        <v>643</v>
      </c>
      <c r="H939" s="19" t="s">
        <v>438</v>
      </c>
      <c r="I939" s="19" t="s">
        <v>439</v>
      </c>
      <c r="J939" s="20">
        <v>43191</v>
      </c>
      <c r="K939" s="19">
        <v>100</v>
      </c>
      <c r="L939" s="21" t="s">
        <v>14</v>
      </c>
      <c r="M939" s="21" t="s">
        <v>2176</v>
      </c>
      <c r="N939" s="21"/>
      <c r="O939" s="21"/>
      <c r="P939" s="21"/>
      <c r="Q939" s="21">
        <v>54</v>
      </c>
      <c r="R939" s="21">
        <v>96</v>
      </c>
      <c r="S939" s="21">
        <v>96</v>
      </c>
      <c r="T939" s="21">
        <v>100</v>
      </c>
      <c r="U939" s="21">
        <v>100</v>
      </c>
      <c r="V939" s="21">
        <v>100</v>
      </c>
      <c r="W939" s="21">
        <v>100</v>
      </c>
      <c r="X939" s="21">
        <v>100</v>
      </c>
      <c r="Y939" s="21">
        <v>100</v>
      </c>
      <c r="Z939" s="37" t="s">
        <v>2109</v>
      </c>
      <c r="AA939" s="22"/>
      <c r="AB939" s="23"/>
    </row>
    <row r="940" spans="1:28" ht="60" x14ac:dyDescent="0.25">
      <c r="A940" s="24">
        <v>10713</v>
      </c>
      <c r="B940" s="31" t="s">
        <v>2199</v>
      </c>
      <c r="C940" s="27" t="s">
        <v>97</v>
      </c>
      <c r="D940" s="27" t="s">
        <v>799</v>
      </c>
      <c r="E940" s="27" t="s">
        <v>98</v>
      </c>
      <c r="F940" s="25">
        <v>84734</v>
      </c>
      <c r="G940" s="27" t="s">
        <v>678</v>
      </c>
      <c r="H940" s="25" t="s">
        <v>679</v>
      </c>
      <c r="I940" s="25" t="s">
        <v>680</v>
      </c>
      <c r="J940" s="26">
        <v>43313</v>
      </c>
      <c r="K940" s="25">
        <v>8</v>
      </c>
      <c r="L940" s="27" t="s">
        <v>111</v>
      </c>
      <c r="M940" s="27" t="s">
        <v>2176</v>
      </c>
      <c r="N940" s="27"/>
      <c r="O940" s="27"/>
      <c r="P940" s="27"/>
      <c r="Q940" s="27"/>
      <c r="R940" s="27"/>
      <c r="S940" s="27"/>
      <c r="T940" s="27"/>
      <c r="U940" s="27">
        <v>0</v>
      </c>
      <c r="V940" s="27">
        <v>3</v>
      </c>
      <c r="W940" s="27">
        <v>7</v>
      </c>
      <c r="X940" s="27">
        <v>7</v>
      </c>
      <c r="Y940" s="27">
        <v>8</v>
      </c>
      <c r="Z940" s="37" t="s">
        <v>2110</v>
      </c>
      <c r="AA940" s="22"/>
      <c r="AB940" s="23"/>
    </row>
    <row r="941" spans="1:28" ht="105" x14ac:dyDescent="0.25">
      <c r="A941" s="18">
        <v>10713</v>
      </c>
      <c r="B941" s="30" t="s">
        <v>2199</v>
      </c>
      <c r="C941" s="21" t="s">
        <v>97</v>
      </c>
      <c r="D941" s="21" t="s">
        <v>799</v>
      </c>
      <c r="E941" s="21" t="s">
        <v>98</v>
      </c>
      <c r="F941" s="19">
        <v>84735</v>
      </c>
      <c r="G941" s="21" t="s">
        <v>681</v>
      </c>
      <c r="H941" s="19" t="s">
        <v>463</v>
      </c>
      <c r="I941" s="19" t="s">
        <v>464</v>
      </c>
      <c r="J941" s="20">
        <v>43405</v>
      </c>
      <c r="K941" s="19">
        <v>20</v>
      </c>
      <c r="L941" s="21" t="s">
        <v>111</v>
      </c>
      <c r="M941" s="21" t="s">
        <v>2176</v>
      </c>
      <c r="N941" s="21"/>
      <c r="O941" s="21"/>
      <c r="P941" s="21"/>
      <c r="Q941" s="21"/>
      <c r="R941" s="21"/>
      <c r="S941" s="21"/>
      <c r="T941" s="21"/>
      <c r="U941" s="21"/>
      <c r="V941" s="21"/>
      <c r="W941" s="21"/>
      <c r="X941" s="21">
        <v>20</v>
      </c>
      <c r="Y941" s="21">
        <v>20</v>
      </c>
      <c r="Z941" s="37" t="s">
        <v>2111</v>
      </c>
      <c r="AA941" s="22"/>
      <c r="AB941" s="23"/>
    </row>
    <row r="942" spans="1:28" ht="165" x14ac:dyDescent="0.25">
      <c r="A942" s="24">
        <v>10713</v>
      </c>
      <c r="B942" s="31" t="s">
        <v>2199</v>
      </c>
      <c r="C942" s="27" t="s">
        <v>97</v>
      </c>
      <c r="D942" s="27" t="s">
        <v>799</v>
      </c>
      <c r="E942" s="27" t="s">
        <v>98</v>
      </c>
      <c r="F942" s="25">
        <v>84931</v>
      </c>
      <c r="G942" s="27" t="s">
        <v>645</v>
      </c>
      <c r="H942" s="25" t="s">
        <v>372</v>
      </c>
      <c r="I942" s="25" t="s">
        <v>373</v>
      </c>
      <c r="J942" s="26">
        <v>43252</v>
      </c>
      <c r="K942" s="25">
        <v>654</v>
      </c>
      <c r="L942" s="27" t="s">
        <v>111</v>
      </c>
      <c r="M942" s="27" t="s">
        <v>2176</v>
      </c>
      <c r="N942" s="27"/>
      <c r="O942" s="27"/>
      <c r="P942" s="27"/>
      <c r="Q942" s="27"/>
      <c r="R942" s="27"/>
      <c r="S942" s="27">
        <v>150</v>
      </c>
      <c r="T942" s="27">
        <v>150</v>
      </c>
      <c r="U942" s="27">
        <v>150</v>
      </c>
      <c r="V942" s="27">
        <v>150</v>
      </c>
      <c r="W942" s="27">
        <v>150</v>
      </c>
      <c r="X942" s="27">
        <v>150</v>
      </c>
      <c r="Y942" s="27">
        <v>654</v>
      </c>
      <c r="Z942" s="37" t="s">
        <v>2112</v>
      </c>
      <c r="AA942" s="22"/>
      <c r="AB942" s="23"/>
    </row>
    <row r="943" spans="1:28" ht="60" x14ac:dyDescent="0.25">
      <c r="A943" s="18">
        <v>10713</v>
      </c>
      <c r="B943" s="30" t="s">
        <v>2199</v>
      </c>
      <c r="C943" s="21" t="s">
        <v>97</v>
      </c>
      <c r="D943" s="21" t="s">
        <v>799</v>
      </c>
      <c r="E943" s="21" t="s">
        <v>98</v>
      </c>
      <c r="F943" s="19">
        <v>84932</v>
      </c>
      <c r="G943" s="21" t="s">
        <v>646</v>
      </c>
      <c r="H943" s="19" t="s">
        <v>374</v>
      </c>
      <c r="I943" s="19" t="s">
        <v>375</v>
      </c>
      <c r="J943" s="20">
        <v>43101</v>
      </c>
      <c r="K943" s="19">
        <v>64</v>
      </c>
      <c r="L943" s="21" t="s">
        <v>111</v>
      </c>
      <c r="M943" s="21" t="s">
        <v>2176</v>
      </c>
      <c r="N943" s="21"/>
      <c r="O943" s="21">
        <v>4</v>
      </c>
      <c r="P943" s="21">
        <v>9</v>
      </c>
      <c r="Q943" s="21">
        <v>27</v>
      </c>
      <c r="R943" s="21">
        <v>31</v>
      </c>
      <c r="S943" s="21">
        <v>31</v>
      </c>
      <c r="T943" s="21">
        <v>31</v>
      </c>
      <c r="U943" s="21">
        <v>31</v>
      </c>
      <c r="V943" s="21">
        <v>31</v>
      </c>
      <c r="W943" s="21">
        <v>31</v>
      </c>
      <c r="X943" s="21">
        <v>56</v>
      </c>
      <c r="Y943" s="21">
        <v>64</v>
      </c>
      <c r="Z943" s="37" t="s">
        <v>2113</v>
      </c>
      <c r="AA943" s="22"/>
      <c r="AB943" s="23"/>
    </row>
    <row r="944" spans="1:28" ht="60" x14ac:dyDescent="0.25">
      <c r="A944" s="24">
        <v>10713</v>
      </c>
      <c r="B944" s="31" t="s">
        <v>2199</v>
      </c>
      <c r="C944" s="27" t="s">
        <v>97</v>
      </c>
      <c r="D944" s="27" t="s">
        <v>799</v>
      </c>
      <c r="E944" s="27" t="s">
        <v>98</v>
      </c>
      <c r="F944" s="25">
        <v>84934</v>
      </c>
      <c r="G944" s="27" t="s">
        <v>673</v>
      </c>
      <c r="H944" s="25" t="s">
        <v>674</v>
      </c>
      <c r="I944" s="25" t="s">
        <v>675</v>
      </c>
      <c r="J944" s="26">
        <v>43221</v>
      </c>
      <c r="K944" s="25">
        <v>4</v>
      </c>
      <c r="L944" s="27" t="s">
        <v>111</v>
      </c>
      <c r="M944" s="27" t="s">
        <v>2176</v>
      </c>
      <c r="N944" s="27"/>
      <c r="O944" s="27"/>
      <c r="P944" s="27"/>
      <c r="Q944" s="27"/>
      <c r="R944" s="27">
        <v>1</v>
      </c>
      <c r="S944" s="27">
        <v>1</v>
      </c>
      <c r="T944" s="27">
        <v>1</v>
      </c>
      <c r="U944" s="27">
        <v>2</v>
      </c>
      <c r="V944" s="27">
        <v>2</v>
      </c>
      <c r="W944" s="27">
        <v>2</v>
      </c>
      <c r="X944" s="27">
        <v>2</v>
      </c>
      <c r="Y944" s="27">
        <v>4</v>
      </c>
      <c r="Z944" s="37" t="s">
        <v>2114</v>
      </c>
      <c r="AA944" s="22"/>
      <c r="AB944" s="23"/>
    </row>
    <row r="945" spans="1:28" ht="180" x14ac:dyDescent="0.25">
      <c r="A945" s="18">
        <v>10713</v>
      </c>
      <c r="B945" s="30" t="s">
        <v>2199</v>
      </c>
      <c r="C945" s="21" t="s">
        <v>97</v>
      </c>
      <c r="D945" s="21" t="s">
        <v>799</v>
      </c>
      <c r="E945" s="21" t="s">
        <v>98</v>
      </c>
      <c r="F945" s="19">
        <v>84935</v>
      </c>
      <c r="G945" s="21" t="s">
        <v>677</v>
      </c>
      <c r="H945" s="19" t="s">
        <v>389</v>
      </c>
      <c r="I945" s="19" t="s">
        <v>390</v>
      </c>
      <c r="J945" s="20">
        <v>43160</v>
      </c>
      <c r="K945" s="19">
        <v>100</v>
      </c>
      <c r="L945" s="21" t="s">
        <v>14</v>
      </c>
      <c r="M945" s="21" t="s">
        <v>2176</v>
      </c>
      <c r="N945" s="21"/>
      <c r="O945" s="21"/>
      <c r="P945" s="21">
        <v>100</v>
      </c>
      <c r="Q945" s="21">
        <v>100</v>
      </c>
      <c r="R945" s="21">
        <v>100</v>
      </c>
      <c r="S945" s="21">
        <v>100</v>
      </c>
      <c r="T945" s="21">
        <v>100</v>
      </c>
      <c r="U945" s="21">
        <v>100</v>
      </c>
      <c r="V945" s="21">
        <v>100</v>
      </c>
      <c r="W945" s="21">
        <v>100</v>
      </c>
      <c r="X945" s="21">
        <v>100</v>
      </c>
      <c r="Y945" s="21">
        <v>100</v>
      </c>
      <c r="Z945" s="37" t="s">
        <v>2115</v>
      </c>
      <c r="AA945" s="22"/>
      <c r="AB945" s="23"/>
    </row>
    <row r="946" spans="1:28" ht="60" x14ac:dyDescent="0.25">
      <c r="A946" s="24">
        <v>10713</v>
      </c>
      <c r="B946" s="31" t="s">
        <v>2199</v>
      </c>
      <c r="C946" s="27" t="s">
        <v>97</v>
      </c>
      <c r="D946" s="27" t="s">
        <v>799</v>
      </c>
      <c r="E946" s="27" t="s">
        <v>98</v>
      </c>
      <c r="F946" s="25">
        <v>84936</v>
      </c>
      <c r="G946" s="27" t="s">
        <v>647</v>
      </c>
      <c r="H946" s="25" t="s">
        <v>387</v>
      </c>
      <c r="I946" s="25" t="s">
        <v>388</v>
      </c>
      <c r="J946" s="26">
        <v>43191</v>
      </c>
      <c r="K946" s="25">
        <v>12</v>
      </c>
      <c r="L946" s="27" t="s">
        <v>111</v>
      </c>
      <c r="M946" s="27" t="s">
        <v>2176</v>
      </c>
      <c r="N946" s="27"/>
      <c r="O946" s="27"/>
      <c r="P946" s="27"/>
      <c r="Q946" s="27">
        <v>3</v>
      </c>
      <c r="R946" s="27">
        <v>4</v>
      </c>
      <c r="S946" s="27">
        <v>8</v>
      </c>
      <c r="T946" s="27">
        <v>8</v>
      </c>
      <c r="U946" s="27">
        <v>8</v>
      </c>
      <c r="V946" s="27">
        <v>12</v>
      </c>
      <c r="W946" s="27">
        <v>12</v>
      </c>
      <c r="X946" s="27">
        <v>12</v>
      </c>
      <c r="Y946" s="27">
        <v>12</v>
      </c>
      <c r="Z946" s="37" t="s">
        <v>2116</v>
      </c>
      <c r="AA946" s="22"/>
      <c r="AB946" s="23"/>
    </row>
    <row r="947" spans="1:28" ht="135" x14ac:dyDescent="0.25">
      <c r="A947" s="18">
        <v>10713</v>
      </c>
      <c r="B947" s="30" t="s">
        <v>2199</v>
      </c>
      <c r="C947" s="21" t="s">
        <v>97</v>
      </c>
      <c r="D947" s="21" t="s">
        <v>799</v>
      </c>
      <c r="E947" s="21" t="s">
        <v>98</v>
      </c>
      <c r="F947" s="19">
        <v>84937</v>
      </c>
      <c r="G947" s="21" t="s">
        <v>648</v>
      </c>
      <c r="H947" s="19" t="s">
        <v>440</v>
      </c>
      <c r="I947" s="19" t="s">
        <v>441</v>
      </c>
      <c r="J947" s="20">
        <v>43191</v>
      </c>
      <c r="K947" s="19">
        <v>12</v>
      </c>
      <c r="L947" s="21" t="s">
        <v>111</v>
      </c>
      <c r="M947" s="21" t="s">
        <v>2176</v>
      </c>
      <c r="N947" s="21"/>
      <c r="O947" s="21"/>
      <c r="P947" s="21"/>
      <c r="Q947" s="21">
        <v>1</v>
      </c>
      <c r="R947" s="21">
        <v>1</v>
      </c>
      <c r="S947" s="21">
        <v>2</v>
      </c>
      <c r="T947" s="21">
        <v>3</v>
      </c>
      <c r="U947" s="21">
        <v>3</v>
      </c>
      <c r="V947" s="21">
        <v>3</v>
      </c>
      <c r="W947" s="21">
        <v>3</v>
      </c>
      <c r="X947" s="21">
        <v>3</v>
      </c>
      <c r="Y947" s="21">
        <v>12</v>
      </c>
      <c r="Z947" s="37" t="s">
        <v>2117</v>
      </c>
      <c r="AA947" s="22"/>
      <c r="AB947" s="23"/>
    </row>
    <row r="948" spans="1:28" ht="150" x14ac:dyDescent="0.25">
      <c r="A948" s="24">
        <v>10713</v>
      </c>
      <c r="B948" s="31" t="s">
        <v>2199</v>
      </c>
      <c r="C948" s="27" t="s">
        <v>97</v>
      </c>
      <c r="D948" s="27" t="s">
        <v>799</v>
      </c>
      <c r="E948" s="27" t="s">
        <v>98</v>
      </c>
      <c r="F948" s="25">
        <v>84938</v>
      </c>
      <c r="G948" s="27" t="s">
        <v>649</v>
      </c>
      <c r="H948" s="25" t="s">
        <v>459</v>
      </c>
      <c r="I948" s="25" t="s">
        <v>460</v>
      </c>
      <c r="J948" s="26">
        <v>43252</v>
      </c>
      <c r="K948" s="25">
        <v>11</v>
      </c>
      <c r="L948" s="27" t="s">
        <v>111</v>
      </c>
      <c r="M948" s="27" t="s">
        <v>2176</v>
      </c>
      <c r="N948" s="27"/>
      <c r="O948" s="27"/>
      <c r="P948" s="27"/>
      <c r="Q948" s="27"/>
      <c r="R948" s="27"/>
      <c r="S948" s="27">
        <v>0</v>
      </c>
      <c r="T948" s="27">
        <v>0</v>
      </c>
      <c r="U948" s="27">
        <v>0</v>
      </c>
      <c r="V948" s="27">
        <v>0</v>
      </c>
      <c r="W948" s="27">
        <v>0</v>
      </c>
      <c r="X948" s="27">
        <v>11</v>
      </c>
      <c r="Y948" s="27">
        <v>11</v>
      </c>
      <c r="Z948" s="37" t="s">
        <v>2118</v>
      </c>
      <c r="AA948" s="22"/>
      <c r="AB948" s="23"/>
    </row>
    <row r="949" spans="1:28" ht="75" x14ac:dyDescent="0.25">
      <c r="A949" s="18">
        <v>10713</v>
      </c>
      <c r="B949" s="30" t="s">
        <v>2199</v>
      </c>
      <c r="C949" s="21" t="s">
        <v>97</v>
      </c>
      <c r="D949" s="21" t="s">
        <v>799</v>
      </c>
      <c r="E949" s="21" t="s">
        <v>98</v>
      </c>
      <c r="F949" s="19">
        <v>84939</v>
      </c>
      <c r="G949" s="21" t="s">
        <v>724</v>
      </c>
      <c r="H949" s="19" t="s">
        <v>780</v>
      </c>
      <c r="I949" s="19" t="s">
        <v>781</v>
      </c>
      <c r="J949" s="20">
        <v>43252</v>
      </c>
      <c r="K949" s="19">
        <v>19</v>
      </c>
      <c r="L949" s="21" t="s">
        <v>111</v>
      </c>
      <c r="M949" s="21" t="s">
        <v>2176</v>
      </c>
      <c r="N949" s="21"/>
      <c r="O949" s="21"/>
      <c r="P949" s="21"/>
      <c r="Q949" s="21"/>
      <c r="R949" s="21"/>
      <c r="S949" s="21">
        <v>0</v>
      </c>
      <c r="T949" s="21">
        <v>1</v>
      </c>
      <c r="U949" s="21">
        <v>1</v>
      </c>
      <c r="V949" s="21">
        <v>10</v>
      </c>
      <c r="W949" s="21">
        <v>19</v>
      </c>
      <c r="X949" s="21">
        <v>19</v>
      </c>
      <c r="Y949" s="21">
        <v>19</v>
      </c>
      <c r="Z949" s="37" t="s">
        <v>2119</v>
      </c>
      <c r="AA949" s="22"/>
      <c r="AB949" s="23"/>
    </row>
    <row r="950" spans="1:28" ht="90" x14ac:dyDescent="0.25">
      <c r="A950" s="24">
        <v>10713</v>
      </c>
      <c r="B950" s="31" t="s">
        <v>2199</v>
      </c>
      <c r="C950" s="27" t="s">
        <v>97</v>
      </c>
      <c r="D950" s="27" t="s">
        <v>799</v>
      </c>
      <c r="E950" s="27" t="s">
        <v>98</v>
      </c>
      <c r="F950" s="25">
        <v>84940</v>
      </c>
      <c r="G950" s="27" t="s">
        <v>676</v>
      </c>
      <c r="H950" s="25" t="s">
        <v>467</v>
      </c>
      <c r="I950" s="25" t="s">
        <v>468</v>
      </c>
      <c r="J950" s="26">
        <v>43191</v>
      </c>
      <c r="K950" s="25">
        <v>12</v>
      </c>
      <c r="L950" s="27" t="s">
        <v>111</v>
      </c>
      <c r="M950" s="27" t="s">
        <v>2176</v>
      </c>
      <c r="N950" s="27"/>
      <c r="O950" s="27"/>
      <c r="P950" s="27"/>
      <c r="Q950" s="27">
        <v>1</v>
      </c>
      <c r="R950" s="27">
        <v>1</v>
      </c>
      <c r="S950" s="27">
        <v>2</v>
      </c>
      <c r="T950" s="27">
        <v>2</v>
      </c>
      <c r="U950" s="27">
        <v>2</v>
      </c>
      <c r="V950" s="27">
        <v>7</v>
      </c>
      <c r="W950" s="27">
        <v>9</v>
      </c>
      <c r="X950" s="27">
        <v>10</v>
      </c>
      <c r="Y950" s="27">
        <v>12</v>
      </c>
      <c r="Z950" s="37" t="s">
        <v>2120</v>
      </c>
      <c r="AA950" s="22"/>
      <c r="AB950" s="23"/>
    </row>
    <row r="951" spans="1:28" ht="75" x14ac:dyDescent="0.25">
      <c r="A951" s="18">
        <v>10713</v>
      </c>
      <c r="B951" s="30" t="s">
        <v>2199</v>
      </c>
      <c r="C951" s="21" t="s">
        <v>97</v>
      </c>
      <c r="D951" s="21" t="s">
        <v>799</v>
      </c>
      <c r="E951" s="21" t="s">
        <v>98</v>
      </c>
      <c r="F951" s="19">
        <v>84941</v>
      </c>
      <c r="G951" s="21" t="s">
        <v>650</v>
      </c>
      <c r="H951" s="19" t="s">
        <v>442</v>
      </c>
      <c r="I951" s="19" t="s">
        <v>443</v>
      </c>
      <c r="J951" s="20">
        <v>43191</v>
      </c>
      <c r="K951" s="19">
        <v>100</v>
      </c>
      <c r="L951" s="21" t="s">
        <v>14</v>
      </c>
      <c r="M951" s="21" t="s">
        <v>2176</v>
      </c>
      <c r="N951" s="21"/>
      <c r="O951" s="21"/>
      <c r="P951" s="21"/>
      <c r="Q951" s="21">
        <v>100</v>
      </c>
      <c r="R951" s="21">
        <v>100</v>
      </c>
      <c r="S951" s="21">
        <v>100</v>
      </c>
      <c r="T951" s="21">
        <v>100</v>
      </c>
      <c r="U951" s="21">
        <v>100</v>
      </c>
      <c r="V951" s="21">
        <v>100</v>
      </c>
      <c r="W951" s="21">
        <v>100</v>
      </c>
      <c r="X951" s="21">
        <v>100</v>
      </c>
      <c r="Y951" s="21">
        <v>100</v>
      </c>
      <c r="Z951" s="37" t="s">
        <v>2121</v>
      </c>
      <c r="AA951" s="22"/>
      <c r="AB951" s="23"/>
    </row>
    <row r="952" spans="1:28" ht="60" x14ac:dyDescent="0.25">
      <c r="A952" s="24">
        <v>10713</v>
      </c>
      <c r="B952" s="31" t="s">
        <v>2199</v>
      </c>
      <c r="C952" s="27" t="s">
        <v>97</v>
      </c>
      <c r="D952" s="27" t="s">
        <v>799</v>
      </c>
      <c r="E952" s="27" t="s">
        <v>98</v>
      </c>
      <c r="F952" s="25">
        <v>85014</v>
      </c>
      <c r="G952" s="27" t="s">
        <v>725</v>
      </c>
      <c r="H952" s="25" t="s">
        <v>782</v>
      </c>
      <c r="I952" s="25" t="s">
        <v>783</v>
      </c>
      <c r="J952" s="26">
        <v>43252</v>
      </c>
      <c r="K952" s="25">
        <v>2</v>
      </c>
      <c r="L952" s="27" t="s">
        <v>111</v>
      </c>
      <c r="M952" s="27" t="s">
        <v>2176</v>
      </c>
      <c r="N952" s="27"/>
      <c r="O952" s="27"/>
      <c r="P952" s="27"/>
      <c r="Q952" s="27"/>
      <c r="R952" s="27"/>
      <c r="S952" s="27">
        <v>1</v>
      </c>
      <c r="T952" s="27">
        <v>1</v>
      </c>
      <c r="U952" s="27">
        <v>1</v>
      </c>
      <c r="V952" s="27">
        <v>1</v>
      </c>
      <c r="W952" s="27">
        <v>1</v>
      </c>
      <c r="X952" s="27">
        <v>1</v>
      </c>
      <c r="Y952" s="27">
        <v>2</v>
      </c>
      <c r="Z952" s="37" t="s">
        <v>2122</v>
      </c>
      <c r="AA952" s="22"/>
      <c r="AB952" s="23"/>
    </row>
    <row r="953" spans="1:28" ht="60" x14ac:dyDescent="0.25">
      <c r="A953" s="18">
        <v>10713</v>
      </c>
      <c r="B953" s="30" t="s">
        <v>2199</v>
      </c>
      <c r="C953" s="21" t="s">
        <v>97</v>
      </c>
      <c r="D953" s="21" t="s">
        <v>799</v>
      </c>
      <c r="E953" s="21" t="s">
        <v>98</v>
      </c>
      <c r="F953" s="19">
        <v>85015</v>
      </c>
      <c r="G953" s="21" t="s">
        <v>689</v>
      </c>
      <c r="H953" s="19" t="s">
        <v>690</v>
      </c>
      <c r="I953" s="19" t="s">
        <v>691</v>
      </c>
      <c r="J953" s="20">
        <v>43282</v>
      </c>
      <c r="K953" s="19">
        <v>3</v>
      </c>
      <c r="L953" s="21" t="s">
        <v>111</v>
      </c>
      <c r="M953" s="21" t="s">
        <v>2176</v>
      </c>
      <c r="N953" s="21"/>
      <c r="O953" s="21"/>
      <c r="P953" s="21"/>
      <c r="Q953" s="21"/>
      <c r="R953" s="21"/>
      <c r="S953" s="21"/>
      <c r="T953" s="21">
        <v>3</v>
      </c>
      <c r="U953" s="21">
        <v>3</v>
      </c>
      <c r="V953" s="21">
        <v>3</v>
      </c>
      <c r="W953" s="21">
        <v>3</v>
      </c>
      <c r="X953" s="21">
        <v>3</v>
      </c>
      <c r="Y953" s="21">
        <v>3</v>
      </c>
      <c r="Z953" s="37" t="s">
        <v>2123</v>
      </c>
      <c r="AA953" s="22"/>
      <c r="AB953" s="23"/>
    </row>
    <row r="954" spans="1:28" ht="165" x14ac:dyDescent="0.25">
      <c r="A954" s="24">
        <v>10713</v>
      </c>
      <c r="B954" s="31" t="s">
        <v>2199</v>
      </c>
      <c r="C954" s="27" t="s">
        <v>97</v>
      </c>
      <c r="D954" s="27" t="s">
        <v>799</v>
      </c>
      <c r="E954" s="27" t="s">
        <v>98</v>
      </c>
      <c r="F954" s="25">
        <v>85016</v>
      </c>
      <c r="G954" s="27" t="s">
        <v>889</v>
      </c>
      <c r="H954" s="25" t="s">
        <v>890</v>
      </c>
      <c r="I954" s="25" t="s">
        <v>891</v>
      </c>
      <c r="J954" s="26">
        <v>43344</v>
      </c>
      <c r="K954" s="25">
        <v>1</v>
      </c>
      <c r="L954" s="27" t="s">
        <v>111</v>
      </c>
      <c r="M954" s="27" t="s">
        <v>2176</v>
      </c>
      <c r="N954" s="27"/>
      <c r="O954" s="27"/>
      <c r="P954" s="27"/>
      <c r="Q954" s="27"/>
      <c r="R954" s="27"/>
      <c r="S954" s="27"/>
      <c r="T954" s="27"/>
      <c r="U954" s="27"/>
      <c r="V954" s="27">
        <v>1</v>
      </c>
      <c r="W954" s="27">
        <v>1</v>
      </c>
      <c r="X954" s="27">
        <v>1</v>
      </c>
      <c r="Y954" s="27">
        <v>1</v>
      </c>
      <c r="Z954" s="37" t="s">
        <v>2124</v>
      </c>
      <c r="AA954" s="22"/>
      <c r="AB954" s="23"/>
    </row>
    <row r="955" spans="1:28" ht="105" x14ac:dyDescent="0.25">
      <c r="A955" s="18">
        <v>10713</v>
      </c>
      <c r="B955" s="30" t="s">
        <v>2199</v>
      </c>
      <c r="C955" s="21" t="s">
        <v>97</v>
      </c>
      <c r="D955" s="21" t="s">
        <v>799</v>
      </c>
      <c r="E955" s="21" t="s">
        <v>98</v>
      </c>
      <c r="F955" s="19">
        <v>85036</v>
      </c>
      <c r="G955" s="21" t="s">
        <v>652</v>
      </c>
      <c r="H955" s="19" t="s">
        <v>376</v>
      </c>
      <c r="I955" s="19" t="s">
        <v>377</v>
      </c>
      <c r="J955" s="20">
        <v>43104</v>
      </c>
      <c r="K955" s="19">
        <v>100</v>
      </c>
      <c r="L955" s="21" t="s">
        <v>14</v>
      </c>
      <c r="M955" s="21" t="s">
        <v>2176</v>
      </c>
      <c r="N955" s="21"/>
      <c r="O955" s="21">
        <v>43</v>
      </c>
      <c r="P955" s="21">
        <v>48</v>
      </c>
      <c r="Q955" s="21">
        <v>76</v>
      </c>
      <c r="R955" s="21">
        <v>62</v>
      </c>
      <c r="S955" s="21">
        <v>74</v>
      </c>
      <c r="T955" s="21">
        <v>78</v>
      </c>
      <c r="U955" s="21">
        <v>84</v>
      </c>
      <c r="V955" s="21">
        <v>76</v>
      </c>
      <c r="W955" s="21">
        <v>72</v>
      </c>
      <c r="X955" s="21">
        <v>80</v>
      </c>
      <c r="Y955" s="21">
        <v>73</v>
      </c>
      <c r="Z955" s="37" t="s">
        <v>2125</v>
      </c>
      <c r="AA955" s="22"/>
      <c r="AB955" s="23"/>
    </row>
    <row r="956" spans="1:28" ht="60" x14ac:dyDescent="0.25">
      <c r="A956" s="24">
        <v>10713</v>
      </c>
      <c r="B956" s="31" t="s">
        <v>2199</v>
      </c>
      <c r="C956" s="27" t="s">
        <v>97</v>
      </c>
      <c r="D956" s="27" t="s">
        <v>799</v>
      </c>
      <c r="E956" s="27" t="s">
        <v>98</v>
      </c>
      <c r="F956" s="25">
        <v>85057</v>
      </c>
      <c r="G956" s="27" t="s">
        <v>653</v>
      </c>
      <c r="H956" s="25" t="s">
        <v>378</v>
      </c>
      <c r="I956" s="25" t="s">
        <v>379</v>
      </c>
      <c r="J956" s="26">
        <v>43104</v>
      </c>
      <c r="K956" s="25">
        <v>100</v>
      </c>
      <c r="L956" s="27" t="s">
        <v>14</v>
      </c>
      <c r="M956" s="27" t="s">
        <v>2176</v>
      </c>
      <c r="N956" s="27"/>
      <c r="O956" s="27">
        <v>100</v>
      </c>
      <c r="P956" s="27">
        <v>100</v>
      </c>
      <c r="Q956" s="27">
        <v>100</v>
      </c>
      <c r="R956" s="27">
        <v>100</v>
      </c>
      <c r="S956" s="27">
        <v>100</v>
      </c>
      <c r="T956" s="27">
        <v>100</v>
      </c>
      <c r="U956" s="27">
        <v>100</v>
      </c>
      <c r="V956" s="27">
        <v>100</v>
      </c>
      <c r="W956" s="27">
        <v>100</v>
      </c>
      <c r="X956" s="27">
        <v>100</v>
      </c>
      <c r="Y956" s="27">
        <v>100</v>
      </c>
      <c r="Z956" s="37" t="s">
        <v>2126</v>
      </c>
      <c r="AA956" s="22"/>
      <c r="AB956" s="23"/>
    </row>
    <row r="957" spans="1:28" ht="105" x14ac:dyDescent="0.25">
      <c r="A957" s="18">
        <v>10713</v>
      </c>
      <c r="B957" s="30" t="s">
        <v>2199</v>
      </c>
      <c r="C957" s="21" t="s">
        <v>97</v>
      </c>
      <c r="D957" s="21" t="s">
        <v>799</v>
      </c>
      <c r="E957" s="21" t="s">
        <v>98</v>
      </c>
      <c r="F957" s="19">
        <v>85077</v>
      </c>
      <c r="G957" s="21" t="s">
        <v>683</v>
      </c>
      <c r="H957" s="19" t="s">
        <v>684</v>
      </c>
      <c r="I957" s="19" t="s">
        <v>685</v>
      </c>
      <c r="J957" s="20">
        <v>43313</v>
      </c>
      <c r="K957" s="19">
        <v>30</v>
      </c>
      <c r="L957" s="21" t="s">
        <v>14</v>
      </c>
      <c r="M957" s="21" t="s">
        <v>2176</v>
      </c>
      <c r="N957" s="21"/>
      <c r="O957" s="21"/>
      <c r="P957" s="21"/>
      <c r="Q957" s="21"/>
      <c r="R957" s="21"/>
      <c r="S957" s="21"/>
      <c r="T957" s="21"/>
      <c r="U957" s="21">
        <v>25</v>
      </c>
      <c r="V957" s="21">
        <v>27</v>
      </c>
      <c r="W957" s="21">
        <v>27</v>
      </c>
      <c r="X957" s="21">
        <v>29</v>
      </c>
      <c r="Y957" s="21">
        <v>30</v>
      </c>
      <c r="Z957" s="37" t="s">
        <v>2127</v>
      </c>
      <c r="AA957" s="22"/>
      <c r="AB957" s="23"/>
    </row>
    <row r="958" spans="1:28" ht="60" x14ac:dyDescent="0.25">
      <c r="A958" s="24">
        <v>10713</v>
      </c>
      <c r="B958" s="31" t="s">
        <v>2199</v>
      </c>
      <c r="C958" s="27" t="s">
        <v>97</v>
      </c>
      <c r="D958" s="27" t="s">
        <v>799</v>
      </c>
      <c r="E958" s="27" t="s">
        <v>98</v>
      </c>
      <c r="F958" s="25">
        <v>85241</v>
      </c>
      <c r="G958" s="27" t="s">
        <v>664</v>
      </c>
      <c r="H958" s="25" t="s">
        <v>444</v>
      </c>
      <c r="I958" s="25" t="s">
        <v>445</v>
      </c>
      <c r="J958" s="26">
        <v>43191</v>
      </c>
      <c r="K958" s="25">
        <v>100</v>
      </c>
      <c r="L958" s="27" t="s">
        <v>14</v>
      </c>
      <c r="M958" s="27" t="s">
        <v>2176</v>
      </c>
      <c r="N958" s="27"/>
      <c r="O958" s="27"/>
      <c r="P958" s="27"/>
      <c r="Q958" s="27">
        <v>30</v>
      </c>
      <c r="R958" s="27">
        <v>100</v>
      </c>
      <c r="S958" s="27">
        <v>100</v>
      </c>
      <c r="T958" s="27">
        <v>100</v>
      </c>
      <c r="U958" s="27">
        <v>100</v>
      </c>
      <c r="V958" s="27">
        <v>100</v>
      </c>
      <c r="W958" s="27">
        <v>100</v>
      </c>
      <c r="X958" s="27">
        <v>100</v>
      </c>
      <c r="Y958" s="27">
        <v>100</v>
      </c>
      <c r="Z958" s="37" t="s">
        <v>2128</v>
      </c>
      <c r="AA958" s="22"/>
      <c r="AB958" s="23"/>
    </row>
    <row r="959" spans="1:28" ht="60" x14ac:dyDescent="0.25">
      <c r="A959" s="18">
        <v>10713</v>
      </c>
      <c r="B959" s="30" t="s">
        <v>2199</v>
      </c>
      <c r="C959" s="21" t="s">
        <v>97</v>
      </c>
      <c r="D959" s="21" t="s">
        <v>799</v>
      </c>
      <c r="E959" s="21" t="s">
        <v>98</v>
      </c>
      <c r="F959" s="19">
        <v>85242</v>
      </c>
      <c r="G959" s="21" t="s">
        <v>665</v>
      </c>
      <c r="H959" s="19" t="s">
        <v>446</v>
      </c>
      <c r="I959" s="19" t="s">
        <v>447</v>
      </c>
      <c r="J959" s="20">
        <v>43191</v>
      </c>
      <c r="K959" s="19">
        <v>100</v>
      </c>
      <c r="L959" s="21" t="s">
        <v>14</v>
      </c>
      <c r="M959" s="21" t="s">
        <v>2176</v>
      </c>
      <c r="N959" s="21"/>
      <c r="O959" s="21"/>
      <c r="P959" s="21"/>
      <c r="Q959" s="21">
        <v>77</v>
      </c>
      <c r="R959" s="21">
        <v>100</v>
      </c>
      <c r="S959" s="21">
        <v>100</v>
      </c>
      <c r="T959" s="21">
        <v>100</v>
      </c>
      <c r="U959" s="21">
        <v>100</v>
      </c>
      <c r="V959" s="21">
        <v>100</v>
      </c>
      <c r="W959" s="21">
        <v>100</v>
      </c>
      <c r="X959" s="21">
        <v>100</v>
      </c>
      <c r="Y959" s="21">
        <v>100</v>
      </c>
      <c r="Z959" s="37" t="s">
        <v>2129</v>
      </c>
      <c r="AA959" s="22"/>
      <c r="AB959" s="23"/>
    </row>
    <row r="960" spans="1:28" ht="60" x14ac:dyDescent="0.25">
      <c r="A960" s="24">
        <v>10713</v>
      </c>
      <c r="B960" s="31" t="s">
        <v>2199</v>
      </c>
      <c r="C960" s="27" t="s">
        <v>97</v>
      </c>
      <c r="D960" s="27" t="s">
        <v>799</v>
      </c>
      <c r="E960" s="27" t="s">
        <v>98</v>
      </c>
      <c r="F960" s="25">
        <v>85243</v>
      </c>
      <c r="G960" s="27" t="s">
        <v>666</v>
      </c>
      <c r="H960" s="25" t="s">
        <v>448</v>
      </c>
      <c r="I960" s="25" t="s">
        <v>449</v>
      </c>
      <c r="J960" s="26">
        <v>43191</v>
      </c>
      <c r="K960" s="25">
        <v>100</v>
      </c>
      <c r="L960" s="27" t="s">
        <v>14</v>
      </c>
      <c r="M960" s="27" t="s">
        <v>2176</v>
      </c>
      <c r="N960" s="27"/>
      <c r="O960" s="27"/>
      <c r="P960" s="27"/>
      <c r="Q960" s="27">
        <v>54</v>
      </c>
      <c r="R960" s="27">
        <v>93</v>
      </c>
      <c r="S960" s="27">
        <v>100</v>
      </c>
      <c r="T960" s="27">
        <v>100</v>
      </c>
      <c r="U960" s="27">
        <v>100</v>
      </c>
      <c r="V960" s="27">
        <v>100</v>
      </c>
      <c r="W960" s="27">
        <v>100</v>
      </c>
      <c r="X960" s="27">
        <v>100</v>
      </c>
      <c r="Y960" s="27">
        <v>100</v>
      </c>
      <c r="Z960" s="37" t="s">
        <v>2130</v>
      </c>
      <c r="AA960" s="22"/>
      <c r="AB960" s="23"/>
    </row>
    <row r="961" spans="1:28" ht="60" x14ac:dyDescent="0.25">
      <c r="A961" s="18">
        <v>10713</v>
      </c>
      <c r="B961" s="30" t="s">
        <v>2199</v>
      </c>
      <c r="C961" s="21" t="s">
        <v>97</v>
      </c>
      <c r="D961" s="21" t="s">
        <v>799</v>
      </c>
      <c r="E961" s="21" t="s">
        <v>98</v>
      </c>
      <c r="F961" s="19">
        <v>85244</v>
      </c>
      <c r="G961" s="21" t="s">
        <v>667</v>
      </c>
      <c r="H961" s="19" t="s">
        <v>450</v>
      </c>
      <c r="I961" s="19" t="s">
        <v>451</v>
      </c>
      <c r="J961" s="20">
        <v>43191</v>
      </c>
      <c r="K961" s="19">
        <v>100</v>
      </c>
      <c r="L961" s="21" t="s">
        <v>14</v>
      </c>
      <c r="M961" s="21" t="s">
        <v>2176</v>
      </c>
      <c r="N961" s="21"/>
      <c r="O961" s="21"/>
      <c r="P961" s="21"/>
      <c r="Q961" s="21">
        <v>81</v>
      </c>
      <c r="R961" s="21">
        <v>100</v>
      </c>
      <c r="S961" s="21">
        <v>81</v>
      </c>
      <c r="T961" s="21">
        <v>100</v>
      </c>
      <c r="U961" s="21">
        <v>100</v>
      </c>
      <c r="V961" s="21">
        <v>80</v>
      </c>
      <c r="W961" s="21">
        <v>100</v>
      </c>
      <c r="X961" s="21">
        <v>100</v>
      </c>
      <c r="Y961" s="21">
        <v>100</v>
      </c>
      <c r="Z961" s="37" t="s">
        <v>2131</v>
      </c>
      <c r="AA961" s="22"/>
      <c r="AB961" s="23"/>
    </row>
    <row r="962" spans="1:28" ht="60" x14ac:dyDescent="0.25">
      <c r="A962" s="24">
        <v>10713</v>
      </c>
      <c r="B962" s="31" t="s">
        <v>2199</v>
      </c>
      <c r="C962" s="27" t="s">
        <v>97</v>
      </c>
      <c r="D962" s="27" t="s">
        <v>799</v>
      </c>
      <c r="E962" s="27" t="s">
        <v>98</v>
      </c>
      <c r="F962" s="25">
        <v>85245</v>
      </c>
      <c r="G962" s="27" t="s">
        <v>668</v>
      </c>
      <c r="H962" s="25" t="s">
        <v>452</v>
      </c>
      <c r="I962" s="25" t="s">
        <v>453</v>
      </c>
      <c r="J962" s="26">
        <v>43191</v>
      </c>
      <c r="K962" s="25">
        <v>100</v>
      </c>
      <c r="L962" s="27" t="s">
        <v>14</v>
      </c>
      <c r="M962" s="27" t="s">
        <v>2176</v>
      </c>
      <c r="N962" s="27"/>
      <c r="O962" s="27"/>
      <c r="P962" s="27"/>
      <c r="Q962" s="27">
        <v>100</v>
      </c>
      <c r="R962" s="27">
        <v>100</v>
      </c>
      <c r="S962" s="27">
        <v>100</v>
      </c>
      <c r="T962" s="27">
        <v>100</v>
      </c>
      <c r="U962" s="27">
        <v>44</v>
      </c>
      <c r="V962" s="27">
        <v>44</v>
      </c>
      <c r="W962" s="27">
        <v>44</v>
      </c>
      <c r="X962" s="27">
        <v>100</v>
      </c>
      <c r="Y962" s="27">
        <v>44</v>
      </c>
      <c r="Z962" s="37" t="s">
        <v>2132</v>
      </c>
      <c r="AA962" s="22"/>
      <c r="AB962" s="23"/>
    </row>
    <row r="963" spans="1:28" ht="75" x14ac:dyDescent="0.25">
      <c r="A963" s="18">
        <v>10713</v>
      </c>
      <c r="B963" s="30" t="s">
        <v>2199</v>
      </c>
      <c r="C963" s="21" t="s">
        <v>97</v>
      </c>
      <c r="D963" s="21" t="s">
        <v>799</v>
      </c>
      <c r="E963" s="21" t="s">
        <v>98</v>
      </c>
      <c r="F963" s="19">
        <v>85246</v>
      </c>
      <c r="G963" s="21" t="s">
        <v>669</v>
      </c>
      <c r="H963" s="19" t="s">
        <v>458</v>
      </c>
      <c r="I963" s="19" t="s">
        <v>455</v>
      </c>
      <c r="J963" s="20">
        <v>43191</v>
      </c>
      <c r="K963" s="19">
        <v>2660</v>
      </c>
      <c r="L963" s="21" t="s">
        <v>111</v>
      </c>
      <c r="M963" s="21" t="s">
        <v>2176</v>
      </c>
      <c r="N963" s="21"/>
      <c r="O963" s="21"/>
      <c r="P963" s="21"/>
      <c r="Q963" s="21">
        <v>369</v>
      </c>
      <c r="R963" s="21">
        <v>915</v>
      </c>
      <c r="S963" s="21">
        <v>1461</v>
      </c>
      <c r="T963" s="21">
        <v>1524</v>
      </c>
      <c r="U963" s="21">
        <v>1524</v>
      </c>
      <c r="V963" s="21">
        <v>1524</v>
      </c>
      <c r="W963" s="21">
        <v>2660</v>
      </c>
      <c r="X963" s="21">
        <v>2660</v>
      </c>
      <c r="Y963" s="21">
        <v>2660</v>
      </c>
      <c r="Z963" s="37" t="s">
        <v>2133</v>
      </c>
      <c r="AA963" s="22"/>
      <c r="AB963" s="23"/>
    </row>
  </sheetData>
  <autoFilter ref="A4:AB963" xr:uid="{00000000-0009-0000-0000-000001000000}"/>
  <mergeCells count="9">
    <mergeCell ref="AA3:AA4"/>
    <mergeCell ref="AB3:AB4"/>
    <mergeCell ref="A1:J1"/>
    <mergeCell ref="A2:J2"/>
    <mergeCell ref="A3:J3"/>
    <mergeCell ref="K3:L3"/>
    <mergeCell ref="M3:M4"/>
    <mergeCell ref="N3:Y3"/>
    <mergeCell ref="Z3:Z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vt:lpstr>
      <vt:lpstr>ACTIVIDADES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Gonzalez</dc:creator>
  <cp:lastModifiedBy>Usuario de Windows</cp:lastModifiedBy>
  <dcterms:created xsi:type="dcterms:W3CDTF">2018-05-21T16:11:52Z</dcterms:created>
  <dcterms:modified xsi:type="dcterms:W3CDTF">2019-01-29T14:21:11Z</dcterms:modified>
</cp:coreProperties>
</file>