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Backup 07062016\RIesgos\"/>
    </mc:Choice>
  </mc:AlternateContent>
  <bookViews>
    <workbookView xWindow="0" yWindow="0" windowWidth="15600" windowHeight="10320"/>
  </bookViews>
  <sheets>
    <sheet name="Mapa de Riesgos" sheetId="2" r:id="rId1"/>
    <sheet name="Hoja1"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xlnm._FilterDatabase" localSheetId="0" hidden="1">'Mapa de Riesgos'!$A$6:$AB$638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0" i="2" l="1"/>
  <c r="I7" i="2" l="1"/>
  <c r="P7" i="2"/>
  <c r="I12" i="2"/>
  <c r="P12" i="2"/>
  <c r="I17" i="2"/>
  <c r="P17" i="2"/>
  <c r="I22" i="2"/>
  <c r="P22" i="2"/>
  <c r="I27" i="2"/>
  <c r="P27" i="2"/>
  <c r="I32" i="2"/>
  <c r="P32" i="2"/>
  <c r="I37" i="2"/>
  <c r="P37" i="2"/>
  <c r="I42" i="2"/>
  <c r="P42" i="2"/>
  <c r="I47" i="2"/>
  <c r="P47" i="2"/>
  <c r="I54" i="2"/>
  <c r="P54" i="2"/>
  <c r="I59" i="2"/>
  <c r="P59" i="2"/>
  <c r="I64" i="2"/>
  <c r="P64" i="2"/>
  <c r="I69" i="2"/>
  <c r="P69" i="2"/>
  <c r="I74" i="2"/>
  <c r="P74" i="2"/>
  <c r="I79" i="2"/>
  <c r="P79" i="2"/>
  <c r="I84" i="2"/>
  <c r="P84" i="2"/>
  <c r="I89" i="2"/>
  <c r="P89" i="2"/>
  <c r="I95" i="2"/>
  <c r="P95" i="2"/>
  <c r="I100" i="2"/>
  <c r="P100" i="2"/>
  <c r="I105" i="2"/>
  <c r="P105" i="2"/>
  <c r="I110" i="2"/>
  <c r="P110" i="2"/>
  <c r="I115" i="2"/>
  <c r="P115" i="2"/>
  <c r="I120" i="2"/>
  <c r="P120" i="2"/>
  <c r="I127" i="2"/>
  <c r="P127" i="2"/>
  <c r="I132" i="2"/>
  <c r="P132" i="2"/>
  <c r="I137" i="2"/>
  <c r="P141" i="2"/>
  <c r="I146" i="2"/>
  <c r="P146" i="2"/>
  <c r="I150" i="2"/>
  <c r="P150" i="2"/>
  <c r="I155" i="2"/>
  <c r="P155" i="2"/>
  <c r="I160" i="2"/>
  <c r="P160" i="2"/>
  <c r="I165" i="2"/>
  <c r="P165" i="2"/>
  <c r="I175" i="2"/>
  <c r="P175" i="2"/>
  <c r="I180" i="2"/>
  <c r="P180" i="2"/>
  <c r="I185" i="2"/>
  <c r="P185" i="2"/>
  <c r="I190" i="2"/>
  <c r="P190" i="2"/>
  <c r="I195" i="2"/>
  <c r="P195" i="2"/>
  <c r="I208" i="2"/>
  <c r="P208" i="2"/>
  <c r="I213" i="2"/>
  <c r="P213" i="2"/>
  <c r="I218" i="2"/>
  <c r="P218" i="2"/>
  <c r="I223" i="2"/>
  <c r="P223" i="2"/>
  <c r="I228" i="2"/>
  <c r="P228" i="2"/>
  <c r="I233" i="2"/>
  <c r="P233" i="2"/>
  <c r="I238" i="2"/>
  <c r="P238" i="2"/>
  <c r="I243" i="2"/>
  <c r="P243" i="2"/>
  <c r="I248" i="2"/>
  <c r="P248" i="2"/>
  <c r="I253" i="2"/>
  <c r="P253" i="2"/>
  <c r="I258" i="2"/>
  <c r="P258" i="2"/>
  <c r="I263" i="2"/>
  <c r="P263" i="2"/>
  <c r="I268" i="2"/>
  <c r="P268" i="2"/>
  <c r="I274" i="2"/>
  <c r="P274" i="2"/>
  <c r="I279" i="2"/>
  <c r="P279" i="2"/>
  <c r="I284" i="2"/>
  <c r="P284" i="2"/>
  <c r="I291" i="2"/>
  <c r="P291" i="2"/>
  <c r="I296" i="2"/>
  <c r="P296" i="2"/>
  <c r="I301" i="2"/>
  <c r="P301" i="2"/>
  <c r="I306" i="2"/>
  <c r="P306" i="2"/>
  <c r="I312" i="2"/>
  <c r="P312" i="2"/>
  <c r="I317" i="2"/>
  <c r="P317" i="2"/>
  <c r="I322" i="2"/>
  <c r="P322" i="2"/>
  <c r="I327" i="2"/>
  <c r="P327" i="2"/>
  <c r="I332" i="2"/>
  <c r="P332" i="2"/>
  <c r="I337" i="2"/>
  <c r="P337" i="2"/>
  <c r="I342" i="2"/>
  <c r="P342" i="2"/>
  <c r="I347" i="2"/>
  <c r="P347" i="2"/>
  <c r="I352" i="2"/>
  <c r="P352" i="2"/>
  <c r="I357" i="2"/>
  <c r="P357" i="2"/>
  <c r="I362" i="2"/>
  <c r="P362" i="2"/>
  <c r="I367" i="2"/>
  <c r="P367" i="2"/>
  <c r="I372" i="2"/>
  <c r="P372" i="2"/>
  <c r="I377" i="2"/>
  <c r="P377" i="2"/>
  <c r="I382" i="2"/>
  <c r="P382" i="2"/>
  <c r="I387" i="2"/>
  <c r="P387" i="2"/>
  <c r="I394" i="2"/>
  <c r="P394" i="2"/>
  <c r="I399" i="2"/>
  <c r="P399" i="2"/>
  <c r="I404" i="2"/>
  <c r="P404" i="2"/>
  <c r="I409" i="2"/>
  <c r="P409" i="2"/>
  <c r="I414" i="2"/>
  <c r="P414" i="2"/>
  <c r="I425" i="2"/>
  <c r="P425" i="2"/>
  <c r="I434" i="2"/>
  <c r="P434" i="2"/>
  <c r="P445" i="2"/>
  <c r="P450" i="2"/>
  <c r="P455" i="2"/>
  <c r="P460" i="2"/>
  <c r="P465" i="2"/>
  <c r="P634" i="2" l="1"/>
  <c r="I634" i="2"/>
  <c r="P629" i="2"/>
  <c r="I629" i="2"/>
  <c r="P620" i="2"/>
  <c r="I620" i="2"/>
  <c r="P615" i="2"/>
  <c r="I615" i="2"/>
  <c r="P610" i="2"/>
  <c r="I610" i="2"/>
  <c r="P605" i="2"/>
  <c r="I605" i="2"/>
  <c r="P600" i="2"/>
  <c r="I600" i="2"/>
  <c r="P595" i="2"/>
  <c r="I595" i="2"/>
  <c r="P590" i="2"/>
  <c r="I590" i="2"/>
  <c r="P585" i="2"/>
  <c r="I585" i="2"/>
  <c r="P580" i="2"/>
  <c r="I580" i="2"/>
  <c r="P575" i="2"/>
  <c r="I575" i="2"/>
  <c r="P570" i="2"/>
  <c r="I570" i="2"/>
  <c r="P565" i="2"/>
  <c r="I565" i="2"/>
  <c r="P560" i="2"/>
  <c r="I560" i="2"/>
  <c r="P555" i="2"/>
  <c r="I555" i="2"/>
  <c r="P550" i="2"/>
  <c r="I550" i="2"/>
  <c r="P545" i="2"/>
  <c r="I545" i="2"/>
  <c r="P540" i="2"/>
  <c r="I540" i="2"/>
  <c r="P535" i="2"/>
  <c r="I535" i="2"/>
  <c r="P530" i="2"/>
  <c r="I530" i="2"/>
  <c r="P525" i="2"/>
  <c r="I525" i="2"/>
  <c r="P520" i="2"/>
  <c r="I520" i="2"/>
  <c r="P515" i="2"/>
  <c r="I515" i="2"/>
  <c r="P510" i="2"/>
  <c r="I510" i="2"/>
  <c r="P505" i="2"/>
  <c r="I505" i="2"/>
  <c r="P500" i="2"/>
  <c r="I500" i="2"/>
  <c r="P495" i="2"/>
  <c r="P490" i="2"/>
  <c r="I490" i="2"/>
  <c r="P485" i="2"/>
  <c r="I485" i="2"/>
  <c r="P480" i="2"/>
  <c r="I480" i="2"/>
  <c r="P475" i="2"/>
  <c r="I475" i="2"/>
  <c r="I470" i="2"/>
</calcChain>
</file>

<file path=xl/comments1.xml><?xml version="1.0" encoding="utf-8"?>
<comments xmlns="http://schemas.openxmlformats.org/spreadsheetml/2006/main">
  <authors>
    <author>UNIDAD VICTIMAS</author>
  </authors>
  <commentList>
    <comment ref="D288" authorId="0" shapeId="0">
      <text>
        <r>
          <rPr>
            <b/>
            <sz val="9"/>
            <color indexed="81"/>
            <rFont val="Tahoma"/>
            <family val="2"/>
          </rPr>
          <t>UNIDAD VICTIMAS:</t>
        </r>
        <r>
          <rPr>
            <sz val="9"/>
            <color indexed="81"/>
            <rFont val="Tahoma"/>
            <family val="2"/>
          </rPr>
          <t xml:space="preserve">
Se incluye</t>
        </r>
      </text>
    </comment>
    <comment ref="D289" authorId="0" shapeId="0">
      <text>
        <r>
          <rPr>
            <b/>
            <sz val="9"/>
            <color indexed="81"/>
            <rFont val="Tahoma"/>
            <family val="2"/>
          </rPr>
          <t>UNIDAD VICTIMAS:</t>
        </r>
        <r>
          <rPr>
            <sz val="9"/>
            <color indexed="81"/>
            <rFont val="Tahoma"/>
            <family val="2"/>
          </rPr>
          <t xml:space="preserve">
esta causa esta implicita en la causa 1</t>
        </r>
      </text>
    </comment>
    <comment ref="D290" authorId="0" shapeId="0">
      <text>
        <r>
          <rPr>
            <b/>
            <sz val="9"/>
            <color indexed="81"/>
            <rFont val="Tahoma"/>
            <family val="2"/>
          </rPr>
          <t>UNIDAD VICTIMAS:</t>
        </r>
        <r>
          <rPr>
            <sz val="9"/>
            <color indexed="81"/>
            <rFont val="Tahoma"/>
            <family val="2"/>
          </rPr>
          <t xml:space="preserve">
Esta esta implicita en la causa 2</t>
        </r>
      </text>
    </comment>
  </commentList>
</comments>
</file>

<file path=xl/sharedStrings.xml><?xml version="1.0" encoding="utf-8"?>
<sst xmlns="http://schemas.openxmlformats.org/spreadsheetml/2006/main" count="2720" uniqueCount="1217">
  <si>
    <t>IDENTIFICACION</t>
  </si>
  <si>
    <t>Riesgo</t>
  </si>
  <si>
    <t>Causas</t>
  </si>
  <si>
    <t>Consecuencias</t>
  </si>
  <si>
    <t>RIESGO 
INHERENTE</t>
  </si>
  <si>
    <t>Probabilidad</t>
  </si>
  <si>
    <t>Impacto</t>
  </si>
  <si>
    <t>Nivel Riesgo</t>
  </si>
  <si>
    <t>CONTROLES</t>
  </si>
  <si>
    <t>RIESGO 
RESIDUAL</t>
  </si>
  <si>
    <t>Preventivo</t>
  </si>
  <si>
    <t>Correctivo</t>
  </si>
  <si>
    <t>Descripción</t>
  </si>
  <si>
    <t>Tipo de Riesgo</t>
  </si>
  <si>
    <t>Fecha de Inicio</t>
  </si>
  <si>
    <t>Meta</t>
  </si>
  <si>
    <t>Observaciones</t>
  </si>
  <si>
    <t xml:space="preserve">Código: </t>
  </si>
  <si>
    <t xml:space="preserve">Versión: </t>
  </si>
  <si>
    <t>Fecha de aprobación:</t>
  </si>
  <si>
    <t xml:space="preserve">Página: </t>
  </si>
  <si>
    <t>PROCESO DE DIRECCIONAMIENTO ESTRATÉGICO</t>
  </si>
  <si>
    <t>100.01.15-2</t>
  </si>
  <si>
    <t>Procedimiento de Administración de Riesgos Institucionales y de Proceso</t>
  </si>
  <si>
    <t xml:space="preserve">Tipos Riesgos </t>
  </si>
  <si>
    <t>Estratégico</t>
  </si>
  <si>
    <t xml:space="preserve">Imagen </t>
  </si>
  <si>
    <t>Operativo</t>
  </si>
  <si>
    <t xml:space="preserve">Financiero </t>
  </si>
  <si>
    <t>Cumplimiento</t>
  </si>
  <si>
    <t xml:space="preserve">Tecnológico </t>
  </si>
  <si>
    <t>NA</t>
  </si>
  <si>
    <t xml:space="preserve">Efectos </t>
  </si>
  <si>
    <t xml:space="preserve">Salud en las personas </t>
  </si>
  <si>
    <t xml:space="preserve">Credibilidad o imagen </t>
  </si>
  <si>
    <t>Operacional</t>
  </si>
  <si>
    <t xml:space="preserve">Seguridad de la Información </t>
  </si>
  <si>
    <t xml:space="preserve">Legales </t>
  </si>
  <si>
    <t>X</t>
  </si>
  <si>
    <t xml:space="preserve">Proceso </t>
  </si>
  <si>
    <t xml:space="preserve">Procesos </t>
  </si>
  <si>
    <t>Direccionamiento Estratégico</t>
  </si>
  <si>
    <t>Planeación Estratégica</t>
  </si>
  <si>
    <t xml:space="preserve">Gestión de Prevención y atención a Emergencias </t>
  </si>
  <si>
    <t xml:space="preserve">Gestión de Atención y orientación </t>
  </si>
  <si>
    <t>Gestión de Registro y Valoración</t>
  </si>
  <si>
    <t>Gestión para la Asistencia</t>
  </si>
  <si>
    <t xml:space="preserve">Gestión de Reparación Individual y Colectiva </t>
  </si>
  <si>
    <t xml:space="preserve">Gestión de la Información </t>
  </si>
  <si>
    <t>Participación y Visibilización a las Víctimas</t>
  </si>
  <si>
    <t xml:space="preserve">Gestión Interinstitucional </t>
  </si>
  <si>
    <t xml:space="preserve">Gestión de Comunicaciones </t>
  </si>
  <si>
    <t xml:space="preserve">Gestión Jurídica </t>
  </si>
  <si>
    <t>Gestión Contractual</t>
  </si>
  <si>
    <t xml:space="preserve">Gestión de Cooperación </t>
  </si>
  <si>
    <t xml:space="preserve">Gestión Administrativa </t>
  </si>
  <si>
    <t xml:space="preserve">Gestión Documental </t>
  </si>
  <si>
    <t xml:space="preserve">Gestión Financiera </t>
  </si>
  <si>
    <t xml:space="preserve">Gestión de Tecnología de la Información </t>
  </si>
  <si>
    <t xml:space="preserve">Control Interno Disciplinario </t>
  </si>
  <si>
    <t xml:space="preserve">Gestión del Talento Humano </t>
  </si>
  <si>
    <t xml:space="preserve">Seguimiento y Mejora </t>
  </si>
  <si>
    <t xml:space="preserve">Evaluación Independiente </t>
  </si>
  <si>
    <t>Zona de Riesgo</t>
  </si>
  <si>
    <t xml:space="preserve">Zona </t>
  </si>
  <si>
    <t xml:space="preserve">Extrema </t>
  </si>
  <si>
    <t xml:space="preserve">Alta </t>
  </si>
  <si>
    <t xml:space="preserve">Moderada </t>
  </si>
  <si>
    <t xml:space="preserve">Baja </t>
  </si>
  <si>
    <t>No</t>
  </si>
  <si>
    <t>Medida de Tratamiento</t>
  </si>
  <si>
    <t xml:space="preserve">Acción </t>
  </si>
  <si>
    <t xml:space="preserve">Medida </t>
  </si>
  <si>
    <t xml:space="preserve">Evitar el riesgo </t>
  </si>
  <si>
    <t>Reducir el riesgo</t>
  </si>
  <si>
    <t>Transferir el riesgo</t>
  </si>
  <si>
    <t xml:space="preserve">Fecha </t>
  </si>
  <si>
    <t xml:space="preserve">Descripción del seguimiento </t>
  </si>
  <si>
    <t>Adecuado</t>
  </si>
  <si>
    <t xml:space="preserve">SI </t>
  </si>
  <si>
    <t>NO</t>
  </si>
  <si>
    <t>tipo de control</t>
  </si>
  <si>
    <t>Responsable</t>
  </si>
  <si>
    <t>Otro</t>
  </si>
  <si>
    <t xml:space="preserve">Los controles son efectivos? 
SI o NO </t>
  </si>
  <si>
    <t>PLAN DE RESPUESTA AL RIESGO (PROCESO)</t>
  </si>
  <si>
    <t>% de avance de las acciones</t>
  </si>
  <si>
    <t>SEGUIMIENTO AL PLAN DE RESPUESTA AL RIESGO (CONTROL INTERNO)</t>
  </si>
  <si>
    <t>FORMATO PARA EL LEVANTAMIENTO DEL MAPA DE RIESGOS DE GESTION</t>
  </si>
  <si>
    <t>Duración
(mese)</t>
  </si>
  <si>
    <t>Otros:</t>
  </si>
  <si>
    <t>Correctivo-Impacto
Preventivo-Probab.</t>
  </si>
  <si>
    <t>Calificación 
De 0 a 50 = 0      De 51 a 75=1      De 76 a 100 = 2</t>
  </si>
  <si>
    <t xml:space="preserve">Pérdida de la información digital y fisica de los expediente y piezas procesales que maneja el proceso </t>
  </si>
  <si>
    <t>Falta de una herramienta tecnologica que permita tener consolidada la información.</t>
  </si>
  <si>
    <t>Espacios fisicos inadecuados o insuficientes para la custodia de los procesos, lo cual hace que los expedientes e información queden a la mano de cualquier persona</t>
  </si>
  <si>
    <t>Falta de backups por parte de los funcionarios del proceso</t>
  </si>
  <si>
    <t>El jefe de Control interno asigna mediante acta a cada funcionario los procesos sobre los cuales es responsable y de esa manera tambien se le responsabiliza sobre la custodia de los expedientes.</t>
  </si>
  <si>
    <t xml:space="preserve">Implementación e instalación de la herramienta tecnológica Sistema de Información Disciplinario </t>
  </si>
  <si>
    <t>12 meses</t>
  </si>
  <si>
    <t>Carlos Alfredo Vargas Diaz</t>
  </si>
  <si>
    <t>Solicitar asesoria a la OTI sobre requisitos y condiciones para realizar backups</t>
  </si>
  <si>
    <t>2 meses</t>
  </si>
  <si>
    <t>Omisión de normas aplicables o uso de normas no aplicables al caso.</t>
  </si>
  <si>
    <t>Incorrecta interpretación de los elementos de prueba obrantes en el expediente</t>
  </si>
  <si>
    <t>El jefe de el control interno revisa y avala cada uno de los autos y providencias que los funcionarios proyectan como evidencia queda la firma como aval</t>
  </si>
  <si>
    <t xml:space="preserve">Realizar retroalimentaciones trimestrales sobre las formas de evaluacion de los procesos </t>
  </si>
  <si>
    <t>6 meses</t>
  </si>
  <si>
    <t>Demora en el cumplimiento de terminos en las distintas etapas procesales y/o prescripcion de la accion disciplinaria</t>
  </si>
  <si>
    <t>Falta  de reinducciones y retroalimentacion al interior del Grupo y seguimiento</t>
  </si>
  <si>
    <t>Demora en las respuestas de otros procesos</t>
  </si>
  <si>
    <t>Credibilidad o imagen</t>
  </si>
  <si>
    <t>Legales</t>
  </si>
  <si>
    <t>Los funcionarios realizan el informe mensual de actuaciones disciplinarias, el cual es revisado por el jefe de Control Interno Disciplinario, como evidencia quedan los correos de envio del informe</t>
  </si>
  <si>
    <t>Seguimiento que cada funcionario hace de sus procesos, como evidencia estan los informes mensuales de actuaciones disciplinarias</t>
  </si>
  <si>
    <t>Nixon Moreno Giraldo</t>
  </si>
  <si>
    <t xml:space="preserve">Realizar  retroalimentaciones trimestrales sobre terminos procesales </t>
  </si>
  <si>
    <t>Realizar una evaluacion incorrecta  en cualquiera de las instancias  que impliquen toma de decisiones por parte del proceso</t>
  </si>
  <si>
    <t>Manipulación inadecuada de la información</t>
  </si>
  <si>
    <t>Falta de análisis de las pruebas presentadas</t>
  </si>
  <si>
    <t>Definir lineamientos institucionales de manera incorrecta</t>
  </si>
  <si>
    <t xml:space="preserve">Manejo inadecuado de la información </t>
  </si>
  <si>
    <t xml:space="preserve">La Dirección general realizará  comités directivos y territoriales para establecer lineamientos y generar compromisos que permitan garantizar el cumplimiento de la misión de la unidad, como evidencia quedan actas de reunión </t>
  </si>
  <si>
    <t>Realizar seguimiento al cumplimiento de los compromisos establecidos en los comités directivos y territoriales</t>
  </si>
  <si>
    <t xml:space="preserve">Dirección General </t>
  </si>
  <si>
    <t xml:space="preserve">Debilidad en la definición de los responsables </t>
  </si>
  <si>
    <t xml:space="preserve">Las direcciones territoriales y todos los procesos del nivel nacional generan un plan de acción con el fin de garantizar el cumplimiento de los lineamientos dados por la dirección general, como evidencia quedan los planes de acción registrados y aprobados en sisgestión </t>
  </si>
  <si>
    <t xml:space="preserve">Realizar una mesa de trabajo entre Direccionamiento estratégico y Planeación estratégica con el fin de realizar seguimiento al cumplimiento del plan de acción nacional y territorial </t>
  </si>
  <si>
    <t xml:space="preserve">Falta de unificación de conceptos </t>
  </si>
  <si>
    <t xml:space="preserve">Direccionamiento estratégico solicita a todos los procesos de la unidad los lineamientos técnicos propuestos para la ejecución de la política pública y los adopta en el procesos y en la unidad  </t>
  </si>
  <si>
    <t>Fallas en la información de la Unidad en la presentada en la  Rendición de Cuentas</t>
  </si>
  <si>
    <t>Diferencias de información suministrada</t>
  </si>
  <si>
    <t>El comité institucional de desarrollo administrativo  realiza un plan de trabajo para adelantar el desarrollo de la rendición de cuentas que se lleva a cabo una vez al año y se deja como evidencia un cronograma de trabajo y actas de las reuniones</t>
  </si>
  <si>
    <t xml:space="preserve">Realizar seguimiento al cronograma establecido para tener la información requerida a tiempo y alineada </t>
  </si>
  <si>
    <t xml:space="preserve">Reporte inoportuno  de información por parte de las territoriales y dependencias de la sede nacional </t>
  </si>
  <si>
    <t xml:space="preserve">Incumplimiento del cronograma de trabajo establecido </t>
  </si>
  <si>
    <t xml:space="preserve">Tomar decisiones de manera incorrecta frente a los resultados de la gestión de la Unidad </t>
  </si>
  <si>
    <t>Información incompleta para la toma de decisiones</t>
  </si>
  <si>
    <t xml:space="preserve">La dirección general en conjunto con la oficina de planeación realizan una consolidación de la información presentada por los procesos y dependencias previa a la revisión por la dirección dejando como evidencia una presentación final para la revisión por dirección </t>
  </si>
  <si>
    <t xml:space="preserve">Revisar y analizar la información presentada por los procesos previa a la revisión por la dirección </t>
  </si>
  <si>
    <t xml:space="preserve">Debilidades en el seguimiento a los procesos y a los productos </t>
  </si>
  <si>
    <t xml:space="preserve">La dirección general en acompañamiento con la oficina de planeación realiza la actualización, socialización e implementación de la metodología de administración de riesgos, así como mesas de trabajo para la identificaciòn de los mismos se deja como evidencia la metolodología, presentaciones de las socializaciones y listas de asistencia </t>
  </si>
  <si>
    <t xml:space="preserve">Analizar los informes de seguimiento del mapa de riesgos realizado por el proceso de evaluación independiente </t>
  </si>
  <si>
    <t xml:space="preserve">Mala identificación de los riesgos, causas y plan de mejoramiento </t>
  </si>
  <si>
    <t xml:space="preserve">Debilidad en el cumplimiento de los requisitos legales y de los usuarios </t>
  </si>
  <si>
    <t xml:space="preserve">Desactualización del normograma de la unidad </t>
  </si>
  <si>
    <t xml:space="preserve">La oficina asesora de planeación consolida cada dos meses las actualizaciones de las normas y requisitos legales de acuerdo a la información que envian los diferentes procesos y dependencias de la unidad dejando como evidencia los correos electrónicos y normograma aprobado y publicado </t>
  </si>
  <si>
    <t xml:space="preserve">Implementar la metodología de satisfacción del cliente </t>
  </si>
  <si>
    <t xml:space="preserve">Desactualización de los productos y/o servicios no conformes </t>
  </si>
  <si>
    <t xml:space="preserve">El proceso direccionamiento estratégico solicita a los procesos la actualización de los productos y/o servicios no conformes de los procesos misionales una vez al año dejando como evidencia correos electrónicos y el acta de aprobación </t>
  </si>
  <si>
    <t xml:space="preserve">Implementar política de protección de datos </t>
  </si>
  <si>
    <t>Socializar la Circular 0014 de 2015 por medio de correos electrónicos y en las reuniones de apertura de las auditorias  sobre los tiempos de entrega de información y las consecuencias por su incumplimiento</t>
  </si>
  <si>
    <t>Inoportuno envío del requerimiento al área competente</t>
  </si>
  <si>
    <t>Fomentar  la cultura del control entre los funcionarios de la Unidad.</t>
  </si>
  <si>
    <t>Dependencia de terceros en el suministro de información.</t>
  </si>
  <si>
    <t>Se realiza seguimiento a cada una de las Dependencias y procesos de manera preventiva antes de que se cumpla el tiempo  y mediante correo electrónico se solicita a los procesos correspondientes la información relacionada con requerimientos internos y externos.</t>
  </si>
  <si>
    <t>Ausencia de compromiso institucional.</t>
  </si>
  <si>
    <t>Erika Ladino</t>
  </si>
  <si>
    <t>5 Meses</t>
  </si>
  <si>
    <t>Creación e implementación de matriz de seguimiento a requerimientos internos, mediante consecutivo.</t>
  </si>
  <si>
    <t xml:space="preserve"> A través de memorando o correo electronico  se comunica al proceso o area auditada la información que se requiere para dar inicio a las auditorías y/o seguimientos, asimismo se comunica que la información  deberá entregarse por lo menos 5 días hábiles antes de la ejecución de la auditoria y/o seguimiento.</t>
  </si>
  <si>
    <t>Fallas en los sistemas/mecanismos de obtención de información.</t>
  </si>
  <si>
    <t>Inoportunidad en la entrega de información  a entes de control externos e internos por parte de los diferentes procesos de la Unidad</t>
  </si>
  <si>
    <t>Requerimientos externos no programados que aplacen el cumplimiento del programa.</t>
  </si>
  <si>
    <t>Revisión, análisis y seguimiento mensual de las actividades programadas y ejecutadas por el equipo de la OCI, por medio del jefe de la Oficina de Control Interno. A traves de acta, se indican las causas del aplazamiento o eliminación de actividades dentro del programa de auditoría.</t>
  </si>
  <si>
    <t>Debilidades en la planeación de la Oficina.</t>
  </si>
  <si>
    <t>6 Meses</t>
  </si>
  <si>
    <t>Realizar reuniones de retroalimentación sobre las auditorias realizadas por parte de los servidores de la OCI</t>
  </si>
  <si>
    <t>Reunión general del equipo auditor y el jefe de la OCI para establecer tiempos de ejecución del programa de auditorías de acuerdo a la complejidad de la actividades y el número de servidores públicos  con el que cuenta la OCI.</t>
  </si>
  <si>
    <t>Alto grado de complejidad del proceso evaluado.</t>
  </si>
  <si>
    <t>Creaciòn e implementación de Matriz de control de todas las actividades individuales para establecer acciones de mejora.</t>
  </si>
  <si>
    <t>Revisión y aval por parte del Jefe de la OCI del plan de auditoría definido por el auditor en donde se establece: objetivo, alcance y  normatividad vigente aplicable a la auditaría a realizar.</t>
  </si>
  <si>
    <t>Definición de  alcances muy amplios que no puedan ser cubiertos en las auditorias.</t>
  </si>
  <si>
    <t xml:space="preserve">Incumplimiento en el programa anual de auditoria </t>
  </si>
  <si>
    <t>Falta de recursos (Financieros y humanos) para la evaluaciòn y seguimiento a Direcciones Territoriales.</t>
  </si>
  <si>
    <t xml:space="preserve">Reunión general del equipo auditor y el jefe de la OCI para establecer tiempos de ejecución del programa de auditorías de acuerdo a la complejidad de las actividades y el nùmero de servidores públicos  con el que cuenta la OCI. </t>
  </si>
  <si>
    <t>No dar respuesta adecuada y oportuna a las solicitudes de información, asesoría y acompañamiento a la Gestión tanto interno como externo.</t>
  </si>
  <si>
    <t>Implementación de plan de auditorías  con declaración, donde  los auditores manifiestan  bajo la gravedad de juramento, que no se encuentra  incursos en situaciones de impedimento de carácter personal y/o profesional , para adelantar de manera objetiva e imparcial la evaluación , seguimiento o auditoria especificada.</t>
  </si>
  <si>
    <t>Uso inadecuado de los métodos o herramientas empleados para el Seguimiento, Medición y Evaluación de la gestión institucional.</t>
  </si>
  <si>
    <t>Capacitación y/o formación en el uso y metodología de trabajo mediante la socializaciòn y divulgaciòn de los procedimientos establecidos en la OCI, cuando estos sufran modificaciones.</t>
  </si>
  <si>
    <t>Emitir informes inexactos sin la evidencia suficiente que soporte la decisión.</t>
  </si>
  <si>
    <t>Se utiliza la  Herramienta Calculo de Muestra_v1  para el establecimiento de la muestra a evaluar de manera objetiva y no a criterio del servidor público, en seguimientos y auditorías que apliquen.</t>
  </si>
  <si>
    <t>Incumplimiento de manuales y procedimientos para la realización de auditorias y seguimientos</t>
  </si>
  <si>
    <t>Realizar auditorías con impedimentos Éticos y Conflictos de Intereses</t>
  </si>
  <si>
    <t>4 Meses</t>
  </si>
  <si>
    <t>Realizar reinducciones internas a toda la OCI sobre diferentes temas de interes y fortalecimiento de conocimientos técnicos.</t>
  </si>
  <si>
    <t>Revisión y aprobación  del  Plan de mejoramiento formulado del proceso con el equipo auditor y el jefe de la OCI mediante correo electronico.</t>
  </si>
  <si>
    <t>No realizar de Forma Adecuada y Oportuna el Seguimiento a los Planes de Mejoramiento.</t>
  </si>
  <si>
    <t>Perdida de credibilidad en el proceso de evaluación independiente</t>
  </si>
  <si>
    <t>Incumplimiento de los roles establecidos para la Oficina de Control Interno.</t>
  </si>
  <si>
    <t>Participar en los procedimientos administrativos de la entidad a través de autorizaciones o refrendaciones.</t>
  </si>
  <si>
    <t xml:space="preserve">
El Jefe de la OCI realiza revisión y analisis mensual a las actividades realizadas por cada servidor público de la OCI.</t>
  </si>
  <si>
    <t>Deficiencia en el proceso de selección de personal de Control Interno y/o esquema de capacitaciones para la Oficina</t>
  </si>
  <si>
    <t>1 mes</t>
  </si>
  <si>
    <t>Elaboración de documento con los criterios para la vinculación de personal para la Oficina de Control Interno.</t>
  </si>
  <si>
    <t>Evaluación de conocimientos cada 2 meses en las reuniones de seguimiento a todos los servidores de la OCI por parte del Jefe de la Oficina de Control Interno</t>
  </si>
  <si>
    <t>Desconocimiento de la normatividad vigente relacionada con el Control Interno por parte de la Oficina y de la Unidad.</t>
  </si>
  <si>
    <t>Coadministrar o participar de manera activa en los procedimientos administrativos de la Unidad a través de autorizaciones o refrendaciones</t>
  </si>
  <si>
    <t xml:space="preserve">Falta de control sobre las actividades desarrolladas por el personal de servicios varios </t>
  </si>
  <si>
    <t xml:space="preserve">Falta de capacitación a los Servidores </t>
  </si>
  <si>
    <t>De acuerdo al inventario de los puntos ecologicos en las Sedes y Direcciones Territoriales se programo la cantidad de bolsas necesarias para realizar un cambio diario por parte de los operarios de aseo y cafeteria.</t>
  </si>
  <si>
    <t>No se cuenta con las bolsas plásticas apropiadas para el reciclaje de los residuos.</t>
  </si>
  <si>
    <t>Gestión Administrativa</t>
  </si>
  <si>
    <t>Socializar  en toda  la entidad y las operarias de aseo el procedimiento de Manejo de  Residuos Solidos  en su nueva version .</t>
  </si>
  <si>
    <t>Existe un procedimiento sobre el Manjeo de residuos solidos</t>
  </si>
  <si>
    <t>Desconocimeinto sobre la clasificación para los residuos - reciclaje.</t>
  </si>
  <si>
    <t>Manejo Inadecuado de los de Residuos</t>
  </si>
  <si>
    <t>Elaborar un programa de manejo de residuos peligrosos de la entidad que incluya el manejo de los residuos de luminarias</t>
  </si>
  <si>
    <t>Debido a que no se devuleven las luminarias dañadas al proveedor, no existen registros que permiten cuantificar la cantidad de residuos , incumplinedo el art. 28 del decreto 4741 de 2005.</t>
  </si>
  <si>
    <t>Establecer en el contrato de mantenimiento una cláusula relacionada con la devolución de los residuos de luminaras al proveedor como lo exige la ley</t>
  </si>
  <si>
    <t>Actualmente no se aplican controles sobre este tema</t>
  </si>
  <si>
    <t>Se genera incumplimiento en el articulo sexto de la resoluciñon 1511 de 2010, ya que el contratista del servicio de mantenimiento retira las luminarias dañadas y lo dispone como residuos comunes.</t>
  </si>
  <si>
    <t>Sanción por parte de las autoridades ambientales en relación con la gestión de los residuos de las luminarias</t>
  </si>
  <si>
    <t>Falta de directrices claras o reinducción a las DT para la correcta devolución de los bienes</t>
  </si>
  <si>
    <t>El grupo de almacen gestiona el procedimiento de baja de bienes, que genera una evidencia del comprobante de bajas, acta de comité de bajas-</t>
  </si>
  <si>
    <t>Incorrecto embalaje del bien desde la Dirección Territorial para enviarlos al almacen.</t>
  </si>
  <si>
    <t>Realizar periodicamente el levantamiento de inventario para identificar los bienes que no estan siendo usados o se encuentran en mal estado cuya evidencia es el formato de reintegro de bienes</t>
  </si>
  <si>
    <t>Falta de gestion de la dirección territorial para reintegrar  los bienes que no estan siendo usados y que permanezcan en la dirección territorial sin ser reintegrados.</t>
  </si>
  <si>
    <t>Gestion Administrativa</t>
  </si>
  <si>
    <t>Realizar campañas de la importancia de cuidar los bienes que estan a cargo y reintegrar los que no se estan usando</t>
  </si>
  <si>
    <t>El grupo de almacen registra el reintegro de bienes y realiza la verficación del estado en el formato  establecido para este procedimiento.</t>
  </si>
  <si>
    <t>Direcciones territoriales y dependencias de la entidad no comunican al almacen  aquellos bienes que no se encuentran en uso.</t>
  </si>
  <si>
    <t>Deterioro o detrimentro patrimonial de los bienes que se encuentren registrados en el inventario, que no se encuentren en uso</t>
  </si>
  <si>
    <t>Revisión previa de manera mensual de los documentos digitales para reaizar correcciones en el menor tiempo posible. Evidencia: Correos electronicos.</t>
  </si>
  <si>
    <t>Tramite de pago fuera de  la fecha limite de pago</t>
  </si>
  <si>
    <t>Encargado servicios públicos GAGD</t>
  </si>
  <si>
    <t xml:space="preserve">Generar alerta  al jefe inmediato sobre el mal  diligenciamiento de la certificacion cuando se presenten errores en los casos. </t>
  </si>
  <si>
    <t>La responsable del procedimiento de servicios publicos revisa que los soportes cumplen con las especificaciones reuqeridas para realizar los pagos, y la que consigna en el cuadro de seguimientos</t>
  </si>
  <si>
    <t>Devolución en las facturas y cuentas de cobro por no estar bien realizadas, fechas incorrectas, ubicación del inmueble no acorde al contrato.</t>
  </si>
  <si>
    <t>Suspensión de servicios publicos  en las sedes administrativa y Direcciones Territoriales de la Unidad para las vicitmas</t>
  </si>
  <si>
    <t>Ausencia de  un funcionario enalce en la directamente en la DT que se encrague de consolidar la  información, realizar el seguimientos a los bienes que se encuentren en inventario.</t>
  </si>
  <si>
    <t>Dificultad a la hora de realizar el inventario por ausencia de los funcionarios y contratistas</t>
  </si>
  <si>
    <t>El grupo de Almacén envía comunicado al coordinador del área o Dirección Territorial, para informar con anticipación la fecha en que se realizará la toma de inventario.</t>
  </si>
  <si>
    <t>Falta de capacidad operativa y presupuestal al momento de realizar el inventario.</t>
  </si>
  <si>
    <t>Se realizaran campañas informativas sobre la implementación de esta estrategia.</t>
  </si>
  <si>
    <t>El líder de almacén realiza la comparación del inventario anterior con la última actualización, de manera periódica y queda como evidencia la actualización en el sistema y/o correos electrónicos.</t>
  </si>
  <si>
    <t>Desactualización de información registrada en aplicativo de control de inventarios</t>
  </si>
  <si>
    <t>Este periodo incluye la fase de pruebas</t>
  </si>
  <si>
    <t>Se implementará una estrategia con la mesa de servicios para que cada vez que se genere una novedad que afecte el inventario sea necesario crear un caso en la mesa de servicio, la evidencia que se genera es el ticket de creacion del caso.</t>
  </si>
  <si>
    <t xml:space="preserve">El equipo de almacén realiza actualizaciones  permanente por medio del formato de levantamiento individual de inventario a nivel central (Funcionarios y contratistas) y en Direcciones Territoriales (Responsable: Dirección territorial) </t>
  </si>
  <si>
    <t>Alta rotación del personal (funcionarios y contratistas)</t>
  </si>
  <si>
    <t>Desactualización del inventario de bienes muebles</t>
  </si>
  <si>
    <t>Incumplimiento de requisitos mínimos establecidos en la normativa vigente en la elaboración de estudios previos.</t>
  </si>
  <si>
    <t>Desconocimiento de la normativa vigente (Ley 80 de 1993-ley 1150 de 2007 y sus decretos reglamentarios Decreto 1082 de 2015) por parte de los asesores contractuales del Grupo de Gestión Contractual</t>
  </si>
  <si>
    <t>Acompañamiento  del Grupo de Gestión Contractual (Asesor Contractual) a las áreas misionales y de apoyo de la Unidad, en la elaboración de Estudios Previos cada vez que se gestiona un contrato y el documento soporte de la labor es el formato de acompañamiento a la elaboración de estudios previos.</t>
  </si>
  <si>
    <t>Loly Catalina Van Leenden del Rio</t>
  </si>
  <si>
    <t>Falta de coherencia entre el analisis económico, técnico, financiera y del sector  frente  al objeto del contrato</t>
  </si>
  <si>
    <t xml:space="preserve">Elaboración inadecuada de los sondeos de mercado </t>
  </si>
  <si>
    <t>Estudios previos sin revisión y sin verificación del Grupo de Gestión Contractual.</t>
  </si>
  <si>
    <t>No identificación y cobertura de riesgos de la contratación</t>
  </si>
  <si>
    <t>Elaboracion de contratos sin atender los pliegos de condiciones o estudios previos</t>
  </si>
  <si>
    <t>Incumplimiento de los tiempos establecidos para la radicación de estudios previos (Circular 002 del 5 de febrero de 2013)</t>
  </si>
  <si>
    <t>Revisión de concordancia entre la minuta y estudios previos por parte del funcionario que elaboro el Contrato, cada vez que se gestiona un contrato y el documento soporte de la labor es la minuta del contrato. VoBo.</t>
  </si>
  <si>
    <t>Falta de control en las versiones de los documentos que soportan la contratación.</t>
  </si>
  <si>
    <t>Revisión de concordancia entre la minuta y estudios previos por parte de la Coordinadora del Grupo de Gestión Contractual, cada vez que se gestiona un contrato y el documento soporte de la labor es la minuta del contrato. Vo.Bo</t>
  </si>
  <si>
    <t>Error en la transcripción y verificación de los pliegos de condiciones o estudios previos del contrato.</t>
  </si>
  <si>
    <t>Revisión de concordancia entre la minuta y estudios previos por parte del asesor de Secretaria General, cada vez que se gestiona un contrato y el documento soporte de la labor es la minuta del contrato.VoBo.</t>
  </si>
  <si>
    <t>Incumplimiento por parte de los asesores contractuales de los requisitos legales vigentes (Ley 80 de 1993-ley 1150 de 2007 y sus decretos reglamentarios Decreto 1082 de 2015)</t>
  </si>
  <si>
    <t>Determinación equívocada de la modalidad de contratación para la adquisición de bienes y/o servicios</t>
  </si>
  <si>
    <t>Revisión de la modalidad de selección por parte del asesor contractual, cada vez que se gestiona un contrato y el documento soporte de la labor es es el formato de acompañamiento a la elaboración de estudios previos.</t>
  </si>
  <si>
    <t>Falta de fundamentos jurídicos en el estudio de necesidades que soporten la modalidad de contratación.</t>
  </si>
  <si>
    <t>Incumplimiento a requisitos legales para la liquidación de los contratos</t>
  </si>
  <si>
    <t>Revisión mensual de la base de datos del Grupo de Gestión Contratual para establecer fechas de vencimiento de términos legales para liquidar los contratos de conformidad con la Normativa Vigente,  por parte del lider de seguimiento a las liquidaciones. El documento soporte de la labor es base de datos excel</t>
  </si>
  <si>
    <t>Revisión mensual mediante lista de chequeo de los documentos que se requieren para liquidar, por parte de los asesores contractuales designados para dicha labor. El soporte de la actividad son los correos Outlook emitidos por los asesores contractuales con los requerimeintos de documentos faltantes.</t>
  </si>
  <si>
    <t>Solicitud inoportuna para liquidación del contrato por parte del Supervisor. (Vencimiento de términos)</t>
  </si>
  <si>
    <t>Acompañamiento del Grupo de Gestión Contractual (Asesor Contractual) cada vez que se gestiona una liquidación. El documento soporte es la proyección del acta de liquidación. Vo.Bo</t>
  </si>
  <si>
    <t>Falta de conocimiento por parte de los Servidores que ejercen la supervisión de los contratos sobre las funciones que deben desempeñar.</t>
  </si>
  <si>
    <t>Designar supervisores que no cuentan con conocimientos suficientes para desempeñar la función</t>
  </si>
  <si>
    <t>Desconocer el perfil y competencias de los servidores de la Unidad de victimas que deben estar dentro del Manual de Funciones.</t>
  </si>
  <si>
    <t>El Ordenador de gasto designa los supervisores de acuerdo con las las condiciones definidas en Manual de contratación y Supervisión,  cada vez que se designa una supervision. El documento soporte de la labor es el memorando de designación suscrito por el Ordenador de Gasto</t>
  </si>
  <si>
    <t>Incorporar la circular 002 de 2014 al Manual de Contratación y Supervisión</t>
  </si>
  <si>
    <t>7 MESES</t>
  </si>
  <si>
    <t>Loly Catalina Van Leenden</t>
  </si>
  <si>
    <t xml:space="preserve">Insuficiente planta de personal que tenga perfiles y competencias para asignarle las funciones de supervisor </t>
  </si>
  <si>
    <t>Definir el proceso de selección de las personas que ejercen funciones de supervisión</t>
  </si>
  <si>
    <t>Cambios frecuentes de funcionarios que ejercen la función de Supervisión</t>
  </si>
  <si>
    <t>6 MESES</t>
  </si>
  <si>
    <t>Entrega de información errada o incompleta por parte de las víctimas</t>
  </si>
  <si>
    <t xml:space="preserve">Demoras producidas por la transición en el proceso de cambio de operador </t>
  </si>
  <si>
    <t xml:space="preserve">Falta de capacidad de operativa debido al alto volumen de solicitudes de las víctimas </t>
  </si>
  <si>
    <t>Falta de procedimiento claro y unificado en territorio para la entrada de los Documentos</t>
  </si>
  <si>
    <t>preventivo</t>
  </si>
  <si>
    <t>Fallas por parte de aplicativos y sistemas de información para atender, registrar y remitir solicitudes.</t>
  </si>
  <si>
    <t>Fallas en la captura y/o escalamientos de las solicitudes realizadas por la victima.</t>
  </si>
  <si>
    <t>Líder de cada Subproceso</t>
  </si>
  <si>
    <t>6 reportes con alertas</t>
  </si>
  <si>
    <t>Realizar reportes y generar alertas a los procesos que no cumplan con los compromisos en las respuestas a las solicitudes</t>
  </si>
  <si>
    <t>cumplimiento</t>
  </si>
  <si>
    <t>Fallas en los tiempos de respuesta establecidos por parte de los procesos misionales y de apoyo</t>
  </si>
  <si>
    <t xml:space="preserve">Inoportunidad en la respuesta de las solicitudes realizadas por las víctimas </t>
  </si>
  <si>
    <t>Acciones de hecho por parte de las victimas (Agresiones físicas y verbales a los colaboradores por parte de las victimas, Marchas, etc. )</t>
  </si>
  <si>
    <t>Falta de conocimiento sobre los procedimientos, protocolos y manejo de los sistemas de información por parte de los colaboradores que interviene en la atención y orientación a las Víctimas</t>
  </si>
  <si>
    <t>correctivo</t>
  </si>
  <si>
    <t>Los líderes responsables de los canales de atención, definen la necesidad de realizar calibraciones mensuales sobre los errores que se encuentran a lo largo del proceso de atención y orientación a victimas,  por medio de capacitaciones y refuerzo frente a los errores evidenciados se generan resultados de las evaluaciones</t>
  </si>
  <si>
    <t>Falta de retroalimentación oportuna por parte de los procesos misionales en relación con cambios que afectan la atención a las víctimas</t>
  </si>
  <si>
    <t xml:space="preserve">Los líderes responsables de los canales de atención, desarrollan estrategias  de formación y evaluación  cuando se identificaran necesidades de fortalecimiento   sobre los procesos y procedimientos que están en cambio por medio de actividades de formación, notas informativas, sensibilización, como evidencia quedan evaluaciones y  notas informativas, </t>
  </si>
  <si>
    <t>Deficiencia en la entrega de insumos y lineamientos por parte de los procesos misionales</t>
  </si>
  <si>
    <t>6 Alertas</t>
  </si>
  <si>
    <t>Generar alertas a los procesos misionales sobre los casos que se encuentran pendientes por respuesta.</t>
  </si>
  <si>
    <t>Los líderes responsables de los canales de atención al identificar lineamientos nuevos  y ajustes, generan espacios de articulación con los  procesos misionales de la unidad por medio de reuniones para establecer ANS de respuesta, como evidencia quedan las actas de reunión y correos electrónicos.</t>
  </si>
  <si>
    <t>operativo</t>
  </si>
  <si>
    <t>Falta de actualización y diversidad de  los sistemas de información.</t>
  </si>
  <si>
    <t>Generar respuestas a las solicitudes de las victimas sin argumentos de fondo</t>
  </si>
  <si>
    <t>Falta de fortalecimiento de los procesos internos de la Unidad en un componente comunicacional.</t>
  </si>
  <si>
    <t xml:space="preserve">Actualización no oportuna de la información en la Intranet y carteleras institucionales </t>
  </si>
  <si>
    <t>Jazmín Flechas</t>
  </si>
  <si>
    <t>7 meses</t>
  </si>
  <si>
    <t>7 de junio del 2016</t>
  </si>
  <si>
    <t>2 revisiones mensuales</t>
  </si>
  <si>
    <t xml:space="preserve">Revisión del boletín SUMA TV luego de la edición final de este, por la responsable del boletín interno SUMA, para su aprobación definitiva. </t>
  </si>
  <si>
    <t xml:space="preserve">Mitigar el riesgo </t>
  </si>
  <si>
    <t>El equipo de comunicación interna de la OAC revisa la información del boletin suma luego de su diseño con el fin de autorizar su publicación, (la diseñadora envía por correo electrónico el diseño, el cual revisa  aprueba mediante correo electrónico  Jazmín Flechas), y parte de esta información se publicará también  en las carteleras.</t>
  </si>
  <si>
    <t>Falla en la publicación de SUMA en las fechas programadas</t>
  </si>
  <si>
    <t>Incumplimiento de los canales de comunicación interna de su función de mantener informados a funcionarios y contratistas de la entidad sobre temas de interés interno</t>
  </si>
  <si>
    <t>Gestión de comunicaciones</t>
  </si>
  <si>
    <t xml:space="preserve">Declaraciones desfavorables de la víctima  a medios de comunicación sobre la entidad </t>
  </si>
  <si>
    <t>Andrés Zambrano</t>
  </si>
  <si>
    <t>8 meses</t>
  </si>
  <si>
    <t xml:space="preserve">27 de mayo del 2016 </t>
  </si>
  <si>
    <t>Para las historia de vida se elaborará un Formato de Autorización el cual debe ser firmado por la víctima para autorizar el uso de imágenes, fotografías, sonido y/o testimonios en piezas externas e internas de promoción y divulgación quela Unidad desarrolle</t>
  </si>
  <si>
    <t>Mitigar el riesgo</t>
  </si>
  <si>
    <t>El Equipo de periodistas de la OAC Investiga las historias de vida de las víctimas para la realización de notas periodísticas, por medio de las víctimas y organizaciones de víctimas, generando como evidencia entrevistas grabadas y notas de la entrevista.</t>
  </si>
  <si>
    <t>Imagen</t>
  </si>
  <si>
    <t xml:space="preserve">Declaraciones desfavorables para la entidad por parte de las víctimas a las que la OAC gestiona entrevistas o cronicas </t>
  </si>
  <si>
    <t>Que  las víctimas no se visibilicen adecuadamente</t>
  </si>
  <si>
    <t>Imprecisión en la información suministrada a través de las redes sociales (Twitter, facebook, instagram)</t>
  </si>
  <si>
    <t xml:space="preserve">Información originada por agentes externos (víctimas, funcionarios de otras entidades, ONG, entre otros) que perjudican la imagen de la Unidad  </t>
  </si>
  <si>
    <t>El corresponsal envia información al encargado del manejo de Redes sociales y éste confirma con quien este a cargo del tema. Para los casos en los que no hay corresponsal se hace el cubrimiento directo de la oficina central y se corrobora con el que este a cargo del tema.</t>
  </si>
  <si>
    <t>Envío inoportuno, por parte de las dependencias, de la información  sobre sus actividades</t>
  </si>
  <si>
    <t>Jefe de la OAC</t>
  </si>
  <si>
    <t>27 de mayo</t>
  </si>
  <si>
    <t>El contratista Buho realizar el monitoreo de medios diario (digital, impresos, radio, televisión) que publican o emiten notas ralacionadas con el quehacer de la Unidad  y se genera un reporte mensual, con el objetivo de medir la imagen que tiene la Unidad frente a la opinión pública</t>
  </si>
  <si>
    <t xml:space="preserve">Vocería en medios de comunicación realizada por funcionarios no autorizados. </t>
  </si>
  <si>
    <t>Cuando el comunicado tiene información de alta importancia este se remite a a jefe de de la OAC, quien a su vez lo remite a la alta dirección para su revisión y visto bueno.</t>
  </si>
  <si>
    <t>El editor de contenidos realiza la edición de los comunicados de prensa que divulgará la entidad antes de ser publicados  de acuerdo a los parametros del Manual de redacción  (basado en el libro de Estilo o Manual de redacción aprobado por la Jefe de comunicaciones), como evidencia se generan correos electronicos y los comunicados finales.</t>
  </si>
  <si>
    <t>Imprecisiones en la información dada por los voceros autorizados y/o consignada en los boletines de prensa externa divulgados por la Oficina Asesora de Comunicaciones</t>
  </si>
  <si>
    <t>Generar información externa inadecuada</t>
  </si>
  <si>
    <t>Ana Maria Torres</t>
  </si>
  <si>
    <t>Agosto</t>
  </si>
  <si>
    <t>contratación de las tres personas</t>
  </si>
  <si>
    <t>El lider del proceso sera el encargado de la contratación de tres personas que manejaran la articulación de la cooperación en seis direcciones territoriales focalizadas.</t>
  </si>
  <si>
    <t>Desarticulación con las Direcciones Territoriales.</t>
  </si>
  <si>
    <t>Ana Maria Romero Torres</t>
  </si>
  <si>
    <t>julio</t>
  </si>
  <si>
    <t>Reunión de preparación de los viajes</t>
  </si>
  <si>
    <t>El profesional encargado de los viajes realiza seguimiento a las condiciones internas y externas vinculadas a los viajes para alertar en caso de no poderse realizar el mismo a los involucrados y preveer alternativas de participación cada vez que se tenga previsto la participación de algún directivo en espacios de incidencia.</t>
  </si>
  <si>
    <t xml:space="preserve">Incumplimiento de compromisos establecidos en viajes y del conocimiento derivados de los mismos. </t>
  </si>
  <si>
    <t xml:space="preserve">Todos los integrantes del equipo de cooperación internacional </t>
  </si>
  <si>
    <t xml:space="preserve">Realizar jornada de cargue de documentos al totoro asignado para el equipo </t>
  </si>
  <si>
    <t xml:space="preserve">Los integrantes del equipo de cooperación implementaran el uso de las herramientos de almacenamiento de información (Tototo y one drive) para contar con información actualizada y disponible sobre el trabajo con los cooperantes, actualizandola una vez al mes </t>
  </si>
  <si>
    <t>Falta de información sobre el desarrollo del trabajo con los cooperantes</t>
  </si>
  <si>
    <t>Deficiente participación en espacios e incidencia</t>
  </si>
  <si>
    <t>Dificultades en la definición técnica en los planes de trabajo para los proyectos de cooperación</t>
  </si>
  <si>
    <t>Enero</t>
  </si>
  <si>
    <t>Revisión de los procedimientos del donante para la ejecución de los recursos en caso de ejecución directa en el marco de las jornadas de monitoreo y seguimiento a los proyectos de cooperación internacional</t>
  </si>
  <si>
    <t>Revisión de los procedimientos requeridos por cada cooperante antes de realizar cualquier inversión</t>
  </si>
  <si>
    <t>No financiación de inversiones realizadas por declaración de gastos no elegibles</t>
  </si>
  <si>
    <t>Enlace SIG</t>
  </si>
  <si>
    <t>Formalizar el procedimiento de seguimiento y monitoreo</t>
  </si>
  <si>
    <t>Cada responsable de los proyectos de cooperación reportan las evidencias de seguimiento a los proyectos con una periodicidad cuatrimestral según el procedimiento de seguimiento y monitoreo a los proyectos</t>
  </si>
  <si>
    <t xml:space="preserve">Dificultades y retrasos en la ejecución de los recursos de cooperación </t>
  </si>
  <si>
    <t>Perdida de credibilidad de la institución en espacios de la comunidad internacional.</t>
  </si>
  <si>
    <t>Acceso abusivo a la información antes de ser procesada</t>
  </si>
  <si>
    <t>Perdida o deterioro de la información que imposibilita su acceso</t>
  </si>
  <si>
    <t>Subdirección Red Nacional de Información</t>
  </si>
  <si>
    <t>Cambios no autorizados de la información en el origen</t>
  </si>
  <si>
    <t>No existen actualmente</t>
  </si>
  <si>
    <t>Fallas en la recolección de la información por parte de la fuente</t>
  </si>
  <si>
    <t>Entregar información inexacta o inconsistente o incompleta al cliente interno y/o externo</t>
  </si>
  <si>
    <t xml:space="preserve">Falta de infraestructura tecnológica adecuada y disponible </t>
  </si>
  <si>
    <t>Subcirección Red Nacional de Información</t>
  </si>
  <si>
    <t>Realizar mesa de trabajo para Identificar nuevas necesidades de información</t>
  </si>
  <si>
    <t>La subdireccion red nacional de informacion Identifica a demanda las necesidades de información complementarias requeridas para dar respuesta a la solicitud por medio de correos electronicos que se gestionan a traves del correo oficial de la SRNI.</t>
  </si>
  <si>
    <t xml:space="preserve">Las fuentes de información dispuestas en la RNI, no cubren las necesidades y requerimientos que permitan generar los insumos solicitados.  </t>
  </si>
  <si>
    <t>Implementar en el modelo de inteligencia de negocio funcionalidades que permitan  el procesamiento de fuentes de información normalizadas para la generación de indicadores  e insumos que muestren la atención recibida por las víctimas.</t>
  </si>
  <si>
    <t>El procedimiento de Articulacion interinstitucional y dinamización de la información verifica a demanda la existencia de oficialidad con las entidades de las que se requiere información por medio de la herramienta SEYCO</t>
  </si>
  <si>
    <t>No estar interoperando con las entidades de las cuales se requiere información</t>
  </si>
  <si>
    <t>Que la SRNI no pueda generar los insumos para dar respuesta a las solictudes de información remitidas por los clientes internos y/o externos.</t>
  </si>
  <si>
    <t>Falta de conocimiento en el manejo de las herramientas dispuestas por la SRNI</t>
  </si>
  <si>
    <t>Sudirección Red Nacional de Información</t>
  </si>
  <si>
    <t>Capacitar en el manejo de las herramientas dispuestas por la Subdirección Red Nacional de Información</t>
  </si>
  <si>
    <t>Exceso en los tiempos y/o requisitos para la formalización de los acuerdos y/o convenios</t>
  </si>
  <si>
    <t>Se generará una alerta cada vez que se presente un incumplimiento</t>
  </si>
  <si>
    <t xml:space="preserve">Generar alertas a las entidades que  incumplan con los acuerdos de  intercambio de información </t>
  </si>
  <si>
    <t>El procedimiento de Articulacion interinstitucional y dinamización de la información realiza la medición del tiempo de formalización de los acuerdos y/o convenios con el objetivo de generar alertas internas para diseñar planes de reacción, la evidencia queda soportada en la herramienta SEYCO</t>
  </si>
  <si>
    <t>No disposición de la información acordada entre la Unidad y las entidades</t>
  </si>
  <si>
    <t xml:space="preserve">Socializar en el espacio de los subcomite de  sistemas de información y en otros espacios formales, nacionales o territoriales la obligatoriedad en el cumplimiento de los acuerdos o convenios de intercambio de información. </t>
  </si>
  <si>
    <t>El procedimiento de Articulacion interinstitucional y dinamización de la información verifica a demanda, el cumplimiento de lo establecido en los acuerdos y/o convenios entre la Unidad y las entidades  y como evidencia se generan correos electronicos sobre la gestión realizada.</t>
  </si>
  <si>
    <t xml:space="preserve">No lograr el intercambio de informacion con las entidades que conforman el SNARIV. </t>
  </si>
  <si>
    <t xml:space="preserve">Desconocimiento de la informacion respecto a la asistencia, atención y reparacion que han recibido las víctimas por parte de las entidades que conforman el SNARIV. </t>
  </si>
  <si>
    <t>Fallas o demoras de las direcciones territoriales en la verificación y remisión a las entidades competentes de las situaciones de riesgo.</t>
  </si>
  <si>
    <t>Los profesionales enlaces integrales del nivel nacional de la SPAE realizan seguimiento semestral sobre las acciones tomadas por la Direccion Territorial para validar el cumplimiento de dichas acciones. Se genera como evidencia correos electrónicos.</t>
  </si>
  <si>
    <t xml:space="preserve">Fallas en el reporte de la información de acciones desarrolladas por parte de las Direcciones Territoriales </t>
  </si>
  <si>
    <t>El encargado de cada base en la SPAE y enlaces integrales del nivel nacional de la SPAE</t>
  </si>
  <si>
    <t>6 seguimientos mensuales</t>
  </si>
  <si>
    <t>Realizar seguimiento mensual desde el nivel nacional de la SPAE a los casos de riesgo que hayan sido recibidos para verificar su trámite.</t>
  </si>
  <si>
    <t>Los profesionales encargados de cada uno de los espacios de coordinación validan el ingreso de información a la base de datos de casos, por demanda.</t>
  </si>
  <si>
    <t xml:space="preserve">Fallas en la gestión realizada por las Direcciones Territoriales para mitigar el riesgo </t>
  </si>
  <si>
    <t>Inoportunidad en el suministro de la información que permita la coordinación de acciones para la mitigación del riesgo derivadas del conflicto armado</t>
  </si>
  <si>
    <t>Subdirector Técnico de Prevención y Emergencias</t>
  </si>
  <si>
    <t>1 Acta de diseño</t>
  </si>
  <si>
    <t>Realizar un modelo funcional del sistema de información estructurando el desarrollo requerido y sus debidos reportes de auditoria</t>
  </si>
  <si>
    <t>El profesional encargado de la ejecución del mecanismo dinero utiliza un unico canal para realizar los pagos de asistencia y atención humanitaria (EATSAAH - Operador Bancario) dejando como evidencia un correo electronico con el archivo de la información</t>
  </si>
  <si>
    <t>Falta de un sistema de información que permita mayor seguridad de los datos del ciudadano victima</t>
  </si>
  <si>
    <t>Profesional SPAE encargado de la Seguridad de la Información</t>
  </si>
  <si>
    <t>21 (1 por cada Dirección territorial y 1 NN)</t>
  </si>
  <si>
    <t>Realizar socializaciones y sensibilizaciones sobre el uso inadecuado de datos personales y sensibles de la población víctima a los usuarios de la misma</t>
  </si>
  <si>
    <t>Los profesionales encargado de la ejecución de las entregas de ayuda humanitaria remite los archivos con los datos de ciudadanos victimas encriptados al operador bancario</t>
  </si>
  <si>
    <t>Fuga de información en la cadena del flujo de la información</t>
  </si>
  <si>
    <t>Utilización inadecuada de la información sobre las víctimas, por parte de terceros</t>
  </si>
  <si>
    <t>Coordinar con organismos humanitarios que tengan posibilidad de acceso a la zona. (Soportes de Atención Humanitaria)</t>
  </si>
  <si>
    <t>Los profesionales encargados de la ejecución del procedimiento de verificación de riesgo y/o emergencia humanitaria evaluan periodicamente la capacidad humana para la atencion en las zonas de mayor riesgo.</t>
  </si>
  <si>
    <t>Dificultades Administrativas, Financieras y Presupuestales para garantizar la movilidad del equipo técnico y humano</t>
  </si>
  <si>
    <t>Equipo encargado de la Atención de la emergencias Humanitarias</t>
  </si>
  <si>
    <t>Coordinar accioes institucionales para superar la dificultad institucional del acceso a la zona. (Actas de CTJT)</t>
  </si>
  <si>
    <t>El profesional encargado de la ejecución de los procedimientos de verificación de riesgo y/o emergencia humanitaria verifica si existe un parte favorable de seguridad para el acceso institucional a la zona por medio de correos electronicos.</t>
  </si>
  <si>
    <t>Inexistencia de garantías favorables de seguridad.</t>
  </si>
  <si>
    <t>Dificultad de la atencion de la Emergencia Humanitaria que requiera atención en sitio</t>
  </si>
  <si>
    <t>Profesionales encargoados del tramite de la Ayuda Humanitaria en dinero y especie</t>
  </si>
  <si>
    <t>Validación de los requisitos establecidos para el acceso a la Ayuda Humanitaria (entre otros documentos de identidad, estado en el RUV y la temporalidad de la victimizacion y de otorgamiento de la ayuda).</t>
  </si>
  <si>
    <t>El profesional encargado de la ejecución del mecanismo dinero realiza actividad de elaboración, remision y solicitud del registro de publicación, como soporte del proceso queda la resolucion.</t>
  </si>
  <si>
    <t>Reconocimiento de ayuda Humanitaria a víctimas que no cumplan los requisitos de acceso</t>
  </si>
  <si>
    <t>Brindar Ayuda Humanitaria en Dinero o Especie al ciudadno victima que no cumple con los criterios establecidas</t>
  </si>
  <si>
    <t>Incumplimiento de los requisitos establecidos en la Ficha Tecnica de Negociacion - FTN o en la Ficha Tecnica de Producto - FTP por parte del operador de alimentos.</t>
  </si>
  <si>
    <t>Profesional encargado del tramite de pago AHÍ</t>
  </si>
  <si>
    <t>100% de las solicitudes tramitadas</t>
  </si>
  <si>
    <t>Los profesionales que llevan a cabo el tramite de apoyo AHÍ dinero y especie a los Municipios, realizaran la verificación de cada una de las solicitudes y sus requisitos donde se evidencie la trasabilidad de cada requerimiento.</t>
  </si>
  <si>
    <t>Los profesionales encargados de la ejecución de los procedimientos de los mecanismos de dinero y especie realizan revisiones sobre el cumplimiento de requisitos para acceder a las ayudas. Como evidencia de dichas revisiones queda la Matriz Trámite de Solicitudes mecanismo dinero y Matriz Consolidado de Hogares; Correo Electrónico para mecanismo dinero y correos electronicos para mecanismo especie.</t>
  </si>
  <si>
    <t>Imposibilidad de contactar e informar a la víctima sobre la disponibilidad de los giros</t>
  </si>
  <si>
    <t>Brindar Ayuda Humanitaria en Dinero o Especie que no cumpla con las características y especificaciones establecidas</t>
  </si>
  <si>
    <t xml:space="preserve">Que la población víctima no pueda rendir declaración en las oficinas del Ministerio Público </t>
  </si>
  <si>
    <t>Indisponibilidad de Formatos Únicos De Declaración  para ser enviados a las Oficinas del Ministerio Público</t>
  </si>
  <si>
    <t>La persona delegada del procedimiento de registro en el RUV realiza seguimiento a la distribución de los FUD a las oficinas del Ministerio Público a través de la Matriz de seguimiento</t>
  </si>
  <si>
    <t>El líder de proceso convoca reuniones  para hacer un balance del stock de inventario de los formularios FUD, estas reuniones se realizan de acuerdo a la demanda de FUD</t>
  </si>
  <si>
    <t>José Orlando Cruz - Subdirector de Valoración y Registro</t>
  </si>
  <si>
    <t>Extravío de los FUD enviados desde la Subdirección de Valoración y Registro a las oficinas del Ministerio Público</t>
  </si>
  <si>
    <t>El grupo de capacitación del procedimiento de registro de RUV capacita a los funcionarios del Ministerio Público respecto a la toma de declaraciones, estas capacitaciones se realizan por demanda para toma en línea y por oferta para toma de declaración en físico.</t>
  </si>
  <si>
    <t>Con la implementación versión 2 del RUV  se espera optimizar el control y seguimiento del envío y recepción de los FUD.</t>
  </si>
  <si>
    <t>Falta de conocimiento en el proceso de solicitud, toma de declaración y manejo de los FUD,  por parte de los funcionarios del Ministerio Publico, debido a la alta rotación.</t>
  </si>
  <si>
    <t>Desde el segundo semestre del 2015 se implementó un control del envío histórico, para identificar la existencia  real de FUD en cada una de las oficinas del Ministerio Público, esta verificación la realiza la persona delegada por el líder del procedimiento en  el formato control 1 a 1.</t>
  </si>
  <si>
    <t>Los funcionarios del Ministerio Pùblico no implementan la estrategia de toma de declaracion en linea</t>
  </si>
  <si>
    <t>A partir del primer trimestre del 2016 se generaron video tutoriales los cuales se distribuyeron entre las entidades del Ministerio Publico con el fin de contribuir a la capacitacion de los funcionarios y aportar conocimientos frente a la toma de declaracion en linea.</t>
  </si>
  <si>
    <t xml:space="preserve">Que la información aportada en la declaración no se pueda ingresar en la herramienta tecnológica del Registro único de Victimas (RUV) </t>
  </si>
  <si>
    <t>Extravió de las declaraciones remitidas a la Subdirección de Valoración y Registro por las oficinas del Ministerio Público.</t>
  </si>
  <si>
    <t>Fallas en la red cuando se tramitan las declaraciones tomadas mediante el aplicativo en línea.</t>
  </si>
  <si>
    <t>El grupo de capacitación del procedimiento de registro de RUV capacita a los funcionarios del Ministerio Público respecto a la toma de declaraciones, estas capacitaciones se realizan por demanda</t>
  </si>
  <si>
    <t xml:space="preserve">Con la implementación de la versión 2 del RUV, se optimiza la funcionalidad para el cargue de archivos (soportes)  varios archivos cada uno de 12 MB, lo cual permitirá que la información relacionada en la declaración pueda estar mas completa. </t>
  </si>
  <si>
    <t>Desconocimiento por parte del funcionario del Ministerio Publico en el manejo de la herramienta tecnológica para la toma de declaración en línea.</t>
  </si>
  <si>
    <t>El procedimiento de toma en línea cuenta con medios de comunicación de contacto con las oficinas del Ministerio Publico y Consulados para brindar soporte requerido a fin de reducir las posibles fallas que se presenten en el momento de la toma de declaración. Los medios dispuestos son : línea fija, móvil, correo electrónico y Skype.</t>
  </si>
  <si>
    <t>Incumplimiento  en los términos establecidos por la ley para la valoración de las declaraciones</t>
  </si>
  <si>
    <t>Inconsistencias de fondo y forma de los actos administrativos proyectados por los valoradores lo cual genera reprocesos y demoras.</t>
  </si>
  <si>
    <t>El grupo de calidad  del procedimiento de valoración se encarga de revisar diariamente, de manera aleatoria los actos administrativos proyectados  con el fin de  retroalimentar los actos administrativos en su forma y fondo a través del check list de calidad en el aplicativo del RUV.   .</t>
  </si>
  <si>
    <t>Contratar a través del operador 80 valoradores que tramiten las declaraciones que están en términos o próximas a vencer</t>
  </si>
  <si>
    <t>junio 22-2016</t>
  </si>
  <si>
    <t xml:space="preserve">Fallas tecnológicas en los aplicativos utilizados  por los valoradores </t>
  </si>
  <si>
    <t>El líder del procedimiento de valoración se encarga de solicitar mensualmente mediante correo electrónico al grupo de sistemas la reasignación de las declaraciones que quedaron sin tramitar por los valoradores que se retiraron del proceso, de modo que las mismas sean gestionadas. Como evidencia el grupo de sistemas da respuesta al correo y se le reasignan todas las declaraciones al usuario de Franci Zulima Martínez.</t>
  </si>
  <si>
    <t>Con la implementación versión 2 del RUV  se espera optimizar los tiempos de asignación semanal a los valoradores.</t>
  </si>
  <si>
    <t>Insuficiencia en la capacidad operativa para atender la demanda del proceso.</t>
  </si>
  <si>
    <t>El grupo de estadísticas del proceso de Registro y Valoración se encarga de generar una alerta mensual frente a las declaraciones que están próximas a vencer,esta alerta es enviada a través de correo electrónico a los lideres del procedimiento de valoración y encargado del proceso.</t>
  </si>
  <si>
    <t>Formalizar la base de control de extemporaneidad.</t>
  </si>
  <si>
    <t>Fallas de mecanismos para garantizar que al momento de las desvinculaciones se garantice el cumplimiento de las metas de valoración.</t>
  </si>
  <si>
    <t>Reunión de retroalimentación desde el grupo de glosas para socializar los errores del grupo de crítica respecto de la revisión  de requisitos mínimos de las declaraciones</t>
  </si>
  <si>
    <t>6meses</t>
  </si>
  <si>
    <t>Demoras en la revisión de calidad de los actos administrativos proyectados por los valoradores.</t>
  </si>
  <si>
    <t>El encargado designado por el líder del procedimiento de valoración, descarga diariamente el reporte que genera la IP a que contienen el número de los FUD que han sido reportados por los valoradores como extemporáneas, posterior a ellos se hace un cruce con RUV para así obtener toda la información del FUD, se combina esta información  y se envía desde  el correo extemporaneasregistro@unidadvictimas.gov.co la solicitud de aclaración de extemporaneidad a cada oficina del Ministerio Público que corresponda. Pasado  5 días se reitera la solicitud cuando no se ha obtenido respuesta. Vencidos los 10 días y no se tiene respuesta de ello se cierra el tramite y se procede a valorar sin  la respuesta del Ministerio Público.</t>
  </si>
  <si>
    <t>Demoras en la respuesta por parte del los funcionarios del Ministerio Público a las causas de extemporaneidad de las declaraciones que son escaladas desde la SVR .</t>
  </si>
  <si>
    <t>Deficiencia en el diligenciamiento por parte de los funcionarios públicos de la información en el aplicativo RUV para los casos de toma de declaración en línea.</t>
  </si>
  <si>
    <t>Falta de verificación de los requisitos mínimos de la declaración al momento de la recepción por parte del Operador de la Subdirección  de Valoración y Registro.</t>
  </si>
  <si>
    <t>Incumplimiento en el término establecido  para dar respuesta a los recursos  y revocatorias directas presentados por  la población víctima respecto de  las decisiones emitidas por  la Unidad sobre la no inclusión en el RUV.</t>
  </si>
  <si>
    <t>Inconsistencias de fondo y forma de los actos administrativos proyectados por los abogados,  lo cual genera reprocesos y demoras.</t>
  </si>
  <si>
    <t>El apoyo técnico del procedimiento de recursos realiza la actualización  diaria de la matriz remitidos a la OAJ y PQR de los casos que  son remitidos  a la Oficina Asesora Jurídica y PQR al no tratarse de escritos de competencia la  misionalidad de DRGI</t>
  </si>
  <si>
    <t>formaliza la base de seguimiento asignacion vs AA proyectados y caragdos en la compatida</t>
  </si>
  <si>
    <t>agosto</t>
  </si>
  <si>
    <t>Insuficiencia en la capacidad operativa para dar respuesta a los recursos interpuestos por la población victima del conflicto.</t>
  </si>
  <si>
    <t>El grupo de calidad dentro del procedimiento de recursos diariamente se encarga de revisar de manera aleatoria los actos administrativos emitidos por el abogado asignado cuyo lote esta completo en la compartida, sobre la asignación ordinaria por semana de asignación, según directrices. Finalizada la revisión del lote se realiza la retroalimentación de los mismos a través de correo electrónico .</t>
  </si>
  <si>
    <t>Demora por parte de procedimientos de la SVR, gestión documental , Direcciones territoriales y DPS  en los envíos de insumos necesarios para  consolidar el expediente necesario para dar respuesta a los recursos.</t>
  </si>
  <si>
    <t>El apoyo técnico del procedimiento de recursos verifica  al momento de realizar una asignación la cantidad de solicitudes interpuestas por el deponte o recurrente a través de la matriz de recursos  a fin de asignar a un mismo abogado todas las solicitudes presentadas por un recurrente y así contribuir a reducir los términos de respuesta.</t>
  </si>
  <si>
    <t>Inadecuada denominación de los escritos interpuestos  que generan reprocesos operativos frente a la asignación y devolución en  las bases seguimiento del procedimiento.</t>
  </si>
  <si>
    <t>Semanalmente el apoyo técnico realiza cortes a semana vencida de asignación verificado la compartida para corroborar cuanto de los asignado  por abogado ha sido efectivamente  proyectado y cargado en al compartida.</t>
  </si>
  <si>
    <t>Extravío de la documentación entregada por la población víctima especialmente en el marco normativo de la Ley 1290 y 387 que corresponden a la anterior instucionalidad .</t>
  </si>
  <si>
    <t>Incumplimiento en el término ordenado por el juez para dar respuesta a las acciones constitucionales de tutela que versan sobre temas propios de la misionalidad de la Dirección de Registro</t>
  </si>
  <si>
    <t>Demoras en el escalamiento de las ordenes de los jueces por parte de la OAJ  y el GRE a la Subdirección de Valoración y Registro</t>
  </si>
  <si>
    <t>El apoyo técnico del procedimiento de  tutelas realiza seguimiento  a través de la descarga diaria de los casos asignados  en aplicativo LEX,  logrando tener un resultado del estado y  etapa en la que se encuentra la acción constitucional, así mismo realiza la asignación dentro del grupo de trabajo.</t>
  </si>
  <si>
    <t>Realizar reuniones bimestrales con el GRE con el fin de conciliar las cifras y los casos que a la fecha hayan sido reportados para trámite por la dirección de registro, de modo que se logre establecer una cifra definitiva de casos pendientes  por tramite y así  agilizar su respuesta.</t>
  </si>
  <si>
    <t>Demoras en la obtención de insumos por parte de los procedimientos de Registro para dar respuesta   a las ordenes judiciales.</t>
  </si>
  <si>
    <t>El apoyo técnico del procedimiento de tutelas semanalmente realiza una asignación ordinaria de sanciones al equipo designado para tratar estos temas, esta se hace a través de c correo electrónico,  y se deja la trazabilidad en la base de seguimiento.  Frente a los casos notificados por el GRE como URGENTES al correo electrónico de tutelas transición  se procede diariamente a verificar quien tiene la asignación del caso  y de no haber sido asignado se  procede a solicitar de manera inmediata su trámite, realizando un reparto del mismo a los abogados dispuestos para ello.</t>
  </si>
  <si>
    <t>Reunión con los responsables de los procedimientos  de la Dirección de Registro para establecer acuerdos de servicio que mejoren los tiempos y respuesta frente a los insumos requeridos para dar cumplimiento a la respuesta a las acciones de tutela.</t>
  </si>
  <si>
    <t xml:space="preserve"> agosto de 2016</t>
  </si>
  <si>
    <t>5 meses</t>
  </si>
  <si>
    <t>Realizar seguimiento a los escalamientos elevados por los abogado mediante  correos quincenales donde se solicita  a los procedimientos den prioridad a la respuesta de  los  casos de insumo de respuesta que le han sido escalados</t>
  </si>
  <si>
    <t>agosto de 2016</t>
  </si>
  <si>
    <t xml:space="preserve"> Que los actos administrativos que deciden sobre la inclusión en el RUV no sean notificados a  la población victima del conflicto armado Colombiano.</t>
  </si>
  <si>
    <t xml:space="preserve">Falta de capacidad operativa para notificar los actos administrativos y para actualizar los estados de notificaciòn en los sistemas de informacion. </t>
  </si>
  <si>
    <t>De acuerdo a la necesidad de notificación se determina el municipio donde se va a realizar la jornada, y mediante la herramienta SIRAV haciendo uso de la zonificación se identifican los municipios cercanos que no cuentan con puntos de notificación para ser incluidos en la jornada. Como evidencia de ello  queda el envío de cada una de las bases por parte de la persona encargada del equipo de notificación al centro de contacto telefónico.</t>
  </si>
  <si>
    <t>Una reunión de retroalimentación y sensibilización con el operador en el que  socializaran algunos casos  en los que se han identificado falencias y omisiones en la digitación de los datos de contacto de las declaraciones para así lograr una toma de conciencia de la importancia de esta información.</t>
  </si>
  <si>
    <t>Falta de puntos de notificación para adelantar el proceso</t>
  </si>
  <si>
    <t>Se realizan envíos con la información actualizada del estado de notificación al área de sistemas para que se realice la actualización correspondiente en SIRAV y RUV.</t>
  </si>
  <si>
    <t>Desde  el mes de mayo  el procedimiento de notificación realizó un requerimiento al grupo de sistemas para hacer unas mejoras en la herramienta SIRAV, se espera contar con las mismas para el mes de octubre.</t>
  </si>
  <si>
    <t>3 meses</t>
  </si>
  <si>
    <t>Diferencia entre los datos de contacto aportados por el ciudadano en el momento de la declaración y los datos reales al momento de la notificación.</t>
  </si>
  <si>
    <t>Deficiencia en los sistemas  de información que soportan la operación del proceso de notificaciones.</t>
  </si>
  <si>
    <t>Desactualización de la información contenida en el RUV de acuerdo con las novedades, actualizaciones, restricciones y advertencias de fraude recepcionadas.</t>
  </si>
  <si>
    <t>Falta de análisis de la solicitud para conocer si es o no viable la aplicación de una solicitud de novedad o actualización en el sistema.</t>
  </si>
  <si>
    <t xml:space="preserve">El líder del procedimiento de novedades y actualizaciones capacita  al equipo de trabajo con el fin de dar directrices, actualizar conocimientos, prácticas operativas y aclarar dudas de casos puntuales, a través de reuniones y/o correo electrónico cuando se presenten cambios en la operación que impliquen la misma cuando ingresa personal nuevo.
</t>
  </si>
  <si>
    <t>Con la implementación versión 2 del RUV  se espera optimizar los tiempos para la aplicación de novedades directamente.</t>
  </si>
  <si>
    <t>Demoras en la información solicitada a gestión documental para el trámite de restricciones  y novedades en el marco de la ley 387 de 1997.</t>
  </si>
  <si>
    <t>El líder del procedimiento de novedades y actualización mediante correo electrónico y/o reunión se encarga de socializar y poner a disposición de los analistas de novedades la guía de casuística y los lineamentos operativos para el análisis y trámite, esto se hace cada vez que ingresa una persona nueva o cuando se presenta un cambio operativo.</t>
  </si>
  <si>
    <t>Falta de capacidad operativa para la aplicación de novedades.</t>
  </si>
  <si>
    <t>El apoyo técnico del procedimiento de exclusiones a diario realiza seguimiento a las denuncias/restricciones en la Dirección de Registro y Gestión de la Información a través de la matriz de seguimiento.</t>
  </si>
  <si>
    <t>Dificultades en las herramienta BPM para visualización y descargue de soportes de novedades cuando se presentan fallas tecnológicas de este.</t>
  </si>
  <si>
    <t>El apoyo técnico del procedimiento de exclusiones a través de la matriz de seguimiento identifica diariamente las restricciones que se pueden levantar automáticamente, posteriormente realiza la solicitud al grupo de sistemas de la Subdirección de valoración y Registro con el fin de que tramiten la misma en los aplicativos SIRAV Y SIPOD.</t>
  </si>
  <si>
    <t>Falencias en el aplicativo RUV para el procesamiento de novedades directamente sobre el mismo, lo cual implica demoras en los tiempos de respuesta al tener que ser escalados al área de sistemas.</t>
  </si>
  <si>
    <t>El apoyo técnico del procedimiento de exclusiones realiza la solicitud a través de correo electrónico al grupo de acreditación del listado de denuncias proveído por la Oficina Asesora Jurídica con el fin de obtener mayor información sobre los casos remitidos.</t>
  </si>
  <si>
    <t xml:space="preserve">Falta de continuidad de contratos de correo y radicación de correspondencia para el proceso de gestión documental </t>
  </si>
  <si>
    <t xml:space="preserve">Solicitud inadecuada o no solicitud de vigencias futuras 
</t>
  </si>
  <si>
    <t xml:space="preserve">Realizar solicitud de recursos cursos necesarios de acuerdo con la carga de trabajo del proceso a la oficina asesora de planeación, duranteel primer semestre para la realización de los contratos de gestión documental </t>
  </si>
  <si>
    <t>Generar alertas mensuales sobre la necesidad de recursos para la formalizacion de contratos.</t>
  </si>
  <si>
    <t>Grupo de Gestión Administrativa y Documental</t>
  </si>
  <si>
    <t xml:space="preserve">Falta de planeación de la solicutud de los recursos </t>
  </si>
  <si>
    <t xml:space="preserve">Realizar seguimiento mensual a los tramites solicitados a la oficina asesora de planeación hasta la asignación de los recursos </t>
  </si>
  <si>
    <t>No asignación de los recursos</t>
  </si>
  <si>
    <t xml:space="preserve">Perdida de la información </t>
  </si>
  <si>
    <t xml:space="preserve">Desorganización de la información de los expedientes de archivo </t>
  </si>
  <si>
    <t>Verificar por parte del tecnico de gestión documental, cada vez que se realice un inventario de los documentos de archivo en el formato unico de inventario documental para llevar el control y tener seguimiento de la información contenida en estas.</t>
  </si>
  <si>
    <t xml:space="preserve">Realizar inventario documental por dependencia y registrar cosecutivo del grupo al que pertenece el documento, este proceso se realizará a demanda </t>
  </si>
  <si>
    <t>Falla en el control en los procesos organzación gestión documental</t>
  </si>
  <si>
    <t>Desorganización en el archivo de gestión y Falta de backup</t>
  </si>
  <si>
    <t>No determinar adecuadamente el grupo al que pertenece  los documentos</t>
  </si>
  <si>
    <t>Clasificación errada de un documento</t>
  </si>
  <si>
    <t>Gestión Interinstitucional</t>
  </si>
  <si>
    <t>Baja contribucion de las Entidades del SNARIV en los espacios de coordinación, articulación y fortalecimiento técnico en la  implementación de la política pública de Víctimas</t>
  </si>
  <si>
    <t>falta de capacidad operativa y tecnicay por parte de las entidades del SNARIV a nivel nacional y territorial</t>
  </si>
  <si>
    <t>Moderada</t>
  </si>
  <si>
    <t>Las subdirecciones SNARIV Y NT realizan la certificacion de las entidades del SARIV a nivel nacional y territorial, respectivamente, se realiza anualmente con relacion a la vigencia ejecutada, se genera el documento de certificación con la respectiva calificación</t>
  </si>
  <si>
    <t>Evitar el riesgo</t>
  </si>
  <si>
    <t>Sensibilizacion sobre la importancia de la certificación para las entidades del SNARIV</t>
  </si>
  <si>
    <t xml:space="preserve">Deficiencias en  la comunicación e interacción entre los actores institucionales </t>
  </si>
  <si>
    <t>Falta de continuidad de los enlaces a nivel nacional y territorial que participan en la implementacion de la politica publica</t>
  </si>
  <si>
    <t xml:space="preserve"> Falta de apropiacion de la politica publica por parte de las entidades a Nivel Nacional y territorial </t>
  </si>
  <si>
    <t>Desconocimiento de los lineamientos, estrategias, mecanismos y metodologias para la implementacion de la politica publica</t>
  </si>
  <si>
    <t>Acceso reducido a oferta por parte de la  poblacion víctima.</t>
  </si>
  <si>
    <t xml:space="preserve">
Fallas en la calidad de la información contenida en las bases de datos recibidas de las diferentes fuentes de información.</t>
  </si>
  <si>
    <t>Alta</t>
  </si>
  <si>
    <t>El grupo de oferta verifica la informacion de las solicitudes de acceso a oferta de las victimas cada vez que se requiera según la estructura del Sistema de  Informacion de Gestion de Oferta -SIGO, como evidencia se genera correos y bases de datos</t>
  </si>
  <si>
    <t>Baja</t>
  </si>
  <si>
    <t>El Grupo de Oferta soportara y asistira a las entidades nacionales y territoriales sobre el manejo del Sistema de Informacion de Gerstiond e Oferta SIGO, mediante correo electronico (soporte.oferta@unidavictimas.gov.co), linea telefonica, virtual</t>
  </si>
  <si>
    <t xml:space="preserve">100% solicitudes  </t>
  </si>
  <si>
    <t>Grupo de gestion de oferta</t>
  </si>
  <si>
    <t>Demoras en la implemetacion de rutas y tiempos para gestionar las solucitudes de acceso a oferta de las víctimas por parte de las entidades a nivel territorial y nacional</t>
  </si>
  <si>
    <t xml:space="preserve">El grupo de oferta realiza cruces y validaciones de información en los recursos dispuestos por la Red Nacional de Información RNI previo a la integracion de informacion en los procesos del Sistema -SIGO; la evidencia son las bases de datos </t>
  </si>
  <si>
    <t>El grupo de oferta adelanta jornadas de capacitación para la implementacion de la Estrategia de Gestion de Oferta - Sistema de Informacion de Gestion de Oferta -  a entidades del orden nacional y territorial, lista de asistencia</t>
  </si>
  <si>
    <t>25 Jornadas</t>
  </si>
  <si>
    <t>Alta rotación de los usuarios responsables de gestionar las solicitudes de acceso a oferta de las víctimas.</t>
  </si>
  <si>
    <t>El Grupo de oferta adelanta seguimiento semanal a las solicitudes de acceso a oferta y programas disponibles; se evidencia mediante reporte.</t>
  </si>
  <si>
    <t>FALLA EN EL REPORTE DE UBICACIÓN DEL DEUDOR: ORDEN DE CAPTURA O NO SE PUEDA UBICAR</t>
  </si>
  <si>
    <t>FALLA EN REPORTE DEL ESTADO DEL DEUDOR: FALLECIDO</t>
  </si>
  <si>
    <t>IMPLEMENTAR UN PLAN ESTRATEGICO DE  COBRO (NOTIFICACIONES , EMBARGOS Y SECUESTROS MASIVOS)</t>
  </si>
  <si>
    <t xml:space="preserve">AUSENCIA  DE BIENES DEL DEUDOR </t>
  </si>
  <si>
    <t>Coordinacion de defensa judicial</t>
  </si>
  <si>
    <t>IMPLEMENTAR LA ESTRATEGIA COMPRA Y VENTA DE CARTERA CON UN PROVEEDOR EXTERNO</t>
  </si>
  <si>
    <t>ADELANTAR LA GESTION DE UBICACIÓN DE DEUDORES CON LOS JUECES DE EJECUCION DE PENAS DENTRO DE LOS PROCESOS QUE LO REQUIERA.</t>
  </si>
  <si>
    <t>IRRECUPERABILIDAD DE LAS OBLIGACIONES COBRADAS A TRAVES DEL PROCESO DE COBRO COACTIVO</t>
  </si>
  <si>
    <t>COMITES INTERINSTITUCIONALES  - SNARIV - GESTION  DE DEFENSA JURIDICA (DEFENSAS CONJUNTAS CON CITACION  POR PARTE DE LA AGENCIA NACIONAL DE DEFENSA JURIDICA DEL ESTADO)</t>
  </si>
  <si>
    <t>FALTA DE INTERACCION CON ENTIDADES QUE AYUDAN A LA DEFENSA JUDICIAL</t>
  </si>
  <si>
    <t>REALIZAR  SEGUIMIENTOS MENSUALES DEL ESTADO ACTUAL DE LOS PROCESOS TOMADOS DEL APLICATIVO EKOGUI (DEFENSA JURIDICA DEL ESTADO)</t>
  </si>
  <si>
    <t>REPORTE  POR PARTE DE LOS ABOGADOS DE PROCESOS JUDICIALES DE MANERA QUINCENALES, PARA CONOCER OPORTUNAMENTE LAS DECISIONES JUDICIALES, CITACIONES Y LOS TERMINOS PREVISTOS</t>
  </si>
  <si>
    <t>FALTA DE SEGUIMIENTOS DE LOS PROCESOS  EN TODOS LOS DESPACHOS DEL PAIS  NO PERMITE  PERMITE INFORMACION OPORTUNA DE LAS DECISIONES JUDICIALES Y LAS CITACIONES A AUDIENCIAS</t>
  </si>
  <si>
    <t>PÉRDIDA DE PROCESOS JUDICIALES INSTAURADOS CONTRA LA ENTIDAD</t>
  </si>
  <si>
    <t>FALLAS EN EL  ACCESO A  LOS APLICATIVOS DE CONSULTA</t>
  </si>
  <si>
    <t>FALTA DE INSUMO COMPLETO</t>
  </si>
  <si>
    <t>Coordinador de actuaciones administravas y conceptos</t>
  </si>
  <si>
    <t>REALIZAR REUNIONES  QUE PERMITA MEJORAR LA OBTENCION DE INSUMOS CON INFORMACION MAS EXACTA.</t>
  </si>
  <si>
    <t>EL EQUIPO DE ACTUACIONES ADMINISTRATIVAS REALIZA ACUERDO DE SERVICIOS PARA LA OBTENCION DE LOS INSUMOS ENTRE LA OAJ Y LA DIRECCION DE REGISTRO Y GESTION DE LA INFORMACION (DRGI) Y LA DIRECCION DE GESTION SOCIAL HUMANITARIA (DGSH) REALIZANDO REUNIONES PERIODICAS O CADA VEZ QUE SE REQUIERA REVISAR CASOS DE ALTA IMPORTACIA.</t>
  </si>
  <si>
    <t>FALLA EN LA  INFORMACION REGISTRADA EN LOS APLICATIVOS INSTITUCIONALES PARA CONSULTA</t>
  </si>
  <si>
    <t>REALIZAR UNA ASIGNACION ADICIONAL EN LOS MOMENTOS QUE SE PRESENTE RETRASO EN RESPUESTAS (CONTINGENCIAS)</t>
  </si>
  <si>
    <t>EL ABOGADO DE CALIDAD REALIZA  REVISIÓN  DEL CONTENIDO FACTICO Y JURÍDICO DE MANERA ALEATORIA DE LAS ACTUACIONES ADMINISTRATIVAS  Y EL COORDINADOR REALIZA LA APRORBACION DE TODAS LAS ACTUACIONES ANTES DE LA FIRMA  DEL JEFE DE LA OAJ, AL EMITIR UNA RESPUESTA DENTRO DE LAS  ACTUACIONES ADMINISTRATIVAS.</t>
  </si>
  <si>
    <t>FALLA EN EL INSUMO BASE ENTREGADO, QUE NO SEA EL PERTINENTE O QUE TENGA INFORMACION EQUIVOCADA</t>
  </si>
  <si>
    <t>AUMENTO DE RECLAMACIONES  POR INCUMPLIMIENTO EN  LA RESPUESTA DE ACTUACIONES ADMINISTRATIVAS, EN LOS TERMINOS ESTABLECIDOS DE LEY</t>
  </si>
  <si>
    <t>correctiva</t>
  </si>
  <si>
    <t>Cuando se identifica un giro colocado a una persona con ayudas vigentes y el giro se encuentra disponible, las personas del EATSAAH remiten una Orden de No Pago al Operador Bancario a través de Correo Electrónico.</t>
  </si>
  <si>
    <t>preventiva</t>
  </si>
  <si>
    <t>Las personas del EATSAAH realizan la validación en la caracterización, en la programación y en la colocación de Atención Humanitaria, dejando registro en archivo excel indicando que personas cruzan con la base de datos de Ayudas vigentes con que se cuenta en el momento.</t>
  </si>
  <si>
    <t>Error en la validación de los registros.</t>
  </si>
  <si>
    <t>Lider de EATSAAH</t>
  </si>
  <si>
    <t>Realizar Auditorias a los registros pendientes de colocar y se remitir correos a los responsables de tramite para que realicen las correcciones a que haya lugar.</t>
  </si>
  <si>
    <t>Las personas del EATSAAH realizan actualización periódica de las bases de datos, estas actualizaciones se informa a través de Correo electrónico a todos los interesados</t>
  </si>
  <si>
    <t>Desactualización en las bases de datos.</t>
  </si>
  <si>
    <t>Realizar pago de Atención Humanitario a una persona que cuenta con ayudas anteriores vigentes en el marco del Modelo Tradicional de Atención Humanitaria.</t>
  </si>
  <si>
    <t>Cuando se identifica un giro colocado a una persona fallecida y el giro se encuentra disponible, las personas del EATSAAH remiten una Orden de No Pago al Operador Bancario a través de Correo Electrónico.</t>
  </si>
  <si>
    <t>Comunicación Inoportuna</t>
  </si>
  <si>
    <t>Las personas del EATSAAH realizan la validación en la caracterización, en la programación y en la colocación de Atención Humanitaria, dejando registro en archivo excel indicando que personas cruzan con la base de datos de Fallecidos con que se cuenta en el momento.</t>
  </si>
  <si>
    <t>Realizar sensibilización de las consecuencias penales, fiscales y disciplinarias derivadas de la materialización del riesgo.</t>
  </si>
  <si>
    <t>Las personas del EATSAAH realizan actualización periódica de las bases de datos con la información remitida desde los canales de atención y se informa a través de Correo electrónico.</t>
  </si>
  <si>
    <t>Realizar pago de Atención Humanitaria a Personas con documento reportado como Persona fallecida o No Incluido como víctimas de Desplazamiento Forzado.</t>
  </si>
  <si>
    <t>Perdida de Información.</t>
  </si>
  <si>
    <t>El EATSAAH solicita Reintegro de Recursos a la Dirección del Tesoro Nacional de acuerdo de los recursos no ejecutados por ausencias de Solicitudes de AH a través de un Oficio a la Dirección de Gestión Financiera y Contable de la Unidad.</t>
  </si>
  <si>
    <t>Ausencia de Solicitudes de Atención Humanitaria</t>
  </si>
  <si>
    <t>Reportar al proceso de Planeación Estratégica Trimestralmente a través de Correo Electrónico  los requerimientos presupuestales para cumplir la demanda de Solicitudes de Atención Humanitaria.</t>
  </si>
  <si>
    <t>El EATSAAH solicita PAC mensual de acuerdo a la cantidad y valor de las Solicitudes de AH pendientes de Colocar y la Ejecución Histórica a través de Correo Electrónico.</t>
  </si>
  <si>
    <t>Fallas tecnólogicas que impidan procesar las solicitudes.</t>
  </si>
  <si>
    <t>Falta de ejecución presupuestal</t>
  </si>
  <si>
    <t>Acciones de hecho por parte de las victimas (Agresiones fisicas y verbales a los colaboradores por parte de las victimas, Marchas, etc )</t>
  </si>
  <si>
    <t>Dependencia de Otro organismo</t>
  </si>
  <si>
    <t>El EATSAAH solicita Modificación al PAC de acuerdo a la cantidad y valor de las Solicitudes de AH pendientes de Colocar y la Ejecución Histórica a través de Correo Electrónico.</t>
  </si>
  <si>
    <t>Planeación inadecuada de la demanda de solicitudes de Atención Humanitaria</t>
  </si>
  <si>
    <t>Ausencia de Recursos Financieros para la Colocación de Atención Humanitaria</t>
  </si>
  <si>
    <t>Inoportunidad en el suministrro de los recursos para realizar la colocación de Atención Humanitaria a Solicitudes viables para giro.</t>
  </si>
  <si>
    <t>Debilidades en las directrices para formular el plan de accion</t>
  </si>
  <si>
    <t>Demoras de los analisis y de la entrega de cifras y/o información pertinentes (temas priorizados, municipios focalizados) antes de realizar el ejercicio de concertación de metas</t>
  </si>
  <si>
    <t>No se realiza un adecuado y oportuno seguimiento a la implementación del Plan de Acción</t>
  </si>
  <si>
    <t>Constante modificación de actividades y metas concertadas entre el nivel nacional y las direcciones territoriales.</t>
  </si>
  <si>
    <t>Enlace del proceso</t>
  </si>
  <si>
    <t>Se realizo modificación en el aplicativo sisgestion con el objetivo de justificar si se cumple o no se cuymple la meta (el sistema pide una justificación), este control es automatico</t>
  </si>
  <si>
    <t>las modificaciones del  plan de accion y sus seguimientos se realiza unicamente con acta con firmas de las partes interesadas y con la debida aprobacion del jefe de la oficina de planeacion</t>
  </si>
  <si>
    <t>Falta de alertas</t>
  </si>
  <si>
    <t>Se realiza de manera mensual un boletin de alertas y se envia a los enlaces responsables de cada actividad del Plan de accion</t>
  </si>
  <si>
    <t>Se realizan mejoras permanente al aplicativo SISGESTION de acuerdo a las necesidades que se detectan y a las solicitudes de los usuarios, previo analisis con el Ingeniero a cargo, como evidencia se generan los requerimientos enviados por correo solicitando los cambios al Ingeniero</t>
  </si>
  <si>
    <t>Debilidad en las herramientas de seguimiento al cumplimiento del plan de acción</t>
  </si>
  <si>
    <t xml:space="preserve">Que no se tomen acciones sobre los resultado del seguimiento del Plan de acción </t>
  </si>
  <si>
    <t xml:space="preserve">Falta de recursos que permitan una adecuada implementación del SIG </t>
  </si>
  <si>
    <t>Alta rotación del personal</t>
  </si>
  <si>
    <t>Manejo del SIG en lo concerniente al Plan de Implementación SIG por medio de SISGESTION, en el cual se hace seguimientos mensuales a las actividades y su cumplimiento.</t>
  </si>
  <si>
    <t>Poca capacitación y sensibilización a todos los funcionarios de nivel nacional y territorial</t>
  </si>
  <si>
    <t xml:space="preserve">Realizar seguimiento a las acciones correctivas, preventivas y de mejora resultado de la mejora continua </t>
  </si>
  <si>
    <t>Falta de volundad y liderazgo por parte de las directivas y funcionarios de la entidad</t>
  </si>
  <si>
    <t xml:space="preserve">Implementación y estabilización en SISGESTION del modulo SIG en lo concerniente a Servicio no conforme y Acciones correctivas, preventivas y de mejora </t>
  </si>
  <si>
    <t>Realizar la validación del plan de implementacion del SIG con todos los enlaces INTEGRA y los lideres de cada Subsistema</t>
  </si>
  <si>
    <t>Que se formulen actividades en el plan de implementación que no propendan al mejoramiento institucional</t>
  </si>
  <si>
    <t xml:space="preserve">Incumplir con el proposito de mejora institucional permanente </t>
  </si>
  <si>
    <t xml:space="preserve">Informar previamente a las Entidades responsables de la autorización sobre los tramites presupuestales a llevar a cabo según los requerimientos y/o necesidades de la Entidad </t>
  </si>
  <si>
    <t xml:space="preserve">Demoras en las revisiones de los tramites presupuestales por parte de las Entidades responsables de la autorizacion de los mismos </t>
  </si>
  <si>
    <t xml:space="preserve">Realizar la revisón de las solicitudes de trámites presupuestales presentados por las dependencias </t>
  </si>
  <si>
    <t>falla en la entrega por parte de las dependencias de la totalidad de los requerimientos necesarios  para la  justificación del tramite presupuestal</t>
  </si>
  <si>
    <t>En el comite directivo concertar la propuesta de tramites presupuestales a diligenciar durante la vigencia convocando la participación del DNP, hacienda y DPS</t>
  </si>
  <si>
    <t>Solicitar a las dependencias la identificación de todos los tramites presupuestales que requerian realizar durante el año</t>
  </si>
  <si>
    <t xml:space="preserve">falta de planeación de las dependencias en cuanto a los tramites presupuestales requeridos </t>
  </si>
  <si>
    <t>Inoportunidad  en la gestión de los trámites presupuestales necesarios para el  cumplimiento de los objetivos institucionales</t>
  </si>
  <si>
    <t xml:space="preserve">Entrega inoportuna de la programación presupuestal por parte de las dependencias </t>
  </si>
  <si>
    <t>Realizar una reunión exponiendo la totalidad de necesidades de gastos operativos de las dependencias, según la información suministrada por ellos</t>
  </si>
  <si>
    <t>Falta  de una estructura de costos unitarios de todos los servicios y productos que presta y brinda la Unidad</t>
  </si>
  <si>
    <t xml:space="preserve">Revisión de todas las necesidades reportadas por las dependencias para que sean consolidadas en el anteproyecto de presupuesto </t>
  </si>
  <si>
    <t xml:space="preserve">Diferencias de los tiempos en la programación del presupuesto y la dinámica de la ejecución de la política pública </t>
  </si>
  <si>
    <t xml:space="preserve">3 meses </t>
  </si>
  <si>
    <t>Realizar reunión de revisión de las necesidades y costos unitarios asociados que presentan las dependencias en el marco del anteproyecto</t>
  </si>
  <si>
    <t xml:space="preserve">Brindar acompañamiento a las dependencias en la formulación del anteproyecto de presupuesto por parte del enlace de la OAP </t>
  </si>
  <si>
    <t xml:space="preserve">Subestimar o sobreestimar los costos reales para la ejecución de las actividades </t>
  </si>
  <si>
    <t>Que las necesidades de gasto  requeridas para el cumplimiento de la misionalidad no se identificadas en su  totalidad</t>
  </si>
  <si>
    <t>Falta de difinición clara de responsabilidades entre el nivel nacional y territorial</t>
  </si>
  <si>
    <t>Los niveles de aprobación que tiene SISGESTION en la formulacion del plan de acción (Registrar, presentar, aprobar)</t>
  </si>
  <si>
    <t>Falta de competencias para la formulacion de l plan de acción</t>
  </si>
  <si>
    <t>Realizar el acompañamiento y revisión de la formulacion del plan de accion a las dependencias por parte de los enlaces de la OAP por medio de mesas de trabajo o correos electronicos</t>
  </si>
  <si>
    <t>Falta de criterios claramente para la formulacion del Plan de Acción</t>
  </si>
  <si>
    <t xml:space="preserve">Garantizar que el aplicativo no permita hacer modificaciones por parte de los usuarios una vez se cierre la etapa de formulación del plan de acción, </t>
  </si>
  <si>
    <t>Formulación de actividades y metas que no esten alineadas con el marco estratégico y el presupuesto de la Entidad</t>
  </si>
  <si>
    <t xml:space="preserve">Registrar y aprobar los cambios al plan de acción solicitados por las dependencias por medio del acta Sisgestión validada por parte del jefe de la dependencia y de la OAP </t>
  </si>
  <si>
    <t xml:space="preserve">Falta de articulación entre el nivel nacional y el territorio para la definición de las actividades y metas </t>
  </si>
  <si>
    <t xml:space="preserve">Plan de Acción que presente fallas y errores en la formulación </t>
  </si>
  <si>
    <t>Falta de capacitación y de acompañamiento permanente, para la formulación adecuada de PIRC</t>
  </si>
  <si>
    <t>Falta de identificación de las Entidades responsables de la medida por sus competencias.</t>
  </si>
  <si>
    <t xml:space="preserve">Falta de estimación de costos de las medidas competencia de la Unidad de Víctimas </t>
  </si>
  <si>
    <t>El equipo Nal de Reparación Colectiva junto con el Territorial, se reúne con la comunidad para hacerle una revisión y ajuste de las medidas, con el fin de presentarlo nuevamente al comité Territorial de Justicia Transicional para su aprobación, como evidencia quedan actas de reunión</t>
  </si>
  <si>
    <t>Falta de materialización de las medidas implementadas o no corresponden al nexo causal, hecho, daño y medida.</t>
  </si>
  <si>
    <t>Profesional de la SERC</t>
  </si>
  <si>
    <t>Implementar el cumplimiento de criterios en las medidas de reparación a definir en el PIRC. Los criterios establecidos son tiempo de implementación de la medida no supere la vigencia de la ruta, que los recursos no superen el tope establecido por la SRC y los requisitos habilitantes permitan la implementación de la medida. En el caso que uno de estos criterios no cumpla, la medida no es viable de implementar.</t>
  </si>
  <si>
    <t>El equipo de Gestión Documental revisa a nivel de calidad de datos y de completitud, todos los soportes de las diferentes fases de la ruta el Plan de Reparación Colectiva; si encuentra no cumplimiento, generan las alertas en el semáforo y se realizan los respectivos ajustes.</t>
  </si>
  <si>
    <t xml:space="preserve">Incoherencia entre la formulación de las acciones con la tipología de la medida solicitada. </t>
  </si>
  <si>
    <t>Plan Integral de Reparación Colectiva formulado, devuelto por la no correspondencia al nexo causal, hecho, daño y medida.</t>
  </si>
  <si>
    <t xml:space="preserve">Líder equipo de Comercialización FRV realiza inclusión oportuna en procesos de comercialización. Evidencia: Correo electrónico y/o memorando requiriendo la inclusión de bienes en procesos de comercialización. </t>
  </si>
  <si>
    <t>Dificultad en la Identificación y persuasión de los grandes proponentes que puedan adquirir bienes inmuebles rurales con bastas extensiones de terreno.</t>
  </si>
  <si>
    <t>Líder equipo de Comercialización FRV solicita mensualmente a los equipos encargados técnico-jurídico en el fondo, saneamiento de bienes con limitaciones técnicas y/o jurídicas que imposibiliten la inclusión en procesos de comercialización. Se envía correo electrónico con solicitud.</t>
  </si>
  <si>
    <t>Intimidación de posibles proponentes que dificultan la recepción de propuestas de compra.</t>
  </si>
  <si>
    <t>Líder equipo de comercialización FRV</t>
  </si>
  <si>
    <t>Realizar la solicitud  al Comité de recomendación de enajenación de bienes  y al Magistrado de control de garantías de justicia y paz para que se permita la enajenación de activos sin contar con la extinción del dominio (Ej: Vehículos)</t>
  </si>
  <si>
    <t>El Líder equipo de Comercialización FRV Identifica mensualmente el número de bienes habilitados para comercializar y realiza la validación de solicitudes de restitución. Evidencia: Matriz y/o documento de bienes incluidos en procesos de comercialización.</t>
  </si>
  <si>
    <t>Bienes que no pueden ser incluidos en procesos de comercialización al presentar procesos técnicos / jurídicos pendientes.</t>
  </si>
  <si>
    <t>Bienes de Difícil Enajenación</t>
  </si>
  <si>
    <t>Seguimiento mensual por parte del Líder Equipo de administración FRV a bienes de difícil administración. Evidencia: Matriz de control y semaforización.</t>
  </si>
  <si>
    <t>Dificultad en encontrar las medidas adecuadas para la correcta identificación y administración de los predios en proceso de alistamiento, recepción y/o inspección.</t>
  </si>
  <si>
    <t>El abogado Senior designado por bloque en el FRV inicia saneamiento técnico/jurídico al bien que presenta la irregularidad.  Evidencia: Informe de Bloque</t>
  </si>
  <si>
    <t>Errores en el levantamiento de información técnica por parte de  los investigadores de FGN en diligencias previas al alistamiento y/o recepción del bien.</t>
  </si>
  <si>
    <t>El asistente administrativo asignado por la Coordinación solicita acompañamiento policivo y/o militar en las diligencias. Se envía Memorando de solicitud.</t>
  </si>
  <si>
    <t>Premura en la recolección de información por parte de la FGN para cautelar el mayor número de bienes posibles.</t>
  </si>
  <si>
    <t>Equipo Coordinación FRV</t>
  </si>
  <si>
    <t xml:space="preserve">Se realizarán Inspecciones programadas por la Coordinación del FRV donde se auditará, verificará y corroborará el trabajo de campo respecto a la misión del FRV. </t>
  </si>
  <si>
    <t>El líder de la comisión convoca reunión previa a la diligencia con el Fiscal a cargo para ultimar detalles y para realizar la revisión de la información relevante entre los participantes y como evidencia quedan actas de reunión.</t>
  </si>
  <si>
    <t>Cronograma Fiscalía y demoras asociadas entre el alistamiento y la recepción del bien.</t>
  </si>
  <si>
    <t>Realizar una incorrecta identificación y administración de los predios en proceso de alistamiento, recepción y/o inspección.</t>
  </si>
  <si>
    <t xml:space="preserve">Error en cartas de indemnización enviadas a territorio, tales como en nombres y apellidos, documento de identidad.   Error en liquidación de indemnización para el hecho victimizante de desplazamiento forzado, no coincide tiempo de inclusión con liquidación. </t>
  </si>
  <si>
    <t>Aparición de destinatarios con igual o mejor derecho para reclamar la Indemnización Administrativa.</t>
  </si>
  <si>
    <t>El equipo de reprogramaciones solicitan cruce de información con la RNI, con el fin de obtener datos actualizados de las víctimas y en los casos que vengan de acciones constitucionales se recibe la información de contacto de la acción judicial. En caso de no lograrse el contacto se informa mediante correo electrónico al equipo de Indemnizaciones.</t>
  </si>
  <si>
    <t>Imposibilidad de contactar el destinatario por cambio de datos de contacto o domicilio</t>
  </si>
  <si>
    <t>Profesional Especializado Gestión de la información Equipo de Indemnizaciones</t>
  </si>
  <si>
    <t>Se creará un modulo en Indemniza en el cual el equipo de Gestión de la Información  cargará las notificaciones o la cartas anuladas de las cartas que han sido descargadas de la aplicación Indemniza, con el fin de verificar el nivel de notificación.</t>
  </si>
  <si>
    <t>El equipo de Gestión de la información del equipo de Indemnizaciones realiza el cruce de información de las bases de datos recibidas del Proceso de Registro contra el histórico de indemnizaciones y con la RNI, si se identifican novedades o ajustes en la información se informa a registro por un correo electrónico. Se realiza cada vez que hay ejecución de pagos.</t>
  </si>
  <si>
    <t>Fallas en la captura y actualización de la información registrada en la base de datos de víctimas a indemnizar.</t>
  </si>
  <si>
    <t>Imposibilidad de llevar a  cabo la materialización de la medida de indemnización administrativa mediante el giro de los recursos que componen la indemnización de acuerdo al cumplimiento de la Ley 1448 de 2011.</t>
  </si>
  <si>
    <t>Otros: Desconocimiento en materia de formatos y demás procedimiento en relación a estos temas.</t>
  </si>
  <si>
    <t>Coordinador del Equipo Psicosocial SRI</t>
  </si>
  <si>
    <t>Se realizará capacitaciones en materia de formatos y demás procedimiento  relacionados con estos temas.</t>
  </si>
  <si>
    <t>Insuficiente número de profesionales para cubrir la necesidad de acompañamiento psicosocial.</t>
  </si>
  <si>
    <t>Se realizará evaluación del avance de atención de víctimas por parte del Coordinador del Equipo Psicosocial  frente a la capacidad de atención del Equipo con el fin de determinar estrategias y acciones que garanticen la atención de las víctimas.</t>
  </si>
  <si>
    <t>Los profesionales encargados validan la  situación de seguridad en la zona previo a las actividades a través de las siguientes opciones: la Bitácora de prevención de emergencias, uso del formato PARE (Talento Humano),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</si>
  <si>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 xml:space="preserve">Situaciones de seguridad en territorio que impiden la participación de las víctimas. </t>
  </si>
  <si>
    <t>Se implementará el diligenciamiento del el formato "Atención EREI" con el fin de identificar información sensible que permitan caracterizar el caso (esquemas especiales, victima de abuso sexual).</t>
  </si>
  <si>
    <t>El entrelazador le informa al enlace de ruta sobre la situación de no participación y definen acciones conjuntas para mitigar este riesgo, como evidencian quedan correos.</t>
  </si>
  <si>
    <t>Falta de aval por parte de la comunidad al proceso de implementación de la Estrategia por no avance en las otras medidas de Reparación.</t>
  </si>
  <si>
    <t>Se establecerá un plazo máximo de cuatro meses posteriores a la solicitud para que el profesional establezca contacto con la víctima que solicita acompañamiento .</t>
  </si>
  <si>
    <t>El profesional psicosocial establece contacto con la víctima que solicita acompañamiento a través del PAARI con el fin de confirmar si desea participar de las estrategias y actualizar la información de contacto, como evidencia queda la actualización de la información en el aplicativo MAARIV . En caso de presentarse información desactualizada de la víctima se procede a informar al MAARIV por correo electrónico.</t>
  </si>
  <si>
    <t xml:space="preserve">Desactualización de la información de contacto de las victimas. </t>
  </si>
  <si>
    <t>Imposibilidad de implementar  procesos de acompañamiento Psicosocial y las estrategias desarrolladas a nivel individual y colectivo.</t>
  </si>
  <si>
    <t>Profesional de retornos y reubicaciones Territorial y Profesional de Nación territorio Territorial</t>
  </si>
  <si>
    <t>Se realizan comités territoriales de Justica Transicional para informar a los entes de control del incumplimiento de los entes territoriales en el desarrollo del esquema especial de acompañamiento comunitario en los tiempos establecidos.</t>
  </si>
  <si>
    <t>Profesional de retornos y reubicaciones del nivel Nal</t>
  </si>
  <si>
    <t xml:space="preserve">Reportar por medio de memorando a la DGI - Subdirección de Nación Territorio sobre el no cumplimiento de la implementación del esquema especial de acompañamiento comunitario por parte del ente territorial con el fin de lograr su cumplimiento y su respectiva certificación.
</t>
  </si>
  <si>
    <t>Los enlaces Territoriales con apoyo del profesional de retornos y reubicaciones del nivel Nal, reportan el estado de avance de la implementación del esquema y los inconvenientes presentados en el desarrollo, generando las alertas con respecto al cumplimiento del Ente Territorial. El seguimiento se realiza de acuerdo al cronograma del desarrollo del esquema. Se deja evidencia en acta, informe de visita y en el instrumento de seguimiento. Se informa por medio de un correo electrónico al Director Territorial con el fin de hacer la gestión con el Ente Territorial.</t>
  </si>
  <si>
    <t xml:space="preserve">Incumplimiento de compromisos adquiridos en el esquema por parte del Ente Territorial </t>
  </si>
  <si>
    <t>Retraso en la terminación del esquema especial de acompañamiento comunitario</t>
  </si>
  <si>
    <t>Fallas al momento de recolectar los datos, ya que la información se registra incompleta o incorrecta por parte de los orientadores y el enlace integral</t>
  </si>
  <si>
    <t>El Enlace de Ruta del grupo de Retornos y reubicaciones realiza notas informativas y capacitaciones con el fin de actualizar acciones y tareas frente a los procesos de retornos y reubicaciones.</t>
  </si>
  <si>
    <t>Incumplimiento de los protocolos establecidos para el contacto por parte de los orientadores y el enlace integral</t>
  </si>
  <si>
    <t>Profesional de Retornos y Reubicaciones enlace de ruta (contratista)</t>
  </si>
  <si>
    <t>El Enlace de Ruta del grupo de Retornos y reubicaciones realiza trimestralmente notas informativas o capacitaciones con el fin de actualizar acciones y tareas frente a los procesos de retornos y reubicaciones.</t>
  </si>
  <si>
    <t>El Enlace de Ruta del grupo de Retornos y reubicaciones informa mensualmente en el comité de ruta, las deficiencias presentadas en el proceso de atención de un RyR con el fin de tomar acciones de mejora, las cuales quedan consignadas en el acta de la reunión.</t>
  </si>
  <si>
    <t>Fallas en la validación por parte del Enlace de los requisitos de viabilidad del principio de seguridad y el tiempo de vigencia para dar un concepto Viable en la herramienta MAARIV.</t>
  </si>
  <si>
    <t>Incumplimiento de la materialización del retorno o reubicación de la víctima en el territorio nacional.</t>
  </si>
  <si>
    <t>El Coordinador de la medida de Reparación por medio de la DGI al SNARIV y a los organismos de control de cada Territorial informan sobre la no participación de las Entidades en la formulación o implementación de los Planes Integrales de Reparación Colectiva con el fin de lograr su participación y certificación en el cumplimiento de la Reparación Colectiva, sobre esta actividad quedan actas de reunión.</t>
  </si>
  <si>
    <t>Otros: Que el operador logístico no realice las actividades de acuerdo a los usos y costumbres de los Sujetos de Reparación Colectiva.
Las entidades del SNARIV no apropian recursos, tiempo, personas para formular las medidas del PIRC y posteriormente implementarlas. Intervenciones institucionales fraccionadas (por fases) y lentas, falta articulación de las entidades del SNARIV con la programación de recursos y la oferta que se tengan.
El Operador Logístico no desembolsa oportunamente a los proveedores y a las comunidades.</t>
  </si>
  <si>
    <t>Los coordinadores de zona realizan jornadas de planeación trimestralmente, en la cual revisan las actividades ha desarrollar, el presupuesto, y las acciones que deben ejecutar para la realización de las actividades, las cuales quedan en acta de reunión.</t>
  </si>
  <si>
    <t>Fallas en la planeación y ejecución presupuestal que limitan la implementación de las medidas</t>
  </si>
  <si>
    <t>Coordinador de la medida de Reparación</t>
  </si>
  <si>
    <t>Se realizan reuniones con el Sujeto de Reparación Colectiva y las entidades del SNARIV para formular en conjunto los Proyectos de las medidas del Plan de Reparación Colectiva, siempre con atención al daño.  (Una institución por cada sector).</t>
  </si>
  <si>
    <t>El enlace de Colectiva/Entrelazador convoca previamente al comité de impulso y grupo de tejedores y tejedoras vía telefónico o correo electrónico con el fin de notificar y confirmar la asistencia al evento, como evidencia quedan correos electrónicos en algunos casos.</t>
  </si>
  <si>
    <t>Inasistencia de los actores a las convocatorias para la concertación de medidas de reparación</t>
  </si>
  <si>
    <t>Supervisor del contrato</t>
  </si>
  <si>
    <t xml:space="preserve">Los profesionales encargados de implementar las actividades deben reunirse y generar las alertas al Supervisor (operador) del no cumplimiento de las actividades de acuerdo  a los usos y costumbres de los Sujetos de Reparación Colectiva, para realizar las acciones correctivas. </t>
  </si>
  <si>
    <t>Los profesionales encargados validan la  situación de seguridad en la zona previo a las actividades a través de las siguientes opciones: la Bitácora de prevención de emergencias, consulta con el COMS (centro operativo de monitoreo y seguimiento), los enlaces de prevención y atención de emergencias territoriales, las autoridades municipales y con la comunidad que se encuentran en territorio las condiciones de la zona para la implementación de la Estrategia, como evidencia quedan correos electrónicos.</t>
  </si>
  <si>
    <t>Inseguridad en la zona que no permita el desarrollo de la medida.</t>
  </si>
  <si>
    <t>Implementar formato control llamadas para las confirmaciones de asistencia vía telefónica.</t>
  </si>
  <si>
    <t>Seguimiento mensual del Supervisor del contrato ante el cumplimiento de las actividades del operador, relacionadas con la aprobación del plan operativo y/o informes, y verificando que no existan retrasos en el trámite de los desembolsos. En caso de presentarse incumplimiento o retrasos en los desembolsos se establecen las acciones respectivas, quedando en acta.</t>
  </si>
  <si>
    <t>Se presentan demoras por parte de la Entidad o el operador Logístico en las aprobaciones previas de los productos y/o informes desarrollados por el colaborador.</t>
  </si>
  <si>
    <t>Imposibilidad de implementar  medidas de Reparación Colectiva en las rutas de Reparación.</t>
  </si>
  <si>
    <t xml:space="preserve">Falta de seguimiento a las acciones formuladas </t>
  </si>
  <si>
    <t>Socialización sobre el Modulo de acciones correctivas a los enlaces SIG de cada proceso</t>
  </si>
  <si>
    <t>Realizar el seguimiento a las Acciones correctivas y preventivas por medio del formato Identificación administración y seguimiento a las acciones correctivas en conjunto con el proceso al cual se le genera la acción</t>
  </si>
  <si>
    <t xml:space="preserve">Plantear acciones que no este acorde a las causas </t>
  </si>
  <si>
    <t>Implementación y estabilización del modulo de acciones correctivas en SISGESTION</t>
  </si>
  <si>
    <t>Se brindar asesoría a los procesos en la formulación de las acciones correctivas y preventivas por parte del enlace SIG</t>
  </si>
  <si>
    <t xml:space="preserve">Falla en la identificación de las causas reales de las no conformidades </t>
  </si>
  <si>
    <t xml:space="preserve">Falta de efectividad de las acciones correctivas y preventivas por que no den solución a las no conformidades planteadas </t>
  </si>
  <si>
    <t>Inexistencia de un sistema de informacion unico con condiciones de confiabilidad, confidencialidad y exactitud de la información</t>
  </si>
  <si>
    <t xml:space="preserve">Las dependencias fuente de informacion no cuentan con la caracterizacion por enfoque diferencial </t>
  </si>
  <si>
    <t>Se genera una matriz de acopio de informacion de manera mensual con el objetivo de centralizar la información .</t>
  </si>
  <si>
    <t>Falta de compromiso y concentizacion sobre la importancia del suministro de la informacion</t>
  </si>
  <si>
    <t>cada vez que se genere el reporte de la informacion y se presente un incumplimiento</t>
  </si>
  <si>
    <t>Generar acciones correctivas a los procesos que incumplan las fechas de reporte y calidad en de la misma</t>
  </si>
  <si>
    <t>Se envian correos por parte del enlace recordando las fechas y plazos para el reporte  de la informacion</t>
  </si>
  <si>
    <t xml:space="preserve">Reporte inoportuno, incompleto y de baja calidad de la información por parte de las dependencias </t>
  </si>
  <si>
    <t>Suministrar información no confiable y de manera inoportuna de la Entidad a las partes interesadas</t>
  </si>
  <si>
    <t>Inconsistencia (calidad y cantidad) en la informacion reportada por las dependencias</t>
  </si>
  <si>
    <t>Se generan semaforos de alerta sobre los procesos que no han cumplido con el reporte de la información</t>
  </si>
  <si>
    <t>Incumplimiento por parte de las dependencias en la entrega de la información en las fechas establecidas</t>
  </si>
  <si>
    <t>Falta de información oportuna de la gestión de la Unidad</t>
  </si>
  <si>
    <t>Se cuenta con Modulos de Plan de accion, Plan de Adquisiciones y Plan de implementación del SIG en los cuales se realiza el reporte de información, el aplicativo cuenta con  diferentes estados de aprobacion del aplicativo SISGESTION</t>
  </si>
  <si>
    <t>las herramientas tecnologicas no generen reportes para enviar las alertas</t>
  </si>
  <si>
    <t>Inoportunidad en la generación de las alertas sobre la gestión de la Unidad</t>
  </si>
  <si>
    <t>Falla en el aplicativo de Viaticos</t>
  </si>
  <si>
    <t>El funcionario de Viaticos y el designado por parte de la  Secretaría General realizan la validación del objeto, días y liquidación registradas en las planillas de pago para verificar coherencia y veracidad de la información,  la evidencias es la planilla de pago firmada por el ordenador del gasto.</t>
  </si>
  <si>
    <t>Falta de legalización de las comisiones y autorizaciones de desplazamiento por parte de los funcionarios y contratistas</t>
  </si>
  <si>
    <t>Realizar campañas informativas bimensuales promoviendo la legalización de comisiones y autorizaciones de desplazamiento a tiempo.</t>
  </si>
  <si>
    <t>El funcionario de viaticos  envía correo electrónico solicitando soportes para el trámite de los casos en que se encuentre pendiente la legalización o los  se identifiquen  inconsistencias en los soportes de legalización y adicional se restringen las comisiones y  autorizaciones de desplazamientos a las personas que estén pendientes por legalizar. La evidencia es un  correo electrónico.</t>
  </si>
  <si>
    <t>Falta de soportes por parte de los funcionarios y contratistas  para trámite de comisiones y/o autorizaciones de desplazamiento</t>
  </si>
  <si>
    <t>Inoportunidad en el trámite de comisiones y autorizaciones de desplazamiento</t>
  </si>
  <si>
    <t>El funcionario que realiza el proceso de vinculación  solicita las cartas de afiliación y de activo a la EPS, AFP y Fondo de Cesantías al momento de realizar la vinculación, como evidencia estos soportes quedan en la hoja de vida.</t>
  </si>
  <si>
    <t>El funcionario de afiliaciones verifica cada vez que ingresa un funcionario la información del estado de afiliación de seguridad social  ante el RUAF, cruzándola  con información  suministrada por el funcionario, como evidencia se imprime el pantallazo de la consulta.</t>
  </si>
  <si>
    <t>Fallas tecnológicas en el  aplicativo de nómina</t>
  </si>
  <si>
    <t>Auxiliar Administrativo</t>
  </si>
  <si>
    <t>Ajustar los procedimientos de afiliación de al Sistema de Protección Social incluyendo la verificación en el RUAF</t>
  </si>
  <si>
    <t>El funcionario de nómina realiza una pre nómina mensualmente cruzando la información del aplicativo con las novedades del mes con el fin de verificar los datos cargados en el aplicativo y como evidencia queda la nómina.</t>
  </si>
  <si>
    <t xml:space="preserve"> Incorrecto diligenciamiento de datos básicos y selección de una entidad diferente a la que se encuentra afiliado el funcionario</t>
  </si>
  <si>
    <t>Error en la afiliación y liquidación de nómina, seguridad social y parafiscales</t>
  </si>
  <si>
    <t>El Grupo de Gestión de Talento Humano incluye en el cronograma del Sistema de Gestión de  Seguridad y Salud en el Trabajo las actividades que se requieran para dar cumplimiento a los requisitos legales identificados</t>
  </si>
  <si>
    <t>10 meses</t>
  </si>
  <si>
    <t xml:space="preserve">Verificar trimestralmente el cumplimiento de los requisitos legales identificados y dejar registro en el normograma </t>
  </si>
  <si>
    <t>El enlace SIG reporta cada dos meses a la Oficina Asesora de Planeación la actualización del normograma incluyendo la normativa en seguridad y salud en el trabajo y autocuidado vigente</t>
  </si>
  <si>
    <t>Falta de identificación y desconocimiento de nueva normativa aplicable a la Entidad en temas relacionados con Seguridad y Salud en el Trabajo y autocuidado</t>
  </si>
  <si>
    <t>Incumplimiento de la normativa vigente en Seguridad y Salud en el Trabajo y autocuidado</t>
  </si>
  <si>
    <t>El Grupo de Gestión de Talento Humano define y ejecuta un Plan Institucional de Capacitación, Programa de Bienestar Laboral y Plan de trabajo de Seguridad y Salud en el Trabajo anual, de acuerdo a los resultados arrojados de la Encuesta de Clima Laboral.</t>
  </si>
  <si>
    <t>Incumplimiento de los planes de Bienestar Social, Incentivos, Capacitación y el Sistema de Gestión de Seguridad y Salud en el Trabajo</t>
  </si>
  <si>
    <t>Definir un plan de acción teniendo en cuenta los resultados de la encuesta de clima laboral</t>
  </si>
  <si>
    <t xml:space="preserve">El responsable de Bienestar Social cada dos años realiza la aplicación de la Encuesta de Clima Laboral  </t>
  </si>
  <si>
    <t>Demora en el proceso de contratación para el desarrollo de las actividades de Bienestar, incentivos, capacitación, seguridad y salud en el trabajo</t>
  </si>
  <si>
    <t>Solicitar al inicio del año los CDP para asegurar el presupuesto asignado</t>
  </si>
  <si>
    <t>El Coordinador del Grupo de Gestión de Talento Humano aprueba el  Plan Anual de Adquisiciones con las necesidades de bienestar, capacitación y Seguridad y Salud en el Trabajo anualmente, para solicitar la asignación de recursos</t>
  </si>
  <si>
    <t>Falta de presupuesto para la ejecución de actividades de mejora derivadas de la evaluación de clima laboral</t>
  </si>
  <si>
    <t xml:space="preserve">Desmotivación  del personal por clima laboral </t>
  </si>
  <si>
    <t>Por medio de mecanismos instalados en la pagina, establecer la funcionalidad de las estrategias de capacitación (numeros de visitas y pertinencia de los contenidos)</t>
  </si>
  <si>
    <t>Falta de difusión de las estrategias de capacitación para las víctimas no organizadas (Participaz)</t>
  </si>
  <si>
    <t xml:space="preserve">Profesionales (planta y contrato) Subdirección de Participación </t>
  </si>
  <si>
    <t xml:space="preserve">Socialización de los mecanismos de participación con las demás subdirecciones de la DGI </t>
  </si>
  <si>
    <t xml:space="preserve">Registro de capacitados por medio virtual en la pagina web de Participaz y certificación de los diplomados presenciales </t>
  </si>
  <si>
    <t xml:space="preserve">Falta de recursos por parte del proceso para dinamizar los mecanismos de capacitación para las víctimas no organizadas. </t>
  </si>
  <si>
    <t xml:space="preserve">Falta de conocimiento de los mecanismos de capacitación para las víctimas no organizadas en materia de participación </t>
  </si>
  <si>
    <t>Falta de capacidad financiera para incentivar la participación en términos logísticos, de incentivos a la participación y gastos de viaje</t>
  </si>
  <si>
    <t xml:space="preserve">Falta de fortalecimiento de canales de comunicación con los representantes pertenecientes a las mesas de participación de víctimas </t>
  </si>
  <si>
    <t xml:space="preserve">Actualizar según la necesidad el formato de solicitud de requerimientos. </t>
  </si>
  <si>
    <t xml:space="preserve">Solicitud y diligenciamiento del formato de solicitud de requerimiento para el proceso (en términos logísticos, de incentivos a la participación y gastos de viaje)  para adelantar iniciativas propuestas por las mesas de participación. </t>
  </si>
  <si>
    <t xml:space="preserve">Las mesas no se consolidan como espacios válidos de interlocución frente a sus organizaciones y entres territoriales </t>
  </si>
  <si>
    <t>No se realicen las diferentes iniciativas propuestas por las mesas de participación en los diferentes niveles territoriales</t>
  </si>
  <si>
    <t>Las propuestas generadas por las mesas no reflejen las necesidades reales de la población víctima</t>
  </si>
  <si>
    <t>Falta de recursos para la participación de los representantes de víctimas en los espacios contemplados por la Ley.</t>
  </si>
  <si>
    <t>Sesiones de las mesas de participación para identificar agendas de incidencia y priorización de necesidades en los diferentes territorios.</t>
  </si>
  <si>
    <t xml:space="preserve">Que las mesas de los diferentes niveles territoriales no sesionen para incidir en los planes programas y proyectos relacionados con la política pública de víctimas </t>
  </si>
  <si>
    <t>Elección de los representantes de cada hecho victimizante y de cada enfoque diferencial en cada mesa de participación efectiva y como evidencia quedan las actas de instalación de las mesas</t>
  </si>
  <si>
    <t xml:space="preserve">Falta de realización de encuentros entre los representantes de los hechos victimizantes y enfoques diferenciales elegidos en las mesas de participación </t>
  </si>
  <si>
    <t xml:space="preserve">Realizar reuniones con la Subdirección del SNARIV, para recoger las respuestas  de las entidades a las propuestas de las mesas. </t>
  </si>
  <si>
    <t>Implementación del Plan de Acción y Cumplimiento de las Metas del Proceso, con la inclusión de las propuestas de las mesas en los planes, programas y proyectos relativos a la politica publica de victimas</t>
  </si>
  <si>
    <t xml:space="preserve">Falta de talleres de fortalecimiento a las mesas de participación de víctimas </t>
  </si>
  <si>
    <t>Bajo impacto de las propuestas generadas por las mesas de participación efectiva dentro de la política pública</t>
  </si>
  <si>
    <t xml:space="preserve">No radicación de las propuestas generadas por las mesas en los espacios de visibilización ante las entidades competentes y entes territoriales a los que corresponda brindar respuesta. </t>
  </si>
  <si>
    <t>Falta de propuestas por parte de las mesas de participación efectiva de víctimas para su ingerencia en los espacios de visibilización</t>
  </si>
  <si>
    <t xml:space="preserve">Generar espacios de comunicación entre las mesas de participación de los diferentes niveles territoriales y las entidades del SNARIV, </t>
  </si>
  <si>
    <t xml:space="preserve">Falta de realización de la convocatoria por parte del ministerio público o la entidad responsable a los representantes elegidos por el plenario de la mesa en los diferentes niveles (municipal, distrital, departamental y nacional) </t>
  </si>
  <si>
    <t xml:space="preserve">Sensibilización de los entes territoriales sobre la importancia del derecho a la participación de las víctimas. </t>
  </si>
  <si>
    <t>Apoyar técnicamente la generación de las propuestas por medio de metodologías y talleres que identifiquen necesidades específicas de las víctimas como evidencia quedan los listados de asistencia y las relatorias</t>
  </si>
  <si>
    <t xml:space="preserve">Falta de realización de la convocatoria por parte del Ministerio publico  a los espacios de participación </t>
  </si>
  <si>
    <t xml:space="preserve">Falta de visibilización de las víctimas pertenecientes a las mesas de participación efectiva en los espacios contemplados por la ley </t>
  </si>
  <si>
    <t xml:space="preserve">Falta de  cumplimiento de los entes territoriales para realizar la elección de las mesas de participación de acuerdo al Protocolo </t>
  </si>
  <si>
    <t>Falta de recursos para la participación de los representantes de víctimas en los espacios formales.</t>
  </si>
  <si>
    <t>Falta de iniciativa de las víctimas para pertenecer a una organización y ser representantes de su población.</t>
  </si>
  <si>
    <t>Promoción en territorio para la elección e instalación de las mesas.</t>
  </si>
  <si>
    <t xml:space="preserve">Falta de recursos para brindar las garantias e incentivos para la participación que contemplan el Protocolo y sus modificaciones. </t>
  </si>
  <si>
    <t>El proceso de Participación  revisar mensualmente las metas especificas de elección e instalación que tiene definido el proceso en su plan de acción.</t>
  </si>
  <si>
    <t xml:space="preserve">Falta de realización de la convocatoria por parte del Ministerio publico a las organizaciones de victimas para participar en la elección </t>
  </si>
  <si>
    <t xml:space="preserve">1 previo al inicio de la convocatoria </t>
  </si>
  <si>
    <t>Generar un cronograma  para los miembros del ministerio público que les indique cada paso del proceso de elección e instalación en el marco del protocolo.</t>
  </si>
  <si>
    <t>El proceso de Participación  realiza capacitaciones previas a las elecciones, al Ministerio Publico sobre la elección de las mesas y como evidencia queda documentos de capacitación , listas de asistencia</t>
  </si>
  <si>
    <t xml:space="preserve">Ausencia de postulados de las organizaciones de víctimas </t>
  </si>
  <si>
    <t>Que las mesas de participación municipales, distritales, departamental y nacional  no sean elegidas e instalada</t>
  </si>
  <si>
    <t>Debilidades en la socialización de la política de seguridad de la información, lo que ha dificultado su implementación</t>
  </si>
  <si>
    <t xml:space="preserve">Debilidades en la presencia en territorio para diagnósticos de seguridad y capacitación presencial.
</t>
  </si>
  <si>
    <t>Debilidad en el  desarrollo e implementación de políticas para gestión y gobernabilidad de TI.</t>
  </si>
  <si>
    <t xml:space="preserve">Usuarios no autorizados con acceso a la información </t>
  </si>
  <si>
    <t>Uso inadecuado de las credenciales de acceso a las aplicaciones</t>
  </si>
  <si>
    <t>Divulgación no autorizada de información por parte de los usuarios con acceso a la misma</t>
  </si>
  <si>
    <t>Se realiza monitoreo y bloqueo de código malicioso en los correos que reciben los usuarios de la Unidad en las cuentas institucionales asignadas</t>
  </si>
  <si>
    <t>Fallas de infraestructura en el centro de datos administrado por el proveedor</t>
  </si>
  <si>
    <t xml:space="preserve">Implementación de reglas de acceso sobre los dispositivos de seguridad, tales como el firewall, el filtrado de contenidos, los cuales estan permanentemente controlando el trafico de red. </t>
  </si>
  <si>
    <t>Ausencia de procedimientos de backup</t>
  </si>
  <si>
    <t>Sensibilizacion en seguridad de la información a través de flash informativos y sesiones con los enlaces del sistema integrado de gestión para su divulgación interna en los procesos y a nivel territorial, que se ejecutan mensualmente</t>
  </si>
  <si>
    <t>Acceso a la información de base de datos y codigo fuente en el ciclo de vida de desarrollo del software</t>
  </si>
  <si>
    <t>Administrador de infraestructura</t>
  </si>
  <si>
    <t>Configuración de politicas de firewall de cada servidor, para fortalecer la seguiridad de los mismos</t>
  </si>
  <si>
    <t>Generación de backups diarios de los servidores y bases de datos, con las retención definidas por la Unidad, cuya ejecución se evidencia en los logs</t>
  </si>
  <si>
    <t>Ataques a la infraestructura tecnológica</t>
  </si>
  <si>
    <t>Perdida, modificación y/o consulta no autorizada de información</t>
  </si>
  <si>
    <t>Dificultad en la alineación, control e integración de información y funcionalidades debido a la segmentación de equipos de desarrollo propios de los diferentes procesos</t>
  </si>
  <si>
    <t xml:space="preserve"> Modificación de alcance, tiempo y recursos en el desarrollo, debido a requermientos asociados a procedimientos no formalizados en el SIG por parte de los procesos solicitantes</t>
  </si>
  <si>
    <t xml:space="preserve">Retrasos en la ejecución del procedimiento de soporte </t>
  </si>
  <si>
    <t>Falta de claridad de la necesidad por parte del proceso solicitante que genera desviaciones o modificaciones del producto final</t>
  </si>
  <si>
    <t>Ricardo Dániel</t>
  </si>
  <si>
    <t xml:space="preserve">Implementar una hoja de ruta de sistemas de información que permita unificar el tratamiento de los sistemas de información a nivel de desarrollo, con el fin de orientar y facilitar la ejecución y seguimiento de las tareas de desarrollo, realizando el seguimiento del avance mensualmente el cual será reportado en el plan de acción OTI 2016
</t>
  </si>
  <si>
    <t>Se realiza un análisis de esfuerzo y de asignación de recursos previo a la aceptación del desarrollo en los formatos establecidos y en caso de superar la capacidad de desarrollo existente se aplaza o se informa al proceso solicitante la imposibilidad de desarrollar. Tanto el formato como el medio de comunicación se encuentran establecido en el procedimiento de desarrollo de nuevos sistemas de información y/o funcionalidades en sistemas existentes.</t>
  </si>
  <si>
    <t xml:space="preserve">Incumplimiento de terceros en caso de que exista un proceso contractual frente al sistema de información </t>
  </si>
  <si>
    <t xml:space="preserve">Elaborar un documento de politica de manejo de información y datos y de desarrollo de sistemas de información que unifiquen y hagan mandatorio la apropiación de buenas practicas y su implementación a todos los procesos que realicen desarrollos. </t>
  </si>
  <si>
    <t xml:space="preserve">Se realiza la formulación de  los estudios previos del personal contratado en los que se incluye la proyección de capacidad de soporte y desarrollo de aplicaciones del equipo de desarrollo, con el fin de estimar el recurso necesario para mantener y desarrollar las soluciones de la Unidad
</t>
  </si>
  <si>
    <t>Infraestructura de hardware y software insuficiente</t>
  </si>
  <si>
    <t>Implementar una herramienta informatica que permita generar reportes y alertas de forma preventica y automatica, del estado de avance de cada uno de los sistemas de información</t>
  </si>
  <si>
    <t>Se elabora anualmente una estrategia de capacidad de recursos y servicios tecnológicos, y se realiza seguimiento mensual a la capacidad de las diferentes lineas de servicio TI mediante una matriz, con el fin de controlar y mantener el servicio brindado, tomando acciones preventivas o correctivas para controlar la infraestructura tecnológica</t>
  </si>
  <si>
    <t xml:space="preserve">Recurso Humano insuficiente para el desarrollo o Rotación de personal a cargo de desarrollo o soporte </t>
  </si>
  <si>
    <t xml:space="preserve">Incumplimiento en la entrega o soporte de sistemas de información </t>
  </si>
  <si>
    <t>Recursos limitados para alojar, administrar y respaldar fuentes de información duplicadas y bodegas de datos con la misma información</t>
  </si>
  <si>
    <t>Debilidades frente a la sensibilización y conocimiento de TI a nivel nacional y territorial.</t>
  </si>
  <si>
    <t>Debilidades en la atención al cliente en la mesa de servicios tecnológicos</t>
  </si>
  <si>
    <t>Recortes presupuestales no contemplados durante la ejecución de la vigencia</t>
  </si>
  <si>
    <t xml:space="preserve">Retraso en el cargue de plan de acción debido a los cortos tiempos de planeación que genera retrasos en aprobación de plan de adquisiciones </t>
  </si>
  <si>
    <t>Retraso por encolamiento para atender solicitudes de soporte tecnológico</t>
  </si>
  <si>
    <t>Seguimiento mensual a través del plan de acción a los soportes de mesa de servcio con un meta del 85% del cierre de casos , según la matriuz de seguimiento mensual</t>
  </si>
  <si>
    <t>Inconvenientes en el entorno (fallas energía, terremotos, incendios, bloqueos, etc.)</t>
  </si>
  <si>
    <t>Superar el limite de recursos establecidos según las proyecciones OTI</t>
  </si>
  <si>
    <t>Emma Villamizar</t>
  </si>
  <si>
    <t>Retrasos en la entrega de soluciones, recursos y/o servicios por parte de terceros, asociados a dotación tecnológica, conectividad y centro de datos</t>
  </si>
  <si>
    <t>Indisponibilidad de soporte e infraestructura tecnológica para el personal  y los procesos de la Unidad</t>
  </si>
  <si>
    <t>Errores en las solicitudes del PAC por inexactitudes reportadas por las dependencias.</t>
  </si>
  <si>
    <t>Información insuficiente y/o inconsistente</t>
  </si>
  <si>
    <t>Se realiza la revisión de las solicitudes de PAC para cada contrato por parte de los  jefes inmediatos, superiores y/o encargado,  mensualmente y como evidencia queda el documento respectivo.</t>
  </si>
  <si>
    <t>Se le reportara al Secretario General la ejecucion del PAC con la fecha de corte, los dias 15 y primeros dias de cada mes siguiente.</t>
  </si>
  <si>
    <t>Desorganización y  falta de comunicación interna entre  dependencias</t>
  </si>
  <si>
    <t>Seguimiento a través del cuadro de plan de pagos (anual mensualizado) por parte del encargado del PAC para tener control sobre las solicitudes que se requieran mensualmente. Como evidencia quedan los respectivos soportes.</t>
  </si>
  <si>
    <t xml:space="preserve">Omision de la informacion real  de los pagos que se realizan cada mes para la solicitud del PAC. </t>
  </si>
  <si>
    <t>Comparar el PAC solicitado y las cuentas radicadas en el GGF mensualmente por parte del encargado del PAC. Como evidencia quedan las respectivas radicaciones.</t>
  </si>
  <si>
    <t>Incumplimientos con la expedición del CDP y RP</t>
  </si>
  <si>
    <t>Omision de la autorizacion que debe dar el ordenador del gasto para la generacion del CDP</t>
  </si>
  <si>
    <t>Generar las solicitudes que se realicen unicamente por el ordenador del gasto a traves de correo electronico que genera el aplicativo  SISGESTION al encargado de presupuestos. Como evidencia quedan las respectivas solicitudes y registros en el sistema.</t>
  </si>
  <si>
    <t>Se hara reinduccion al grupo de gestion contractual sobre requisitos financieros para CDP y RP.</t>
  </si>
  <si>
    <t>incumplimiento con los requisitos exigidos para expedición del RP (Acto administrativo sin firma, No. Cuenta Bancaria, No CDP, Rubros presupuestales, valor, forma de pago, entre otros)</t>
  </si>
  <si>
    <t>Revisar que el contrato o el acto administrativo cumpla con los requierimientos estipulados. Como evidencia quedan las respectivas radicaciones.</t>
  </si>
  <si>
    <t>El objeto del gasto no corresponde a la naturaleza del rubro presupuestal</t>
  </si>
  <si>
    <t>Revisar y comparar los CDP, con el objeto del contrato y las actividades de cada ficha BPIN.</t>
  </si>
  <si>
    <t>Los recursos comprometidos a traves de los registros presupuestales no desarrollen el objeto del gasto del CDP</t>
  </si>
  <si>
    <t>Omisión de ajustes contables y clasificación contable.</t>
  </si>
  <si>
    <t>Incumplimiento de los plazos establecido por el MHCP.</t>
  </si>
  <si>
    <t>Revisar y aplicar las Notas debito y credito expedidas por entidades bancarias mes a mes por contabilidad. Como evidencia quedan los respectivos registros en el sistema.</t>
  </si>
  <si>
    <t>se generaran alertas a traves de correos electronicos sobre la informacion requerida para el cierre trimestral o mensual si es el caso.</t>
  </si>
  <si>
    <t>Partidas pendientes por identificar  entre los extractos bancarios y los libros de contabilidad, sin justificacion</t>
  </si>
  <si>
    <t>Revisar consistencia de las cuentas contables para cada cierre mensual por contabilidad. Como evidencia quedan los registros de cierre en el SIIF.</t>
  </si>
  <si>
    <t>Errores por parte de la entidad al registrar los conceptos y valores</t>
  </si>
  <si>
    <t>Realizar la sustentación de cifras de las cuentas del balance mensualmente por  contabilidad, como soporte quedan los respectivos registros en el sistema.</t>
  </si>
  <si>
    <t>Incumplimiento por omisión en la constitución del rezago presupuestal (reservas y CXP)</t>
  </si>
  <si>
    <t>Documentacion incompleta o erronea en la radicacion.</t>
  </si>
  <si>
    <t>Evidenciar por escrito la solicitud de la  información o el envio de la misma anualmente por tesoreria.</t>
  </si>
  <si>
    <t>Envios periodicos de la informacion sobre el estado presupuestal , identificando saldos no ejecutados.</t>
  </si>
  <si>
    <t xml:space="preserve">Incumplimiento de los plazos establecidos por el area financiera para la radicacion de las cuentas </t>
  </si>
  <si>
    <t>Expedición de la circular de cierre de vigencia para informar a las dependencias las fechas de entrega de documentos mes a mes por parte del proceso de GGF.</t>
  </si>
  <si>
    <t>Incumplimiento en los contratos</t>
  </si>
  <si>
    <t>Revision de la información en el SIIF constantemente por parte de los responsables que intervengan en el procedimiento. Queda como evidencia los respectivos soportes y registro de la informacion.</t>
  </si>
  <si>
    <t>Falta de autorizacion en la constitucion por parte de las dependencias</t>
  </si>
  <si>
    <t>Inexactitud y falta de oportunidad en declaraciones tributarias</t>
  </si>
  <si>
    <t xml:space="preserve">Falta de plataforma tecnológica al momento de presentar las declaraciones de impuestos </t>
  </si>
  <si>
    <t>Presentacion de los respectivos impuestos antes de la fecha de vencimiento por parte del encargado de impuestos.</t>
  </si>
  <si>
    <t>se elaborara un calendario tributario anual y se estableceran alarmas tempranas, para el control del los vencimientos a nivel nacional.</t>
  </si>
  <si>
    <t>Falta de firmas en declaraciones de impuestos  por ausencia del Representante Legal o la persona encargada.</t>
  </si>
  <si>
    <t>Elaboracion de las respectivas conciliaciones mensuales por los encargados de Contabilidad y Tesorería</t>
  </si>
  <si>
    <t>Incumplimiento del cronograma para presentación de declaraciones</t>
  </si>
  <si>
    <t>Desconocimiento de la norma</t>
  </si>
  <si>
    <t xml:space="preserve">Los líderes responsables de los canales de atención,  verifican los cambios y ajustan la información acerca de los requisitos mínimos para la captura de información, cada vez que se identifica la necesidad  por medio de  notas informativas, capacitaciones y sensibilización, con el fin de evitar reprocesos dentro de la captura de solicitudes, como evidencia se generan  notas informativas, </t>
  </si>
  <si>
    <t xml:space="preserve">CARTERA DE DIFICIL RECAUDO PORQUE LAS CUANTIAS SON MUY GRANDES </t>
  </si>
  <si>
    <t>5 CDP</t>
  </si>
  <si>
    <r>
      <rPr>
        <sz val="12"/>
        <rFont val="Calibri"/>
        <family val="2"/>
        <scheme val="minor"/>
      </rPr>
      <t>Realizar capacitacion a</t>
    </r>
    <r>
      <rPr>
        <sz val="12"/>
        <color theme="1"/>
        <rFont val="Calibri"/>
        <family val="2"/>
        <scheme val="minor"/>
      </rPr>
      <t xml:space="preserve"> los enlaces de contratación de cada una de las areas en la estructuración de Estudios previos</t>
    </r>
  </si>
  <si>
    <r>
      <rPr>
        <sz val="12"/>
        <rFont val="Calibri"/>
        <family val="2"/>
        <scheme val="minor"/>
      </rPr>
      <t>Realizar</t>
    </r>
    <r>
      <rPr>
        <sz val="12"/>
        <color theme="1"/>
        <rFont val="Calibri"/>
        <family val="2"/>
        <scheme val="minor"/>
      </rPr>
      <t xml:space="preserve"> Capacitación de Funcionarios y Contratistas del Grupo de Gestión Contractual en los procedimientos contractuales</t>
    </r>
  </si>
  <si>
    <r>
      <rPr>
        <sz val="12"/>
        <rFont val="Calibri"/>
        <family val="2"/>
        <scheme val="minor"/>
      </rPr>
      <t>Realizar</t>
    </r>
    <r>
      <rPr>
        <sz val="12"/>
        <color theme="1"/>
        <rFont val="Calibri"/>
        <family val="2"/>
        <scheme val="minor"/>
      </rPr>
      <t xml:space="preserve"> Capacitación de Funcionarios y Contratistas del Grupo de Gestión Contractual en las modalidades de  contratación</t>
    </r>
  </si>
  <si>
    <r>
      <rPr>
        <sz val="12"/>
        <rFont val="Calibri"/>
        <family val="2"/>
        <scheme val="minor"/>
      </rPr>
      <t xml:space="preserve">Falta de </t>
    </r>
    <r>
      <rPr>
        <sz val="12"/>
        <color theme="1"/>
        <rFont val="Calibri"/>
        <family val="2"/>
        <scheme val="minor"/>
      </rPr>
      <t>los documentos del seguimiento técnico, administrativo, financiero, contable y jurídico del cumplimiento del objeto del contrato</t>
    </r>
  </si>
  <si>
    <r>
      <rPr>
        <sz val="12"/>
        <rFont val="Calibri"/>
        <family val="2"/>
        <scheme val="minor"/>
      </rPr>
      <t>Realizar</t>
    </r>
    <r>
      <rPr>
        <sz val="12"/>
        <color theme="1"/>
        <rFont val="Calibri"/>
        <family val="2"/>
        <scheme val="minor"/>
      </rPr>
      <t xml:space="preserve"> Capacitación de Funcionarios y Contratistas del Grupo de Gestión Contractual en el procedimiento de liquidación</t>
    </r>
  </si>
  <si>
    <r>
      <rPr>
        <sz val="12"/>
        <rFont val="Calibri"/>
        <family val="2"/>
        <scheme val="minor"/>
      </rPr>
      <t>Realizar</t>
    </r>
    <r>
      <rPr>
        <sz val="12"/>
        <color theme="1"/>
        <rFont val="Calibri"/>
        <family val="2"/>
        <scheme val="minor"/>
      </rPr>
      <t xml:space="preserve"> Capacitación de Funcionarios y Contratistas sobre gestión contractual</t>
    </r>
  </si>
  <si>
    <r>
      <t>Los líderes responsables</t>
    </r>
    <r>
      <rPr>
        <sz val="12"/>
        <color rgb="FFFF0000"/>
        <rFont val="Calibri"/>
        <family val="2"/>
        <scheme val="minor"/>
      </rPr>
      <t xml:space="preserve"> </t>
    </r>
    <r>
      <rPr>
        <sz val="12"/>
        <color theme="1"/>
        <rFont val="Calibri"/>
        <family val="2"/>
        <scheme val="minor"/>
      </rPr>
      <t xml:space="preserve">de los canales de atención, realizan seguimiento a las solicitudes de las víctimas en los canales,   a partir del análisis de informes mensuales, de los aplicativos SGV, ORFEO, LEX y SIRAV,   datos e indicadores de gestión, lo cual permite realizar medición a cada proceso  y así tomar decisiones respecto a las necesidades operativas que se tiene para dar respuesta oportuna a las  solicitudes, como evidencia se generan  informes y actas. </t>
    </r>
  </si>
  <si>
    <r>
      <t>Los líderes de los canales de atención,</t>
    </r>
    <r>
      <rPr>
        <sz val="12"/>
        <color rgb="FFFF0000"/>
        <rFont val="Calibri"/>
        <family val="2"/>
        <scheme val="minor"/>
      </rPr>
      <t xml:space="preserve">  </t>
    </r>
    <r>
      <rPr>
        <sz val="12"/>
        <color theme="1"/>
        <rFont val="Calibri"/>
        <family val="2"/>
        <scheme val="minor"/>
      </rPr>
      <t>realizan seguimiento mensual a la información suministrada por cada uno de los procesos responsables de dar respuesta a las solicitudes por medio de reuniones  o mesas de trabajo  , como evidencia se genera actas.</t>
    </r>
  </si>
  <si>
    <r>
      <rPr>
        <sz val="12"/>
        <rFont val="Calibri"/>
        <family val="2"/>
        <scheme val="minor"/>
      </rPr>
      <t>Los líderes de los canales de atención,  realizan seguimiento mensual a los</t>
    </r>
    <r>
      <rPr>
        <sz val="12"/>
        <color theme="1"/>
        <rFont val="Calibri"/>
        <family val="2"/>
        <scheme val="minor"/>
      </rPr>
      <t xml:space="preserve"> tiempos y movimientos de los documentos, realizando por intermedio de correo electrónico, las respectivas alertas a Gestión Documental y a las Direccciones Territoriales. </t>
    </r>
  </si>
  <si>
    <r>
      <rPr>
        <sz val="12"/>
        <rFont val="Calibri"/>
        <family val="2"/>
        <scheme val="minor"/>
      </rPr>
      <t>Enviar</t>
    </r>
    <r>
      <rPr>
        <sz val="12"/>
        <color rgb="FFFF0000"/>
        <rFont val="Calibri"/>
        <family val="2"/>
        <scheme val="minor"/>
      </rPr>
      <t xml:space="preserve"> </t>
    </r>
    <r>
      <rPr>
        <sz val="12"/>
        <color theme="1"/>
        <rFont val="Calibri"/>
        <family val="2"/>
        <scheme val="minor"/>
      </rPr>
      <t xml:space="preserve">boletín a los medios de comunicación con información que mitigue la mala imagen creada a la Unidad por causa de información publicada en algún medio con declaraciones desfavorables originadas por agentes externos a la Unidad.  </t>
    </r>
  </si>
  <si>
    <r>
      <t xml:space="preserve"> Diseñar e implementar una herramienta de calidad de datos, que garantice que la fuente sea procesable</t>
    </r>
    <r>
      <rPr>
        <sz val="12"/>
        <color rgb="FFFF0000"/>
        <rFont val="Calibri"/>
        <family val="2"/>
        <scheme val="minor"/>
      </rPr>
      <t xml:space="preserve"> </t>
    </r>
  </si>
  <si>
    <r>
      <rPr>
        <sz val="12"/>
        <rFont val="Calibri"/>
        <family val="2"/>
        <scheme val="minor"/>
      </rPr>
      <t>Realizar</t>
    </r>
    <r>
      <rPr>
        <sz val="12"/>
        <color rgb="FFFF0000"/>
        <rFont val="Calibri"/>
        <family val="2"/>
        <scheme val="minor"/>
      </rPr>
      <t xml:space="preserve"> </t>
    </r>
    <r>
      <rPr>
        <sz val="12"/>
        <color theme="1"/>
        <rFont val="Calibri"/>
        <family val="2"/>
        <scheme val="minor"/>
      </rPr>
      <t>verificación aleatoria de las respuestas dadas a las solicitudes de los clientes internos y externos</t>
    </r>
  </si>
  <si>
    <r>
      <rPr>
        <sz val="12"/>
        <color theme="1"/>
        <rFont val="Calibri"/>
        <family val="2"/>
        <scheme val="minor"/>
      </rPr>
      <t>Diariamente las personas del EATSAAH se realiza copia de seguridad de las bases de datos de Atencion humanitaria y se remite correo electrónico informando de dicha copia.</t>
    </r>
    <r>
      <rPr>
        <sz val="12"/>
        <color rgb="FFFF0000"/>
        <rFont val="Calibri"/>
        <family val="2"/>
        <scheme val="minor"/>
      </rPr>
      <t xml:space="preserve"> </t>
    </r>
  </si>
  <si>
    <r>
      <t>Implementación de un nuevo canal de acceso a la mesa de servicios tecnológicos para mejorar el contacto con el usuario final</t>
    </r>
    <r>
      <rPr>
        <sz val="12"/>
        <color rgb="FFFF0000"/>
        <rFont val="Calibri"/>
        <family val="2"/>
        <scheme val="minor"/>
      </rPr>
      <t xml:space="preserve">
</t>
    </r>
  </si>
  <si>
    <r>
      <t xml:space="preserve">Se establecen Acuerdos de Niveles de Servicio en los contratos con los diferentes proveedores de tecnología, formalizados con el contrato o durante su ejecución, cuyo incumplimiento genera multas al proveedor según corresponda, deduciendo su valor del pago correspondiente </t>
    </r>
    <r>
      <rPr>
        <sz val="12"/>
        <color rgb="FFFF0000"/>
        <rFont val="Calibri"/>
        <family val="2"/>
        <scheme val="minor"/>
      </rPr>
      <t xml:space="preserve"> </t>
    </r>
  </si>
  <si>
    <t>Uso inadecuado de la informacion con el objetivo de obtener un beneficio económico por parte de los funcionarios que brindan atención y orientación a las víctimas.</t>
  </si>
  <si>
    <t>falla en el complimiento de los procedimientos y politicas establecidas para la seguridad de la informacion.</t>
  </si>
  <si>
    <t>Corrupción</t>
  </si>
  <si>
    <t xml:space="preserve">Se define y asigna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</si>
  <si>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Evitar</t>
  </si>
  <si>
    <t>Socializar a los funcionarios de los canales de atencion sobre las consecuencias frente a estas  irregularidades y las medidas que la Unidad pueda tomar al respecto.</t>
  </si>
  <si>
    <t>3 socializaciones</t>
  </si>
  <si>
    <t xml:space="preserve">Profesional 
Ana Castellanos
Profesional Universitario 
Alix Adame
Profesional
Christian Hernandez
</t>
  </si>
  <si>
    <t>Insufiencia en los controles de acceso a los diferentes aplicativos de consulta, registro y gestión que soportan la atención, asistencia y reparación de las víctimas</t>
  </si>
  <si>
    <t>Los líderes responsables verifican  la firma y actualizacion de acuerdos de confidencialidad para la administración de la información registrada y consultada por parte de los colaboradores que realizan la atencion y orientacion al momento de su ingreso, como evidencia se genera el acuerdo de confidencialidad firmado</t>
  </si>
  <si>
    <t>Generar Notas informativas de sensibilización y etica para un adecuado uso de la información en los canales de la Unidad</t>
  </si>
  <si>
    <t>3 Notas</t>
  </si>
  <si>
    <t>Falta de conocimiento por parte de los colaboradores que prestan la atencion a las victimas sobre el uso inadecuado de la informacion</t>
  </si>
  <si>
    <t>Se hace uso permanente  de un canal dedicado para el uso de aplicaciones tecnologicas que se usan en el canal escrito, lo cual impide su utilización en horarios y espacios diferentes a los laborales, como evidencia se genera correo electronico donde se realiza la solicitud al operador.</t>
  </si>
  <si>
    <t xml:space="preserve">Solicitar o aceptar sobornos o dadivas para tomar una decisión que beneficie a alguna de las partes intervinientes en el proceso.  </t>
  </si>
  <si>
    <t xml:space="preserve">Omisión del regimen de inhabilidades, incompatibilidades y conflicto de intereses señalado en el ordenamiento jurídico </t>
  </si>
  <si>
    <t>Realizar Jornada de socialización sobre las consecuencias de incurrir en ese delito</t>
  </si>
  <si>
    <t>Acceso a información privilegiada sobre el expediente del proceso</t>
  </si>
  <si>
    <t xml:space="preserve">De las providencias que los funcionarios proyectan queda evidencia del funcionario que lo elaboro y lo reviso </t>
  </si>
  <si>
    <t>Incumplimiento del codigo de etica y manual de funciones</t>
  </si>
  <si>
    <t xml:space="preserve">Desviación del poder para tomar decisiones sobre recursos que favorezcan a un tercero. </t>
  </si>
  <si>
    <t>Conflicto de intereses entre los directivos y los servidores que afecten la relaciones laborales</t>
  </si>
  <si>
    <t xml:space="preserve">Direccionamiento estratégico con Planeación estratégica hacen seguimiento al plan de adquisiciones  de cada una de las dependencias y procesos </t>
  </si>
  <si>
    <t xml:space="preserve">Realizar seguimiento a la ejecución del plan de adqusiciones </t>
  </si>
  <si>
    <t>Abuso del poder o situación privilegiada</t>
  </si>
  <si>
    <t xml:space="preserve">Direccionamiento estratégico brinda lineamientos a los procesos en los comités directivos y territoriales con el fin de establecer transparencia en la información y se deja como evidencia actas y listas de asitencia </t>
  </si>
  <si>
    <t xml:space="preserve">Realizar seguimiento a los compromisos adquiridos en los comités y verificar que cada responsable cumpla </t>
  </si>
  <si>
    <t xml:space="preserve">Direccionamiento estratégico realiza un informe de rendición de cuentas territorial y uno nacional con el fin de dejar clardidad en la ejecución de los programas y proyectos de la unidad dejando como evidencia los informes de rendición de cuentas, las presentaciones y los cronogramas de las rendiciones realizadas tanto en el nivel nacional como en el territorial </t>
  </si>
  <si>
    <t>Realizar seguimiento al cronograma establecido para la entrega de productos previos a la rendición de cuentas por parte de los procesos y direcciones territoriales</t>
  </si>
  <si>
    <t>Hurto de bienes que se encuentren en el almacen por parte de un funcionario de la Unidad</t>
  </si>
  <si>
    <t>Abuso de confianza por parte del funcionario</t>
  </si>
  <si>
    <t>Se cuenta con el personal de seguridad exclusivo para el almacén que controla y evita la salida de bienes sin autorizacion</t>
  </si>
  <si>
    <t>Se creará y se implementatara una bitácora de entrada y salida de bienes de almacén</t>
  </si>
  <si>
    <t>Falta de capacidad operativa para controlar el inventario</t>
  </si>
  <si>
    <t>Se cuenta con circuito cerrado de televisión dentro de las instalaciones del almacén y se realiza la revisión de los registros en caso de ser necesario</t>
  </si>
  <si>
    <t>Incumplimiento con el registro de entradas y salidas de bienes</t>
  </si>
  <si>
    <t xml:space="preserve">Utilización de los espacios de comunicación de la Entidad para lograr beneficios personales </t>
  </si>
  <si>
    <t xml:space="preserve">Aprovechamiento indebido de las relaciones publicas con organismos o entidades o líderes de opinión o medios de comunicación </t>
  </si>
  <si>
    <t>No hay controles</t>
  </si>
  <si>
    <t>Realizar una charla al interior del proceso con el acompañamiento del Grupo de Control Interno disciplinario sobre las implicaciones de cometer alguna falta en contra de la Entidad con respecto a la utilización inadecuada de la información.</t>
  </si>
  <si>
    <t>Uso indebido de la información de la Unidad y/o de las víctimas para buscar el beneficio propio y/o de terceros.</t>
  </si>
  <si>
    <t>Imposibilidad de controlar el acceso y uso de que se le da a la información a la que se tiene acceso en la Unidad</t>
  </si>
  <si>
    <t>Uso indebido de obra literaria, artística, musical, científica o didáctica, esté publicada o inédita que pertenezca a una víctima para beneficio propio y/o de terceros</t>
  </si>
  <si>
    <t>Favorecimiento en la asignación de recursos</t>
  </si>
  <si>
    <t>Ausencia de información adecuada para la toma de decisiones en la asignación de recursos</t>
  </si>
  <si>
    <t>Profesional de apoyo a la suscripción y seguimiento de marcos jurídicos debe garantizar que se cumplan los requisitos nacionales e internacionales (técnicos, legales  y financieros) de esa asignación de recursos, esto realizará cada vez que se vaya a suscribir un acuerdo o convenio de cooperación,  la evidencia será una comunicación escrita de aprobación.</t>
  </si>
  <si>
    <t>Revisión de lista de chequeo con los requisitos téncinos, legales y financieros.</t>
  </si>
  <si>
    <t>Septiembre</t>
  </si>
  <si>
    <t xml:space="preserve">Cada vez que se suscriban convenios de asociación </t>
  </si>
  <si>
    <t>Falla en la aplicación de criterios equitativos para la toma de decisiones</t>
  </si>
  <si>
    <t>Profesional responsable de la planeación del proceso actualiza anualmente, se debe contar con la información adecuada, esta se evidencia en la estrategia de cooperación y las brechas de la unidad.</t>
  </si>
  <si>
    <t>Actualización de la estrategia de cooperación</t>
  </si>
  <si>
    <t>Una vez al año</t>
  </si>
  <si>
    <t>Que el valorador contacte a la victima  con el fin de obtener un beneficio propio a cambio de lograr su inclusión en el RUV</t>
  </si>
  <si>
    <t>Desconocimiento por parte los valoradores de las consecuencias legales de esta acción</t>
  </si>
  <si>
    <t>Al vincularse al Proceso de Registro  los valoradores deben firman un acuerdo de confidencialidad en el cual se establecen los parámetros para el uso de la información a la cual van a acceder.</t>
  </si>
  <si>
    <t>Realizar socializacion  a los valoradores sobre llas consecuencias de incurrir en estas acciones</t>
  </si>
  <si>
    <t>Jose Orlando Cruz 
Subdirector de valoracion y registro</t>
  </si>
  <si>
    <t>Falta de capacidad operativa para realizar un control de calidad a una muestra más representativa</t>
  </si>
  <si>
    <t>Durante todo el proceso de valoracion queda registro de quién realizó cada una de las etapas garantizando la trazabilidad, como evidencia queda la auditoria del sistema y el acto administrativo</t>
  </si>
  <si>
    <t xml:space="preserve">Demora en la desactivación de los usuarios de las personas que son desvinculadas </t>
  </si>
  <si>
    <t xml:space="preserve">El lider de operación solicita por medio de correo electronico la desactivación del acceso a los valoradores al momento de su desvinculación </t>
  </si>
  <si>
    <t>Los aplicativos usados por los valoradores cuentan con un registro de la direccion IP desde donde se accede con el cual se realiza el rastreo permanente de los equipos desde los cuales se ingresa.</t>
  </si>
  <si>
    <t>Uso malintencionado de la Informacion de los expedientes de las victimas, buscando un favorecimiento propio o de un tercero</t>
  </si>
  <si>
    <t xml:space="preserve">Que los Servidores Públicos de la Unidad y las trabajadores de los Operadores existan personas  que quieran buscar algún beneficio </t>
  </si>
  <si>
    <t>Realizar verificación de las Cámaras de seguridad por parte de los guardas de seguridad mensualmente en la sede del archivo en Fontibón,</t>
  </si>
  <si>
    <t>Realizar seguimiento mensual a las actividades realizadas por el personal de operador</t>
  </si>
  <si>
    <t xml:space="preserve">6 meses </t>
  </si>
  <si>
    <t xml:space="preserve">John Jairo Gonzalez - Coordinador </t>
  </si>
  <si>
    <t>Que los Servidores públicos de la Unidad y los trabajadores del  Operador existieran personas que reciban dinero o algún tipo de beneficio a cambio de extraer información institucional.</t>
  </si>
  <si>
    <t>Desviación de recursos publicos por medio de tramites de pago y transferencias con intereses particulares o de un tercero</t>
  </si>
  <si>
    <t>Falla en procedimientos de revisión de documento, formatos y soportes</t>
  </si>
  <si>
    <t>De acuerdo con el presupuesto asignado y la modalidad de contratación, se debe desarrollar, implementar y estabilizar las funcionalidades y los modulos en el aplicativo SISGESTION</t>
  </si>
  <si>
    <t>Luis Herrera - Coordinador Grupo Financiero</t>
  </si>
  <si>
    <t>Fallas en los controles estipulados a lo largo del proceso</t>
  </si>
  <si>
    <t>Se realiza la validación mensual de la informacón de SIIF verificando el saldo del registro presupuestal, esto lo realiza las dependencias interesadas. Como evidencia queda el informe enviado a los interesados y publicado en Totoro</t>
  </si>
  <si>
    <t>Abuso de la situacion privilegiada y del acceso a la informacion sobre los recursos que maneja la Unidad</t>
  </si>
  <si>
    <t>Los supervisores de los contratos  revisan y firman los recibos a satisfacción, como evidencia se generan los soportes de las cuenta de cobro</t>
  </si>
  <si>
    <t>El Grupo Financiero mantiene base de datos de recepción de cuentas y administra un aplicativo para liquidación de impuestos lo que permite control de los pagos realizados</t>
  </si>
  <si>
    <t xml:space="preserve">En el sistema SIIF se hace necesario seleccionar en el plan de pagos el mes a pagar, lo cual controla el trámite de doble pago garantizando que no se pague mas de lo estipulado en el contrato  </t>
  </si>
  <si>
    <t>MANIPULACION DE LA INFORMACION A FAVOR DEL RECURRENTE O SOLICITANTE</t>
  </si>
  <si>
    <t>EL COORDINADOR DEL AREA REALIZA LA REVISION Y APROBACION DE TODOS LOS ACTOS  ADMINISTRATIVO ANTES DE LA FIRMA DEL JEFE DE LA OAJ</t>
  </si>
  <si>
    <t>REALIZAR POR PARTE DE GRUPO DE CALIDAD DE ACTUACIONES ADMINISTRATIVAS UNA REVISION FACTICA Y JURIDICA DE LOS ACTOS ADMINISTRATIVOS ANTES DE LA APROBACION DEL COORDINADOR Y FIRMA DEL JEFE DE LA OFICINA ASESORA JURIDICA</t>
  </si>
  <si>
    <t>140 mensuales</t>
  </si>
  <si>
    <t>Juan David Rodriguez - Coordinador de Actuaciones administrativas</t>
  </si>
  <si>
    <t>TRAFICO DE INFLUIENCIAS PARA FAVORECER LA INCLUSION DEL RECURRENTE O SOLICITANTE</t>
  </si>
  <si>
    <t>EL ADMINISTRATIVO ENCARGADO DE LA BASE DE DATOS REALIZA LA ASIGNACION ALEATORIA A LOS ABOGADOS QUE SE REALIZA SEMANAL O QUINCENAL O MENSUAL DEPENDIENDO DE LA CONTINGENCIA O REZAGO DE CASOS.</t>
  </si>
  <si>
    <t>INTERES ECONOMICO ENTRE EL SERVIDOR Y EL RECURRENTE O SOLICITANTE POR FAVORECER EL TRAMITE DE INCLUSION EN EL RUV</t>
  </si>
  <si>
    <t>TRAFICO DE INFLUENCIAS PARA TENER ACCESO A LA INFORMACCION DEL DENUNCIANTE.</t>
  </si>
  <si>
    <t>EL COORDINADOR REALIZA LA REVISION Y APROBACION DE TODAS LAS  DENUNCIAS O CIERRES  ANTES DE LA FIRMA DEL JEFE DE LA OAJ</t>
  </si>
  <si>
    <t>REALIZAR UNA REVISION DE LAS DENUNCIAS O CIERRES ADICIONAL A LA DEL COORDINADOR DEL AREA Y ANTES DE LA FIRMA DEL JEFE DE LA OFICINA ASESORA JURIDICA.</t>
  </si>
  <si>
    <t>12 mensuales</t>
  </si>
  <si>
    <t>Claudia Aristizabal - Coordinadora de defensa judicial</t>
  </si>
  <si>
    <t>INTERES ECONOMICO ENTRE EL SERVIDOR Y EL INTERESADO PARA OBTENER LA APERTURA O  CIERRE DE DENUNCIA</t>
  </si>
  <si>
    <t>Usar indebidamente la información dispuesta por la SRNI para obtener beneficios diferentes a lo establecido en la ley, protocolos y procedimientos, favoreciendo a terceros.</t>
  </si>
  <si>
    <t>Falta de control en la salida de información desde la SRNI</t>
  </si>
  <si>
    <t>Se realiza una socializacion sobre  el cumplimiento del protocólo de solicitud de información a la SRNI a la persona a la cual se le encomienda la labor de administrar el correo institucional de la SRNI, quedan como evidencia correo electronico o acta o lista de asistencia</t>
  </si>
  <si>
    <t>Incluir dentro del lineamiento de confidencialidad de usuarios de aplicativos lo relacionado con las sanciones definidas en el código único disciplinario.</t>
  </si>
  <si>
    <t>Debilidad de controles para el acceso a los datos</t>
  </si>
  <si>
    <t>La SRNI remite alertas sobre los eventos de uso o acceso indebido de la informacion a área correspondiente por medio de correo electrónico cada vez que se requiera</t>
  </si>
  <si>
    <t>Falta de implementación de certificados de seguridad al acceso a las herramientas</t>
  </si>
  <si>
    <t>Suplantación de usuarios para el acceso a las herramientas</t>
  </si>
  <si>
    <t>Uso indebido de la información por parte de funcionarios y colaboradores para favorecer el pago de una indemnización con el objetivo de obtener un beneficio propio</t>
  </si>
  <si>
    <t>Fuga de información en algún eslabón de la cadena de los pagos (Nivel Central, DT´s y Bancos).</t>
  </si>
  <si>
    <t>El profesional del Equipo de Indemnizaciones actualiza anualmente los acuerdos de confidencialidad del personal que hace parte del proceso de Indemnizaciones a nivel Nal y territorial, en caso de encontrar personal sin acuerdo o desactualizado procederá ha revisar el estado del personal (retirado o no ha firmado el acuerdo).</t>
  </si>
  <si>
    <t>El Profesional del Equipo de Indemnizaciones - Gestión de la información ejecutará auditorías de seguridad (ingresos y consultas por IP), las cuales se establecerán bimestralmente o en los casos que se requiera focalizar por zonas o por fechas de ejecución (alto movimiento).</t>
  </si>
  <si>
    <t>Javier Guarin - Profesional Especializado Gestión de la información Equipo de Indemnizaciones</t>
  </si>
  <si>
    <t>Falla o desconocimiento de los protocolos del manejo de la información sensible de la ejecución.</t>
  </si>
  <si>
    <t>El profesional del Equipo de Indemnizaciones realiza un control Bimestral de auditoría de actualización de cuentas  vs personal que usa la herramienta Indemniza, el cual monitorea el nivel de inactividad y no cambio de la contraseña, en caso de identificar inactividad procederá a revisar los eventos presentados.</t>
  </si>
  <si>
    <t>El Profesional del Equipo de Indemnizaciones solicita al banco archivo denominado Giroscon que permitirá realizar arqueos o conciliaciones en periodos de cada 7 días durante los 35 días calendario de duración de un proceso de pagos, se cruza con el reporte de notificación y se generan las alertas en caso de encontrar inconsistencias (soportes a la DT y al banco), la solicitud se realiza por correo electrónico.</t>
  </si>
  <si>
    <t>Luis Carlos Corredor - Profesional Especializado-Líder grupo Gestión Financiero Equipo Indemnizaciones</t>
  </si>
  <si>
    <t>Abuso de la condición privilegiada para el acceso a la información de pago de la indemnización</t>
  </si>
  <si>
    <t xml:space="preserve">El equipo de indemnizaciones envía instrucciones a la DT para garantizar el correcto proceso de notificaciones con base en el Manual de Ruta Integral, cada vez que se realiza un proceso de pago de indemnizaciones sea primer vez o reprogramación vía correo electrónico
</t>
  </si>
  <si>
    <t xml:space="preserve">Soborno al funcionario/Contratista durante la inspección sobre el estado real de un bien administrado por el FRV para favorecer a un tercero </t>
  </si>
  <si>
    <t>Falta de mecanismos de revisión posteriores a las diligencias de inspección.</t>
  </si>
  <si>
    <t>El equipo de planeación y control de operaciones realiza la revisión y descargue de la legalización con el objetivo de encontrar posibles inconsistencias y recomendaciones, se genera un registro en la matriz de seguimiento y se generan alertas a la coordinación del FRV por medio de correos electrónicos.</t>
  </si>
  <si>
    <t>Implementar pruebas de seguridad de polígrafo y visita domiciliaria para las personas que se vinculen con el FRV  como medida preventiva y en casos en los cuales se requiera y se pueda aplicar como medida correctiva.</t>
  </si>
  <si>
    <t>Carlos Melo - Contratista Equipo planeación y control de operaciones de FRV</t>
  </si>
  <si>
    <t>Asignación de los mismos funcionarios/Contratistas que han participado en otros procedimientos del FRV al mismo bien</t>
  </si>
  <si>
    <t>El equipo administrador de activos del FRV desarrolla y aplica la política de cuadrantes, la cual consiste en la distribución y rotación del personal administrador de activos respecto a las operaciones desarrolladas en terreno durante toda la vigencia por medio del cronograma único del FRV.</t>
  </si>
  <si>
    <t xml:space="preserve">Manipular los resultados del procedimiento de subasta inmobiliaria  para favorecer intereses particulares </t>
  </si>
  <si>
    <t>Falta de mecanismos de revisión posteriores a diligencias de subastas inmobiliarias</t>
  </si>
  <si>
    <t>El FRV realiza Invitación Pública a comunidades, entes territoriales y asociaciones de victimas y personas naturales a los procesos de subastas inmobiliaria mediante estrategias de comunicación aprobadas por la Coordinación del FRV, como evidencia quedan las invitaciones (cuando apliquen) y los informes de subasta.</t>
  </si>
  <si>
    <t>Asignación de los mismos funcionarios/Contratistas que han participado en otros procedimientos del FRV sobre el mismo bien</t>
  </si>
  <si>
    <t>Profesional designado Equipo de Administración verifica las evaluaciones y antecedentes de la propuesta previo a la entrega al oferente ganador por medio del envío de los documentos físicos de los proponentes para su evaluación por parte del grupo administrador de activos el cual decide a quien adjudica el bien.</t>
  </si>
  <si>
    <t xml:space="preserve">Inclusión indebida en el acto administrativo que da cumplimiento a los fallos  proferido por las Salas de Justicia y Paz, de personas que no tengan la calidad de víctimas. </t>
  </si>
  <si>
    <t>Abuso de la condición privilegiada que permite incluir  personas que no están reconocidas en la sentencia  en el marco de la Ley de Justicia y Paz, en los actos administrativos que profiere la UARIV.</t>
  </si>
  <si>
    <t xml:space="preserve">El Profesional designado del equipo de liquidación y pago de sentencias judiciales realiza una verificación previa de las victimas reconocidas en la sentencia (relacionadas en la base de control y seguimiento) VS el listado que será incluido en el acto administrativo. Nombres completos y dinero a desembolsar. </t>
  </si>
  <si>
    <t>Desvío de dineros de los postulados a cuentas diferentes a las autorizadas por la Unidad</t>
  </si>
  <si>
    <t xml:space="preserve">Falsificación de documentos </t>
  </si>
  <si>
    <t>El contador de FRV solicita a la FGN consignaciones por dineros directamente a la cuenta bancaria administrada por la UARIV, cada vez que se presenta una entrega de dinero.</t>
  </si>
  <si>
    <t>Abuso de la condición privilegiada de los servidores públicos</t>
  </si>
  <si>
    <t>El Banco pagador realiza la verificación de dos sellos necesarios a los cheques sobre los cuales se solicito el cobro, adicional a la documentación requerida.</t>
  </si>
  <si>
    <t>Realizar pago de Atención Humanitaria a Personas con documento reportado como Persona fallecida o No Incluido como víctimas de Desplazamiento Forzado , con el objetivo de obtener beneficio Particular.</t>
  </si>
  <si>
    <t>Falla en la ejecución del procedimiento establecido para la entrega de atencion humanitaria.</t>
  </si>
  <si>
    <t>Realizar sensibilización abordando las consecuencias penales, fiscales y disciplinarias derivadas de la materialización del riesgo.</t>
  </si>
  <si>
    <t>1 sensibilización semestral</t>
  </si>
  <si>
    <t>Maria Claudia Rincon 
Profesional Grado 24</t>
  </si>
  <si>
    <t>Desconocimiento de las consecuencias penas legales, fiscales y disciplinarias que genera.</t>
  </si>
  <si>
    <t>Cuando se identifica un giro colocado a una persona fallecida o No Incluida y el giro se encuentra disponible, las personas del EATSAAH remiten una Orden de No Pago al Operador Bancario a través de Correo Electrónico.</t>
  </si>
  <si>
    <t>Incumplimiento con los requisitos estipulados en la Ley para influir la elección de las mesas de participación de víctimas para obtener un beneficio particular</t>
  </si>
  <si>
    <t xml:space="preserve">Falta de verificación  de la información proporcionada por las Organizaciones de Víctimas en el formulario de inscripción por parte del Ministerio Público </t>
  </si>
  <si>
    <t>Definición de los criterios o requisitos de elección por medio del Protocolo de participación efectiva</t>
  </si>
  <si>
    <t>Sensibilizacion del codigo de etica entre los funcionarios del proceso</t>
  </si>
  <si>
    <t>Luz Stella Guevara</t>
  </si>
  <si>
    <t xml:space="preserve">Falta de capacitación al Ministerio Público sobre los criterios y requisitos para la elección por parte del proceso de participación </t>
  </si>
  <si>
    <t>Plazos definidos y documentados en el protocolo de participación, para la inscripción y verificación de la información de las víctimas aspirantes</t>
  </si>
  <si>
    <t>Falta de cumplimientyo del codigo de etica por parte de los funcionarios involucrados en el proceso</t>
  </si>
  <si>
    <t>Manipular o filtrar la información para favorecer o desfavorecer a un tercero con la intencion de obtener un beneficio priivado</t>
  </si>
  <si>
    <t>Manejo inadecuado de los protocolos de seguridad de la información</t>
  </si>
  <si>
    <t>Se encuentran establecidos permisos de acuerdo al rol del usuario, los cuales restringuen acceso y consulta de acuerdo al perfil del usuario</t>
  </si>
  <si>
    <t>Socializacion sobre los protocolos de seguridad de la información y de las implicaciones del mal uso</t>
  </si>
  <si>
    <t>Karyna Tietje</t>
  </si>
  <si>
    <t xml:space="preserve">Directrices de los superiores que no permitan generar las alertas reales </t>
  </si>
  <si>
    <t>Operacionales</t>
  </si>
  <si>
    <t xml:space="preserve">Se solicita acta formada por el lider del proceso para cada modificacion que se realice en la informacion reportada en SISGESTION y esta solo puede ser modificado por administrador de la herramienta </t>
  </si>
  <si>
    <t>Inexistencia de mecanismos se oficialice la entrega de información a terceros (cuenta de correo unica de entrega de información)</t>
  </si>
  <si>
    <t>Nombrar a una persona que no cumpla con el perfil requerido en busca de un beneficio particular o de un tercero</t>
  </si>
  <si>
    <t>Falta de mecanismos de control para la verificación en el cumplimiento del perfil para proveer una vacante</t>
  </si>
  <si>
    <t>La  persona responsable del proceso de vinculación verifica el cumplimiento de los requisitos de estudio y experiencia definidos en el Manual de funciones del candidato a vincular, diligenciando el formato análisis cumplimiento de requisitos mínimos.</t>
  </si>
  <si>
    <t>Ajustar el procedimiento para el trámite de vinculación de funcionarios incluyendo la verificación del cumplimiento del perfil y la aprobación de la hoja de vida en el aplicativo SIGEP</t>
  </si>
  <si>
    <t>Presentación de documentación e información falsa en el proceso de vinculación</t>
  </si>
  <si>
    <t>La  persona responsable del proceso de vinculación realiza  verificación aleatoria de las referencias laborales mediante correo electrónico o llamada telefónica dejando registro en el formato análisis cumplimiento de requisitos mínimos. Se prioriza los  cargos directivos</t>
  </si>
  <si>
    <t>Beneficiar a un funcionario de libre nombramiento y remoción con prima técnica sin tener derecho</t>
  </si>
  <si>
    <t xml:space="preserve">Fallas en la verificación de criterios para otorgar la prima técnica por evaluación de despeño antes de tiempo o asignar un porcentaje superior al que le corresponde de acuerdo al resultado de la evaluación de desempeño.  </t>
  </si>
  <si>
    <t>Solicitar a nómina reporte mensual de los pagos efectuados por asignación de prima técnica para verificar que corresponda al porcentaje asignado</t>
  </si>
  <si>
    <t>Omitir el cumplimiento de requisitos legales y normativos para beneficiar a un proceso, persona, área etc., en la emisión de informes de seguimientos o de auditorías</t>
  </si>
  <si>
    <t>Desconocimiento de la normatividad que rige el sistema de control interno, código de ética del auditor y las normas aplicables al proceso o procedimiento.</t>
  </si>
  <si>
    <t>El Jefe de la Oficina de Control Interno hace la revisión del plan, garantizando que se hayan incluido todos los puntos requeridos de acuerdo al alcance, la normatividad relacionada y demás información previamente revisada.</t>
  </si>
  <si>
    <t>Desarrollar 1 jornada de socialización en el equipo de la OCI, sobre principios de auditoría, teniendo en cuenta el MIPP (Marco Internacional para la Práctica profesional de la Auditoría interna)</t>
  </si>
  <si>
    <t>Sandra Gutierrez</t>
  </si>
  <si>
    <t>Trafico de Influencias</t>
  </si>
  <si>
    <t>Existencia de código de ética divulgado y documentado para la auditoria, existente en el manual de Auditoría.</t>
  </si>
  <si>
    <t>Conflicto de intereses</t>
  </si>
  <si>
    <t>Manipular la emision de informes para favorecer intereses particulares</t>
  </si>
  <si>
    <t>Alteración en la información relacionada con los hallazgos</t>
  </si>
  <si>
    <t>El Jefe de la Oficina de Control Interno hace la revisión tanto de forma como de fondo al contenido del informe, teniendo en cuenta el plan y la lista de verificación, junto con el alcance y normatividad relacionada.</t>
  </si>
  <si>
    <t>Elaboración del estatuto del sistema de control interno</t>
  </si>
  <si>
    <t>12 Meses</t>
  </si>
  <si>
    <t>Sobornos a funcionarios para no realizar revisiones sobre un área especifica o temas relevantes</t>
  </si>
  <si>
    <t xml:space="preserve">Generar Pliegos de condiciones hechos a la medida de un proveedor en particular con el objetivo de obtener un beneficio propio o beneficiar a un tercero
</t>
  </si>
  <si>
    <t>Falta de control en la elaboracion de los pliegos</t>
  </si>
  <si>
    <t>Se enviara mensaje suma con sensibilización sobre transparencia en la contratación</t>
  </si>
  <si>
    <t>2 mensajes</t>
  </si>
  <si>
    <t>Falta de seguimiento en la elaboración de los pliegos</t>
  </si>
  <si>
    <t>Resolución de apertura de proceso de selección con el Vo. Bo del asesor contractual,  Coordinador del Grupo de Gestión Contractual y asesor de Secretaria General</t>
  </si>
  <si>
    <t>Excesiva confianza en los servidores que elaboran los pliegos</t>
  </si>
  <si>
    <t>Falta de revisión de los pliegos por parte del Jefe de la Oficina de Contratación y Secretario General.</t>
  </si>
  <si>
    <t>Generar Estudios previos manipulados por personal interesado en el futuro proceso de contratación, con el objetivo de obtener un beneficio propio 
(Estableciendo necesidades inexistentes o aspectos que benefician a proveedor en particular)</t>
  </si>
  <si>
    <t xml:space="preserve">Falta de control de documentos y de versiones generadas por quienes estructuran e intervienen en la estructuración de estudios previos.
</t>
  </si>
  <si>
    <t xml:space="preserve">
Se realizara Capacitación a los enlaces de contratación de cada una de las dependencias para sensibilizarlos frente a la transparencia en la elaboración de estudios previos y sus implicaciones disciplinarias, fiscales y penales.</t>
  </si>
  <si>
    <t>1 capacitación</t>
  </si>
  <si>
    <t>Intereses propios y de particulares</t>
  </si>
  <si>
    <t>Estadarización y actualización permanente del procedimiento de planeación contractual. El documento soporte es el procedimiento formalizado dentro del SIG</t>
  </si>
  <si>
    <t xml:space="preserve">Falta de valores  eticos </t>
  </si>
  <si>
    <t xml:space="preserve">Generar modificaciones contractuales que cambian las condiciones generales del proceso para favorecer a grupos determinados. </t>
  </si>
  <si>
    <t xml:space="preserve">Revisión de condiciones definidas en el proceso contractual por parte del funcionario que elabora la adenda, cada vez que se gestiona una adenda a un contrato. El documento soporte de la labor es el Vo.Bo en la minuta de adenda del contrato. </t>
  </si>
  <si>
    <t>Publicación en el SECOP (Sistema Estatal de Contratación Pública) de las modificaciones contractuales  con el visto bueno del Asesor Contractual, Coordinadora del Grupo de Gestión Contractual y asesor de Secretaria General</t>
  </si>
  <si>
    <t>Publicación del 100 % de las modificaciones contractuales gestionadas.</t>
  </si>
  <si>
    <t xml:space="preserve">Revisión de condiciones definidas en el proceso contractual por parte de la Coordinadora del Grupo de Gestión Contractual, cada vez que se gestiona una adenda a un contrato y el documento soporte de la labor es el Vo.Bo. en la minuta del contrato. </t>
  </si>
  <si>
    <t>Elaboración de conceptos técnicos equivocados o mal intensionados por parte del Supervisor</t>
  </si>
  <si>
    <t>Revisión de condiciones definidas en el proceso contractual  por parte del asesor de Secretaria General, cada vez que se gestiona un adenda a un contrato y el documento soporte de la labor es el Vo.Bo en la minuta del contrato.</t>
  </si>
  <si>
    <t>Estandarización y actualización permanente del Manual de Contratación y Supervisión. El documento soporte el Manual de Contratación y Supervisión</t>
  </si>
  <si>
    <t>Recomendaciones de comité de contratación cada vez que se gestiona una solicitud de modificación contractual. Se evidencia en las actas de comité.</t>
  </si>
  <si>
    <t>Recibir dádivas por manipular la información de procesos contractuales</t>
  </si>
  <si>
    <t>Selección de personal idoneo para estructuración y evaluación de procesos</t>
  </si>
  <si>
    <t xml:space="preserve">
Se realizará Capacitación a los enlaces de contratación de cada una de las dependencias para sensibilizarlos frente a la transparencia en la elaboración de estudios previos y sus implicaciones disciplinarias, fiscales y penales a que haya lugar</t>
  </si>
  <si>
    <t>Guia para el proceso de selección de supervisores</t>
  </si>
  <si>
    <t>Divulgación de información de uso exclusivo de la Unidad</t>
  </si>
  <si>
    <t>Recibir dadivas por aprobar y/o recibir a satisfacción bienes y servicios no establecidos en la contratación en cumplimiento del ejercicio de Supervisión</t>
  </si>
  <si>
    <t>Seguimiento al cumplimiento del procedimiento y funciones  de supervisión  establecidas en el manual de contratación y en el memorando de designación.</t>
  </si>
  <si>
    <t xml:space="preserve">
Se realizará Capacitación de sensibilización a los supervisores designados en la contratación frente a la transparencia en el ejercicio de funciones de supervisión</t>
  </si>
  <si>
    <t xml:space="preserve">Falta de valores  éticos </t>
  </si>
  <si>
    <t>Estandarización y actualización permanente del Manual de Contratación y Supervisión. El documento soporte es el Manual de Contratación y Supervisión</t>
  </si>
  <si>
    <t>1 Guia para el proceso de selección de supervisores</t>
  </si>
  <si>
    <t xml:space="preserve">Omisiones la labor de control en cumplimiento de las funciones de supervisión </t>
  </si>
  <si>
    <t>Seguimiento y actualización periodica del mapas de riesgos de corrupción del proceso de Gestión Contractual</t>
  </si>
  <si>
    <t>Omision de sanciones por parte de la Unidad de Victimas a los supervisores por incumplimiento a sus funciones</t>
  </si>
  <si>
    <t xml:space="preserve">Destinar los Bienes y/o Productos destinados para proyectos de prevención e inmediatez en beneficio o interés particular o de un tercero </t>
  </si>
  <si>
    <t xml:space="preserve">Uso indebido de la posición privilegiada de la Entidad Territorial </t>
  </si>
  <si>
    <t>Los profesionales encargados de la ejecución de los procedimientos de la oferta de la SPAE realizan revisiones sobre el cumplimiento de requisitos para acceder a las ayudas como evidencia queda Matriz trámite de solicitudes mecanismo dinero, Matriz Consolidado de Hogares, Formato de Estructura Técnica, Formato de estructura tecnica final y Acta de entrega de materiales y/ mobiliario y correos electronicos</t>
  </si>
  <si>
    <t>Definir y socializar las lineas de intervención y el uso de los recursos con las Direcciones Territoriales para que sea trasmitido a las entidades territoriales.</t>
  </si>
  <si>
    <t>100% de proyectos apoyados acordes con las líneas de intervención del proceso</t>
  </si>
  <si>
    <t>9 meses</t>
  </si>
  <si>
    <t>Que la Entidad Territorial de un uso diferente a los Bienes y/o Productos que han sido aprobados y entregados por la Unidad</t>
  </si>
  <si>
    <t>Los profesionales encargados de la SPAE realizan visitas aleatorias de inspección por parte de la UARIV a la zona en donde se desarrolla el proyecto, para validar que los Bienes y/o Productos tienen un uso adecuado según lo aprobado, se genera Informe de seguimiento.</t>
  </si>
  <si>
    <t>Modificación o extracción de la Información alojada en los servidores o bases de datos asociada a las victimas, para obtener un beneficio personal o para un tercero</t>
  </si>
  <si>
    <t>Sistemas de información vulnerables de manipulación o adulteración</t>
  </si>
  <si>
    <t xml:space="preserve">Control de acceso a aplicativo, mediante el uso de usuario y password en las aplicaciones de la UNIDAD, cada vez que los usuarios ingresan a los aplicativos </t>
  </si>
  <si>
    <t>Elaboración de un procedimiento para el control de acceso a los servidores y base de datos</t>
  </si>
  <si>
    <t>Falta de controles de acceso en los sistemas de información</t>
  </si>
  <si>
    <t>Implementacion de controles de acceso mediante la configuración de reglas de firewall tanto fisicas como lógicas.</t>
  </si>
  <si>
    <t>Carencia de validaciones y verificaciones de los procedimientos efectuados con la información</t>
  </si>
  <si>
    <t>Administración controlada de bases de datos, mediante usuarios, contraseñas y reglas de firewall</t>
  </si>
  <si>
    <t>Acceso no autorizado a servidores, servicios o aplicaciones y bases de datos</t>
  </si>
  <si>
    <t>Ejecución de pruebas de ethical hacking en algunos de los sistemas de información anualmente</t>
  </si>
  <si>
    <t>Selección y  vinculacion inadecuado del personal de la entidad</t>
  </si>
  <si>
    <t>Inadecuada selección de roles a los usuarios  por parte de los administradores funcionales de los sistemas de infomación</t>
  </si>
  <si>
    <t>Compartir al personal ajeno a la entidad la clave y el usuario asignado a personal de la Unidad para el acceso a sistemas de información</t>
  </si>
  <si>
    <t>Inadecuada autorización por parte de supervisores para el uso de equipos de cómputo a terceros con acceso a información confidencial y a sistemas de información</t>
  </si>
  <si>
    <t>Destinación  de los recursos de coofinanciación asignados a las entidades territoriales para el desarrollo de actividades diferentes a las definidas en el proyecto  en busca de un beneficdo privado</t>
  </si>
  <si>
    <t>Que la entidad territorial ejecutora tome desiciones sin previa aprobacion del comité tecnico y operativo definido en cada convenio suscrito (destinacion de  recursos  a  otras actividades diferentes a las contempladas en el proyecto inicial)</t>
  </si>
  <si>
    <t>legales</t>
  </si>
  <si>
    <t>La direccion territorial  en su condicion de Secretaria Tecnica del comité tecnico y operativo del convenio debe citar mensualmente a los miembros del comité para revisar el avance de ejecucion del convenio de lo cual  se levanta acta del comité realizado</t>
  </si>
  <si>
    <t xml:space="preserve">Socializar con las partes de cada convenio las responsabilidades que deben ejercer en el marco de una correcta supervision del convenio atendiendo las actividades de cada parte </t>
  </si>
  <si>
    <t>1 por proyecto</t>
  </si>
  <si>
    <t>Claudia Santamaria
Subdirectora de coordinacion Nacion Territorio</t>
  </si>
  <si>
    <t>Contratacion sin el cumplimiento de los requisitos legales por parte del ejecutor</t>
  </si>
  <si>
    <t xml:space="preserve">La subdirección de Coordinacion Nación Territorio a traves del tecnico de apoyo adelanta el seguimiento del proyecto por medio de  visitas de campo en el lugar de ejecucion del convenio </t>
  </si>
  <si>
    <t xml:space="preserve">Mediante la revisión de los informes tecnicos, administrativos y financieros que tiene que entregar el ejecutor en forma  mensual  se realiza seguimiento a la correcta inversion de los recursos y ejecucion del convenio </t>
  </si>
  <si>
    <t>Asignación presupuestal con destinación diferente  a las metas y programas con el objetivo de obtener un beneficio particular</t>
  </si>
  <si>
    <t>Falta de controles sobre el proceso</t>
  </si>
  <si>
    <t>Alineación presupuestal con el marco estratégico de la Entidad, ajustando y priorizando las inversiones de acuerdo con las metas institucionales</t>
  </si>
  <si>
    <t xml:space="preserve">Campaña de concientizacion sobre el codigo de etica y estatuto anticorrupcion </t>
  </si>
  <si>
    <t xml:space="preserve">Conflictos de Interés </t>
  </si>
  <si>
    <t xml:space="preserve">Definición de criterios de planeación para la atención a las víctimas de acuerdo con las metas del plan nacional de desarrollo, MGMP y los compromisos institucionales vigentes </t>
  </si>
  <si>
    <t>Seguimienbto a la ejecución presupuestal por parte de la OAP boletin alertas</t>
  </si>
  <si>
    <t>Falta de concientización sobre las consecuencias legales y los efectos de incurrir en el hecho</t>
  </si>
  <si>
    <t>Revisión de los planes de acción alineados con el presupuesto por parte de la Oficina Asesora de Planeación</t>
  </si>
  <si>
    <r>
      <t>Tráfico de influencias.</t>
    </r>
    <r>
      <rPr>
        <sz val="12"/>
        <color rgb="FFFF0000"/>
        <rFont val="Calibri"/>
        <family val="2"/>
        <scheme val="minor"/>
      </rPr>
      <t xml:space="preserve"> </t>
    </r>
  </si>
  <si>
    <r>
      <t xml:space="preserve">Ademas de la asignación de perfiles (roles) para el registro de operaciones en SIIF, se hace revisión de documentos (formatos y soportes) cada vez que se recibe una cuenta de cobro, sepasa por varios filtros para su respectivo pago, de acuerdo con los procedimientos y guias de pago, </t>
    </r>
    <r>
      <rPr>
        <sz val="12"/>
        <color rgb="FFFF0000"/>
        <rFont val="Calibri"/>
        <family val="2"/>
        <scheme val="minor"/>
      </rPr>
      <t>c</t>
    </r>
    <r>
      <rPr>
        <sz val="12"/>
        <rFont val="Calibri"/>
        <family val="2"/>
        <scheme val="minor"/>
      </rPr>
      <t>omo evidencia quedan los registros y los documentos soporte del pago</t>
    </r>
  </si>
  <si>
    <t>FAVORECIMIENTO A UNO O MAS RECURRENTES EN LA INCLUSION DE VICTIMAS O ENTREGA DE AYUDA HUMANITARIA CON EL OBJETIVO DE OBTENER UN BENEFICIO PROPIO</t>
  </si>
  <si>
    <t>ENTREGAR INFORMACION CONFIDENCIAL DE QUIENES INTERPONEN LAS QUEJAS DE FRAUDE CON EL OBJETIVO DE OBTENER UN BENEFICIO PROPIO</t>
  </si>
  <si>
    <r>
      <t>La persona encargada de revisar el cumplimiento de los requisitos para la asignación de prima técnica  realiza una verificación mensual de los términos y porcentajes en la base de datos de quienes tienen dicha asignación para dar cumplimiento al procedimiento de asignación de prima técnica cuando aplique.</t>
    </r>
    <r>
      <rPr>
        <sz val="12"/>
        <rFont val="Calibri"/>
        <family val="2"/>
        <scheme val="minor"/>
      </rPr>
      <t xml:space="preserve"> La evidencia será un correo electrónico y/o la resolución de reconocimiento de prima técnica cuando aplique.</t>
    </r>
  </si>
  <si>
    <t>Cesar Gomez Jefe Oficina de Tecnologías de la Información</t>
  </si>
  <si>
    <t>Miguel Orlando Guerra 
Proceso de Gestión de Prevención y Atención de Emergencias</t>
  </si>
  <si>
    <t>Karen Ibarra Coordinadora de Grupo de Gestión de Talento Humano</t>
  </si>
  <si>
    <t>Carlos Jaramillo Subdirección red Nacional de Información</t>
  </si>
  <si>
    <t>Ana Maria Torres Sanz</t>
  </si>
  <si>
    <t>Karen Gonzalez Abril
Jefe Oficina Asesora de comunicaciones</t>
  </si>
  <si>
    <t>Jonh Jairo Gonzalez Silva</t>
  </si>
  <si>
    <t xml:space="preserve">Alan Jara
Dirección General </t>
  </si>
  <si>
    <t>Luis Herrera</t>
  </si>
  <si>
    <t>Profesional encargado</t>
  </si>
  <si>
    <t>EXTREMA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</si>
</sst>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2"/>
      <color theme="1"/>
      <name val="Calibri"/>
      <family val="2"/>
      <scheme val="minor"/>
    </font>
    <font>
      <b/>
      <sz val="12"/>
      <color theme="1"/>
      <name val="Calibri"/>
      <family val="2"/>
      <scheme val="minor"/>
    </font>
    <font>
      <sz val="12"/>
      <name val="Calibri"/>
      <family val="2"/>
      <scheme val="minor"/>
    </font>
    <font>
      <strike/>
      <sz val="12"/>
      <color theme="1"/>
      <name val="Calibri"/>
      <family val="2"/>
      <scheme val="minor"/>
    </font>
    <font>
      <strike/>
      <sz val="12"/>
      <color rgb="FFFF0000"/>
      <name val="Calibri"/>
      <family val="2"/>
      <scheme val="minor"/>
    </font>
    <font>
      <sz val="12"/>
      <color rgb="FFFF0000"/>
      <name val="Calibri"/>
      <family val="2"/>
      <scheme val="minor"/>
    </font>
    <font>
      <sz val="12"/>
      <color theme="9" tint="-0.499984740745262"/>
      <name val="Calibri"/>
      <family val="2"/>
      <scheme val="minor"/>
    </font>
    <font>
      <sz val="12"/>
      <color rgb="FF000000"/>
      <name val="Calibri"/>
      <family val="2"/>
      <scheme val="minor"/>
    </font>
    <font>
      <sz val="12"/>
      <name val="Arial"/>
      <family val="2"/>
    </font>
    <font>
      <sz val="12"/>
      <color theme="1"/>
      <name val="Arial  "/>
    </font>
    <font>
      <sz val="12"/>
      <name val="Arial  "/>
    </font>
    <font>
      <b/>
      <sz val="12"/>
      <name val="Calibri"/>
      <family val="2"/>
      <scheme val="minor"/>
    </font>
    <font>
      <sz val="12"/>
      <color theme="1"/>
      <name val="Arial"/>
      <family val="2"/>
    </font>
    <font>
      <sz val="12"/>
      <color rgb="FF0070C0"/>
      <name val="Arial"/>
      <family val="2"/>
    </font>
    <font>
      <strike/>
      <sz val="12"/>
      <name val="Calibri"/>
      <family val="2"/>
      <scheme val="minor"/>
    </font>
  </fonts>
  <fills count="15">
    <fill>
      <patternFill patternType="none"/>
    </fill>
    <fill>
      <patternFill patternType="gray125"/>
    </fill>
    <fill>
      <patternFill patternType="solid">
        <fgColor rgb="FFFFF3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0"/>
        <bgColor indexed="64"/>
      </patternFill>
    </fill>
    <fill>
      <patternFill patternType="solid">
        <fgColor rgb="FFF99107"/>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650">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3" xfId="0" applyBorder="1" applyAlignment="1" applyProtection="1">
      <alignment horizontal="center" vertical="center" wrapText="1"/>
      <protection locked="0" hidden="1"/>
    </xf>
    <xf numFmtId="0" fontId="0" fillId="0" borderId="3" xfId="0" applyBorder="1" applyAlignment="1" applyProtection="1">
      <alignment vertical="center" wrapText="1"/>
    </xf>
    <xf numFmtId="0" fontId="0" fillId="0" borderId="1" xfId="0" applyBorder="1" applyAlignment="1" applyProtection="1">
      <alignment horizontal="center" vertical="center" wrapText="1"/>
      <protection locked="0" hidden="1"/>
    </xf>
    <xf numFmtId="0" fontId="0" fillId="0" borderId="1" xfId="0" applyBorder="1" applyAlignment="1" applyProtection="1">
      <alignment vertical="center" wrapText="1"/>
    </xf>
    <xf numFmtId="0" fontId="0" fillId="0" borderId="8" xfId="0" applyBorder="1" applyAlignment="1" applyProtection="1">
      <alignment horizontal="center" vertical="center" wrapText="1"/>
      <protection locked="0" hidden="1"/>
    </xf>
    <xf numFmtId="0" fontId="0" fillId="0" borderId="8" xfId="0" applyBorder="1" applyAlignment="1" applyProtection="1">
      <alignment vertical="center" wrapText="1"/>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8" xfId="0" applyFill="1" applyBorder="1" applyAlignment="1" applyProtection="1">
      <alignment horizontal="center" vertical="center" wrapText="1"/>
      <protection hidden="1"/>
    </xf>
    <xf numFmtId="0" fontId="4" fillId="0" borderId="20"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1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right"/>
      <protection locked="0"/>
    </xf>
    <xf numFmtId="0" fontId="4" fillId="0" borderId="0" xfId="0" applyFont="1" applyProtection="1">
      <protection locked="0"/>
    </xf>
    <xf numFmtId="0" fontId="4" fillId="0" borderId="23"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4" fillId="0" borderId="12"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Protection="1">
      <protection locked="0"/>
    </xf>
    <xf numFmtId="14" fontId="4" fillId="0" borderId="13" xfId="0" applyNumberFormat="1" applyFont="1" applyBorder="1" applyProtection="1">
      <protection locked="0"/>
    </xf>
    <xf numFmtId="0" fontId="4" fillId="0" borderId="24" xfId="0" applyFont="1" applyBorder="1" applyAlignment="1" applyProtection="1">
      <alignment horizontal="center"/>
      <protection locked="0"/>
    </xf>
    <xf numFmtId="0" fontId="4" fillId="0" borderId="22" xfId="0" applyFont="1" applyBorder="1" applyAlignment="1" applyProtection="1">
      <alignment horizont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14"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5" xfId="0" applyFont="1" applyBorder="1" applyProtection="1">
      <protection locked="0"/>
    </xf>
    <xf numFmtId="0" fontId="5" fillId="7"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wrapText="1"/>
    </xf>
    <xf numFmtId="0" fontId="4" fillId="0" borderId="0" xfId="0" applyFont="1" applyAlignment="1" applyProtection="1">
      <alignment horizontal="center" vertical="center"/>
      <protection locked="0"/>
    </xf>
    <xf numFmtId="0" fontId="5" fillId="7" borderId="17" xfId="0" applyFont="1" applyFill="1" applyBorder="1" applyAlignment="1" applyProtection="1">
      <alignment horizontal="center" vertical="center"/>
    </xf>
    <xf numFmtId="0" fontId="5" fillId="3" borderId="17" xfId="0" applyFont="1" applyFill="1" applyBorder="1" applyAlignment="1" applyProtection="1">
      <alignment horizontal="center" vertical="center" textRotation="90"/>
    </xf>
    <xf numFmtId="0" fontId="5" fillId="5" borderId="17" xfId="0" applyFont="1" applyFill="1" applyBorder="1" applyAlignment="1" applyProtection="1">
      <alignment horizontal="center" vertical="center"/>
    </xf>
    <xf numFmtId="0" fontId="5" fillId="5" borderId="17" xfId="0" applyFont="1" applyFill="1" applyBorder="1" applyAlignment="1">
      <alignment horizontal="center" vertical="center" wrapText="1"/>
    </xf>
    <xf numFmtId="0" fontId="5" fillId="4" borderId="17" xfId="0" applyFont="1" applyFill="1" applyBorder="1" applyAlignment="1" applyProtection="1">
      <alignment horizontal="center" vertical="center" textRotation="90"/>
    </xf>
    <xf numFmtId="0" fontId="5" fillId="6" borderId="17" xfId="0" applyFont="1" applyFill="1" applyBorder="1" applyAlignment="1" applyProtection="1">
      <alignment horizontal="center" vertical="center"/>
    </xf>
    <xf numFmtId="0" fontId="5" fillId="6" borderId="17" xfId="0" applyFont="1" applyFill="1" applyBorder="1" applyAlignment="1" applyProtection="1">
      <alignment horizontal="center" vertical="center" wrapText="1"/>
    </xf>
    <xf numFmtId="0" fontId="5" fillId="8" borderId="17" xfId="0" applyFont="1" applyFill="1" applyBorder="1" applyAlignment="1" applyProtection="1">
      <alignment horizontal="center" vertical="center"/>
    </xf>
    <xf numFmtId="0" fontId="5" fillId="8" borderId="17"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wrapText="1"/>
      <protection locked="0" hidden="1"/>
    </xf>
    <xf numFmtId="0" fontId="4" fillId="0" borderId="3" xfId="0" applyFont="1" applyBorder="1" applyAlignment="1" applyProtection="1">
      <alignment vertical="center" wrapText="1"/>
      <protection locked="0" hidden="1"/>
    </xf>
    <xf numFmtId="0" fontId="4" fillId="0" borderId="3" xfId="0" applyFont="1" applyBorder="1" applyAlignment="1" applyProtection="1">
      <alignment wrapText="1"/>
      <protection locked="0"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hidden="1"/>
    </xf>
    <xf numFmtId="164" fontId="4" fillId="0" borderId="3" xfId="0" applyNumberFormat="1" applyFont="1" applyBorder="1" applyAlignment="1" applyProtection="1">
      <alignment vertical="center" wrapText="1"/>
      <protection locked="0" hidden="1"/>
    </xf>
    <xf numFmtId="0" fontId="4" fillId="0" borderId="3" xfId="0" applyFont="1" applyBorder="1" applyProtection="1">
      <protection locked="0" hidden="1"/>
    </xf>
    <xf numFmtId="0" fontId="4" fillId="0" borderId="4" xfId="0" applyFont="1" applyBorder="1" applyProtection="1">
      <protection locked="0" hidden="1"/>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wrapText="1"/>
      <protection locked="0" hidden="1"/>
    </xf>
    <xf numFmtId="0" fontId="4" fillId="0" borderId="1" xfId="0" applyFont="1" applyBorder="1" applyAlignment="1" applyProtection="1">
      <alignment wrapText="1"/>
      <protection locked="0" hidden="1"/>
    </xf>
    <xf numFmtId="0" fontId="4" fillId="0" borderId="1" xfId="0" applyFont="1" applyBorder="1" applyProtection="1">
      <protection locked="0"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0" fontId="4" fillId="0" borderId="1" xfId="0" applyFont="1" applyBorder="1" applyAlignment="1" applyProtection="1">
      <alignment vertical="center" wrapText="1"/>
      <protection locked="0" hidden="1"/>
    </xf>
    <xf numFmtId="164" fontId="4" fillId="0" borderId="1" xfId="0" applyNumberFormat="1" applyFont="1" applyBorder="1" applyAlignment="1" applyProtection="1">
      <alignment vertical="center" wrapText="1"/>
      <protection locked="0" hidden="1"/>
    </xf>
    <xf numFmtId="0" fontId="4" fillId="0" borderId="6" xfId="0" applyFont="1" applyBorder="1" applyProtection="1">
      <protection locked="0" hidden="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wrapText="1"/>
      <protection locked="0" hidden="1"/>
    </xf>
    <xf numFmtId="0" fontId="5" fillId="0" borderId="8"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locked="0" hidden="1"/>
    </xf>
    <xf numFmtId="0" fontId="4" fillId="0" borderId="8" xfId="0" applyFont="1" applyBorder="1" applyAlignment="1" applyProtection="1">
      <alignment vertical="center" wrapText="1"/>
      <protection locked="0" hidden="1"/>
    </xf>
    <xf numFmtId="0" fontId="4" fillId="0" borderId="8" xfId="0" applyFont="1" applyBorder="1" applyProtection="1">
      <protection locked="0" hidden="1"/>
    </xf>
    <xf numFmtId="0" fontId="4" fillId="0" borderId="9" xfId="0" applyFont="1" applyBorder="1" applyProtection="1">
      <protection locked="0" hidden="1"/>
    </xf>
    <xf numFmtId="14" fontId="4" fillId="0" borderId="3" xfId="0" applyNumberFormat="1" applyFont="1" applyBorder="1" applyAlignment="1" applyProtection="1">
      <alignment vertical="center" wrapText="1"/>
      <protection locked="0" hidden="1"/>
    </xf>
    <xf numFmtId="0" fontId="4" fillId="0" borderId="3" xfId="0" applyFont="1" applyFill="1" applyBorder="1" applyAlignment="1" applyProtection="1">
      <alignment wrapText="1"/>
      <protection locked="0" hidden="1"/>
    </xf>
    <xf numFmtId="0" fontId="4" fillId="0" borderId="26" xfId="0" applyFont="1" applyBorder="1" applyAlignment="1" applyProtection="1">
      <alignment horizontal="center" vertical="center" wrapText="1"/>
      <protection locked="0" hidden="1"/>
    </xf>
    <xf numFmtId="0" fontId="4" fillId="0" borderId="3" xfId="0" applyFont="1" applyBorder="1" applyAlignment="1" applyProtection="1">
      <alignment horizontal="left" vertical="center" wrapText="1"/>
      <protection locked="0" hidden="1"/>
    </xf>
    <xf numFmtId="0" fontId="4" fillId="0" borderId="27" xfId="0" applyFont="1" applyBorder="1" applyAlignment="1" applyProtection="1">
      <alignment horizontal="center" vertical="center" wrapText="1"/>
      <protection locked="0" hidden="1"/>
    </xf>
    <xf numFmtId="0" fontId="4" fillId="0" borderId="1" xfId="0" applyFont="1" applyBorder="1" applyAlignment="1" applyProtection="1">
      <alignment horizontal="left" vertical="center" wrapText="1"/>
      <protection locked="0" hidden="1"/>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center"/>
      <protection locked="0"/>
    </xf>
    <xf numFmtId="0" fontId="4" fillId="0" borderId="28" xfId="0" applyFont="1" applyBorder="1" applyAlignment="1" applyProtection="1">
      <alignment horizontal="center" vertical="center" wrapText="1"/>
      <protection locked="0" hidden="1"/>
    </xf>
    <xf numFmtId="0" fontId="4" fillId="0" borderId="3" xfId="0" applyFont="1" applyBorder="1" applyAlignment="1">
      <alignment wrapText="1"/>
    </xf>
    <xf numFmtId="0" fontId="4" fillId="0" borderId="3"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vertical="center" wrapText="1"/>
    </xf>
    <xf numFmtId="14" fontId="4" fillId="0" borderId="1" xfId="0" applyNumberFormat="1" applyFont="1" applyBorder="1" applyAlignment="1" applyProtection="1">
      <alignment vertical="center" wrapText="1"/>
      <protection locked="0" hidden="1"/>
    </xf>
    <xf numFmtId="0" fontId="4" fillId="0" borderId="3" xfId="0" applyFont="1" applyBorder="1" applyAlignment="1" applyProtection="1">
      <alignment horizontal="left" wrapText="1"/>
      <protection locked="0" hidden="1"/>
    </xf>
    <xf numFmtId="0" fontId="4" fillId="0" borderId="3" xfId="0" applyFont="1" applyBorder="1" applyAlignment="1" applyProtection="1">
      <alignment horizontal="left"/>
      <protection locked="0" hidden="1"/>
    </xf>
    <xf numFmtId="0" fontId="6" fillId="0" borderId="3" xfId="0" applyFont="1" applyFill="1" applyBorder="1" applyAlignment="1" applyProtection="1">
      <alignment horizontal="left" vertical="center" wrapText="1"/>
      <protection locked="0"/>
    </xf>
    <xf numFmtId="14" fontId="6" fillId="0" borderId="3" xfId="0" applyNumberFormat="1" applyFont="1" applyFill="1" applyBorder="1" applyAlignment="1" applyProtection="1">
      <alignment horizontal="left" vertical="center" wrapText="1"/>
      <protection locked="0"/>
    </xf>
    <xf numFmtId="0" fontId="4" fillId="0" borderId="4" xfId="0" applyFont="1" applyBorder="1" applyAlignment="1" applyProtection="1">
      <alignment horizontal="left"/>
      <protection locked="0" hidden="1"/>
    </xf>
    <xf numFmtId="0" fontId="4" fillId="0" borderId="1" xfId="0" applyFont="1" applyBorder="1" applyAlignment="1" applyProtection="1">
      <alignment horizontal="left" wrapText="1"/>
      <protection locked="0" hidden="1"/>
    </xf>
    <xf numFmtId="0" fontId="4" fillId="0" borderId="1" xfId="0" applyFont="1" applyBorder="1" applyAlignment="1" applyProtection="1">
      <alignment horizontal="left"/>
      <protection locked="0" hidden="1"/>
    </xf>
    <xf numFmtId="0" fontId="6" fillId="0" borderId="29" xfId="0" applyFont="1" applyFill="1" applyBorder="1" applyAlignment="1" applyProtection="1">
      <alignment horizontal="left" vertical="center" wrapText="1"/>
      <protection locked="0"/>
    </xf>
    <xf numFmtId="0" fontId="4" fillId="0" borderId="6" xfId="0" applyFont="1" applyBorder="1" applyAlignment="1" applyProtection="1">
      <alignment horizontal="left"/>
      <protection locked="0" hidden="1"/>
    </xf>
    <xf numFmtId="0" fontId="5" fillId="0" borderId="8" xfId="0" applyFont="1" applyBorder="1" applyAlignment="1" applyProtection="1">
      <alignment horizontal="left" vertical="center" wrapText="1"/>
      <protection hidden="1"/>
    </xf>
    <xf numFmtId="0" fontId="4" fillId="0" borderId="0" xfId="0" applyFont="1" applyAlignment="1" applyProtection="1">
      <alignment horizontal="left"/>
      <protection locked="0"/>
    </xf>
    <xf numFmtId="0" fontId="4" fillId="0" borderId="8" xfId="0" applyFont="1" applyBorder="1" applyAlignment="1" applyProtection="1">
      <alignment horizontal="left" vertical="center" wrapText="1"/>
      <protection locked="0" hidden="1"/>
    </xf>
    <xf numFmtId="0" fontId="4" fillId="0" borderId="8" xfId="0" applyFont="1" applyBorder="1" applyAlignment="1" applyProtection="1">
      <alignment horizontal="left"/>
      <protection locked="0" hidden="1"/>
    </xf>
    <xf numFmtId="0" fontId="4" fillId="0" borderId="9" xfId="0" applyFont="1" applyBorder="1" applyAlignment="1" applyProtection="1">
      <alignment horizontal="left"/>
      <protection locked="0" hidden="1"/>
    </xf>
    <xf numFmtId="14" fontId="4" fillId="0" borderId="3" xfId="0" applyNumberFormat="1" applyFont="1" applyBorder="1" applyAlignment="1" applyProtection="1">
      <alignment horizontal="left" vertical="center" wrapText="1"/>
      <protection locked="0" hidden="1"/>
    </xf>
    <xf numFmtId="0" fontId="4" fillId="0" borderId="17" xfId="0" applyFont="1" applyBorder="1" applyAlignment="1" applyProtection="1">
      <alignment horizontal="left" vertical="center" wrapText="1"/>
      <protection locked="0" hidden="1"/>
    </xf>
    <xf numFmtId="0" fontId="4" fillId="0" borderId="17" xfId="0" applyFont="1" applyBorder="1" applyAlignment="1" applyProtection="1">
      <alignment horizontal="left" wrapText="1"/>
      <protection locked="0" hidden="1"/>
    </xf>
    <xf numFmtId="0" fontId="4" fillId="0" borderId="0" xfId="0" applyFont="1" applyBorder="1" applyAlignment="1" applyProtection="1">
      <alignment horizontal="left"/>
      <protection locked="0" hidden="1"/>
    </xf>
    <xf numFmtId="0" fontId="6" fillId="0" borderId="30" xfId="0" applyFont="1" applyFill="1" applyBorder="1" applyAlignment="1" applyProtection="1">
      <alignment horizontal="left" vertical="center" wrapText="1"/>
      <protection locked="0"/>
    </xf>
    <xf numFmtId="0" fontId="4" fillId="0" borderId="17" xfId="0" applyFont="1" applyBorder="1" applyAlignment="1" applyProtection="1">
      <alignment horizontal="left"/>
      <protection locked="0" hidden="1"/>
    </xf>
    <xf numFmtId="0" fontId="4" fillId="0" borderId="19" xfId="0" applyFont="1" applyBorder="1" applyAlignment="1" applyProtection="1">
      <alignment horizontal="left"/>
      <protection locked="0" hidden="1"/>
    </xf>
    <xf numFmtId="0" fontId="6" fillId="0" borderId="16" xfId="0" applyFont="1" applyFill="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hidden="1"/>
    </xf>
    <xf numFmtId="14" fontId="4" fillId="0" borderId="1" xfId="0" applyNumberFormat="1" applyFont="1" applyBorder="1" applyAlignment="1" applyProtection="1">
      <alignment horizontal="left" vertical="center" wrapText="1"/>
      <protection locked="0" hidden="1"/>
    </xf>
    <xf numFmtId="0" fontId="4" fillId="0" borderId="3" xfId="0" applyFont="1" applyBorder="1" applyAlignment="1" applyProtection="1">
      <alignment horizontal="left" vertical="top" wrapText="1"/>
      <protection locked="0" hidden="1"/>
    </xf>
    <xf numFmtId="0" fontId="6" fillId="0" borderId="1" xfId="0" applyFont="1" applyBorder="1" applyAlignment="1" applyProtection="1">
      <alignment wrapText="1"/>
      <protection locked="0" hidden="1"/>
    </xf>
    <xf numFmtId="0" fontId="4" fillId="9" borderId="3" xfId="0" applyFont="1" applyFill="1" applyBorder="1" applyAlignment="1" applyProtection="1">
      <alignment vertical="center" wrapText="1"/>
      <protection locked="0" hidden="1"/>
    </xf>
    <xf numFmtId="1" fontId="6" fillId="9" borderId="3" xfId="0" applyNumberFormat="1" applyFont="1" applyFill="1" applyBorder="1" applyAlignment="1" applyProtection="1">
      <alignment vertical="center" wrapText="1"/>
      <protection locked="0" hidden="1"/>
    </xf>
    <xf numFmtId="0" fontId="6" fillId="9" borderId="1" xfId="0" applyFont="1" applyFill="1" applyBorder="1" applyAlignment="1" applyProtection="1">
      <alignment wrapText="1"/>
      <protection locked="0" hidden="1"/>
    </xf>
    <xf numFmtId="0" fontId="7" fillId="9" borderId="1" xfId="0" applyFont="1" applyFill="1" applyBorder="1" applyProtection="1">
      <protection locked="0" hidden="1"/>
    </xf>
    <xf numFmtId="0" fontId="7" fillId="0" borderId="1" xfId="0" applyFont="1" applyBorder="1" applyAlignment="1" applyProtection="1">
      <alignment vertical="center" wrapText="1"/>
      <protection locked="0" hidden="1"/>
    </xf>
    <xf numFmtId="0" fontId="7" fillId="0" borderId="3" xfId="0" applyFont="1" applyBorder="1" applyAlignment="1" applyProtection="1">
      <alignment vertical="center" wrapText="1"/>
      <protection locked="0" hidden="1"/>
    </xf>
    <xf numFmtId="9" fontId="7" fillId="0" borderId="1" xfId="0" applyNumberFormat="1" applyFont="1" applyBorder="1" applyAlignment="1" applyProtection="1">
      <alignment vertical="center" wrapText="1"/>
      <protection locked="0" hidden="1"/>
    </xf>
    <xf numFmtId="14" fontId="7" fillId="0" borderId="1" xfId="0" applyNumberFormat="1" applyFont="1" applyBorder="1" applyAlignment="1" applyProtection="1">
      <alignment vertical="center" wrapText="1"/>
      <protection locked="0" hidden="1"/>
    </xf>
    <xf numFmtId="0" fontId="8" fillId="9" borderId="1" xfId="0" applyFont="1" applyFill="1" applyBorder="1" applyAlignment="1" applyProtection="1">
      <alignment wrapText="1"/>
      <protection locked="0" hidden="1"/>
    </xf>
    <xf numFmtId="1" fontId="4" fillId="0" borderId="3" xfId="0" applyNumberFormat="1" applyFont="1" applyBorder="1" applyAlignment="1" applyProtection="1">
      <alignment horizontal="center" vertical="center" wrapText="1"/>
      <protection locked="0" hidden="1"/>
    </xf>
    <xf numFmtId="0" fontId="4" fillId="0" borderId="17" xfId="0" applyFont="1" applyBorder="1" applyAlignment="1" applyProtection="1">
      <alignment vertical="center" wrapText="1"/>
      <protection locked="0" hidden="1"/>
    </xf>
    <xf numFmtId="0" fontId="5" fillId="0" borderId="3" xfId="0" applyNumberFormat="1" applyFont="1" applyBorder="1" applyAlignment="1" applyProtection="1">
      <alignment horizontal="center" vertical="center" wrapText="1"/>
      <protection locked="0" hidden="1"/>
    </xf>
    <xf numFmtId="14" fontId="4" fillId="0" borderId="17" xfId="0" applyNumberFormat="1" applyFont="1" applyBorder="1" applyAlignment="1" applyProtection="1">
      <alignment vertical="center" wrapText="1"/>
      <protection locked="0" hidden="1"/>
    </xf>
    <xf numFmtId="0" fontId="9" fillId="0" borderId="1" xfId="0" applyFont="1" applyBorder="1" applyAlignment="1" applyProtection="1">
      <alignment wrapText="1"/>
      <protection locked="0" hidden="1"/>
    </xf>
    <xf numFmtId="14" fontId="4" fillId="9" borderId="3" xfId="0" applyNumberFormat="1" applyFont="1" applyFill="1" applyBorder="1" applyAlignment="1" applyProtection="1">
      <alignment vertical="center" wrapText="1"/>
      <protection locked="0" hidden="1"/>
    </xf>
    <xf numFmtId="0" fontId="4" fillId="0" borderId="8" xfId="0" applyFont="1" applyBorder="1" applyProtection="1">
      <protection locked="0"/>
    </xf>
    <xf numFmtId="0" fontId="4" fillId="0" borderId="18" xfId="0" applyFont="1" applyBorder="1" applyAlignment="1" applyProtection="1">
      <alignment horizontal="center" vertical="center"/>
    </xf>
    <xf numFmtId="0" fontId="4" fillId="0" borderId="17" xfId="0" applyFont="1" applyBorder="1" applyAlignment="1" applyProtection="1">
      <alignment horizontal="center" vertical="center" wrapText="1"/>
      <protection locked="0" hidden="1"/>
    </xf>
    <xf numFmtId="0" fontId="4" fillId="0" borderId="17" xfId="0" applyFont="1" applyBorder="1" applyAlignment="1" applyProtection="1">
      <alignment wrapText="1"/>
      <protection locked="0" hidden="1"/>
    </xf>
    <xf numFmtId="0" fontId="4" fillId="0" borderId="0" xfId="0" applyFont="1" applyBorder="1" applyProtection="1">
      <protection locked="0" hidden="1"/>
    </xf>
    <xf numFmtId="0" fontId="4" fillId="0" borderId="17"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wrapText="1"/>
      <protection locked="0" hidden="1"/>
    </xf>
    <xf numFmtId="0" fontId="4" fillId="0" borderId="17" xfId="0" applyFont="1" applyBorder="1" applyProtection="1">
      <protection locked="0" hidden="1"/>
    </xf>
    <xf numFmtId="0" fontId="4" fillId="0" borderId="19" xfId="0" applyFont="1" applyBorder="1" applyProtection="1">
      <protection locked="0" hidden="1"/>
    </xf>
    <xf numFmtId="0" fontId="6" fillId="9" borderId="1" xfId="0" applyFont="1" applyFill="1" applyBorder="1" applyAlignment="1" applyProtection="1">
      <alignment horizontal="justify" vertical="center" wrapText="1"/>
      <protection locked="0" hidden="1"/>
    </xf>
    <xf numFmtId="0" fontId="6" fillId="9" borderId="3" xfId="0" applyFont="1" applyFill="1" applyBorder="1" applyAlignment="1" applyProtection="1">
      <alignment horizontal="justify" vertical="center" wrapText="1"/>
      <protection locked="0"/>
    </xf>
    <xf numFmtId="0" fontId="6" fillId="9" borderId="3" xfId="0" applyFont="1" applyFill="1" applyBorder="1" applyAlignment="1" applyProtection="1">
      <alignment horizontal="justify" vertical="center" wrapText="1"/>
      <protection locked="0" hidden="1"/>
    </xf>
    <xf numFmtId="0" fontId="4" fillId="0" borderId="0" xfId="0" applyFont="1" applyAlignment="1" applyProtection="1">
      <alignment wrapText="1"/>
      <protection locked="0"/>
    </xf>
    <xf numFmtId="0" fontId="4" fillId="0" borderId="1" xfId="0" applyFont="1" applyBorder="1"/>
    <xf numFmtId="0" fontId="6" fillId="9" borderId="3" xfId="0" applyFont="1" applyFill="1" applyBorder="1" applyAlignment="1" applyProtection="1">
      <alignment horizontal="center" vertical="center" wrapText="1"/>
      <protection locked="0" hidden="1"/>
    </xf>
    <xf numFmtId="0" fontId="4" fillId="0" borderId="0" xfId="0" applyFont="1" applyAlignment="1" applyProtection="1">
      <alignment horizontal="center" vertical="center" wrapText="1"/>
      <protection locked="0"/>
    </xf>
    <xf numFmtId="14" fontId="4" fillId="0" borderId="3" xfId="0" applyNumberFormat="1" applyFont="1" applyBorder="1" applyAlignment="1">
      <alignment horizontal="center" vertical="center" wrapText="1"/>
    </xf>
    <xf numFmtId="0" fontId="4" fillId="0" borderId="1" xfId="0" applyFont="1" applyBorder="1" applyProtection="1">
      <protection locked="0"/>
    </xf>
    <xf numFmtId="0" fontId="6" fillId="9" borderId="32" xfId="0" applyFont="1" applyFill="1" applyBorder="1" applyAlignment="1" applyProtection="1">
      <alignment horizontal="justify" vertical="center" wrapText="1"/>
      <protection locked="0" hidden="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9" fontId="4" fillId="0" borderId="3" xfId="0" applyNumberFormat="1" applyFont="1" applyBorder="1" applyAlignment="1">
      <alignment horizontal="center" vertical="center" wrapText="1"/>
    </xf>
    <xf numFmtId="17" fontId="4" fillId="0" borderId="3" xfId="0" applyNumberFormat="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hidden="1"/>
    </xf>
    <xf numFmtId="0" fontId="6" fillId="9" borderId="8" xfId="0" applyFont="1" applyFill="1" applyBorder="1" applyAlignment="1" applyProtection="1">
      <alignment horizontal="left" vertical="center" wrapText="1"/>
      <protection hidden="1"/>
    </xf>
    <xf numFmtId="0" fontId="6" fillId="9" borderId="20" xfId="0" applyFont="1" applyFill="1" applyBorder="1" applyAlignment="1" applyProtection="1">
      <alignment horizontal="center" vertical="center" wrapText="1"/>
      <protection locked="0" hidden="1"/>
    </xf>
    <xf numFmtId="0" fontId="6" fillId="9" borderId="35" xfId="0" applyFont="1" applyFill="1" applyBorder="1" applyAlignment="1" applyProtection="1">
      <alignment horizontal="justify" vertical="center" wrapText="1"/>
      <protection locked="0" hidden="1"/>
    </xf>
    <xf numFmtId="0" fontId="6" fillId="9" borderId="1" xfId="0" applyFont="1" applyFill="1" applyBorder="1" applyAlignment="1" applyProtection="1">
      <alignment horizontal="center" vertical="center" wrapText="1"/>
      <protection locked="0" hidden="1"/>
    </xf>
    <xf numFmtId="0" fontId="6" fillId="9" borderId="23" xfId="0" applyFont="1" applyFill="1" applyBorder="1" applyAlignment="1" applyProtection="1">
      <alignment horizontal="center" vertical="center" wrapText="1"/>
      <protection locked="0" hidden="1"/>
    </xf>
    <xf numFmtId="0" fontId="4" fillId="0" borderId="1" xfId="0" applyFont="1" applyFill="1" applyBorder="1" applyAlignment="1">
      <alignment horizontal="left" vertical="center" wrapText="1"/>
    </xf>
    <xf numFmtId="0" fontId="6" fillId="9" borderId="1" xfId="0" applyFont="1" applyFill="1" applyBorder="1" applyAlignment="1">
      <alignment vertical="center" wrapText="1"/>
    </xf>
    <xf numFmtId="0" fontId="6" fillId="9" borderId="1" xfId="0" applyFont="1" applyFill="1" applyBorder="1" applyAlignment="1">
      <alignment horizontal="left" vertical="center" wrapText="1"/>
    </xf>
    <xf numFmtId="0" fontId="6" fillId="9" borderId="24" xfId="0" applyFont="1" applyFill="1" applyBorder="1" applyAlignment="1" applyProtection="1">
      <alignment horizontal="center" vertical="center" wrapText="1"/>
      <protection locked="0" hidden="1"/>
    </xf>
    <xf numFmtId="0" fontId="4" fillId="0" borderId="8" xfId="0" applyFont="1" applyFill="1" applyBorder="1" applyAlignment="1" applyProtection="1">
      <alignment horizontal="center" vertical="center" wrapText="1"/>
      <protection locked="0" hidden="1"/>
    </xf>
    <xf numFmtId="0" fontId="4" fillId="0" borderId="3" xfId="0" applyFont="1" applyBorder="1"/>
    <xf numFmtId="0" fontId="4" fillId="0" borderId="1" xfId="0" applyFont="1" applyFill="1" applyBorder="1" applyAlignment="1" applyProtection="1">
      <alignment horizontal="center" vertical="center" wrapText="1"/>
      <protection locked="0" hidden="1"/>
    </xf>
    <xf numFmtId="0" fontId="6" fillId="9" borderId="34" xfId="0" applyFont="1" applyFill="1" applyBorder="1" applyAlignment="1" applyProtection="1">
      <alignment horizontal="justify" vertical="center" wrapText="1"/>
      <protection locked="0" hidden="1"/>
    </xf>
    <xf numFmtId="0" fontId="6" fillId="9" borderId="33" xfId="0" applyFont="1" applyFill="1" applyBorder="1" applyAlignment="1" applyProtection="1">
      <alignment horizontal="justify" vertical="center" wrapText="1"/>
      <protection locked="0" hidden="1"/>
    </xf>
    <xf numFmtId="0" fontId="9" fillId="0" borderId="1" xfId="0" applyFont="1" applyBorder="1" applyAlignment="1" applyProtection="1">
      <alignment horizontal="left" vertical="center" wrapText="1"/>
      <protection locked="0"/>
    </xf>
    <xf numFmtId="0" fontId="11" fillId="0" borderId="1" xfId="0" applyFont="1" applyBorder="1" applyAlignment="1">
      <alignment vertical="center" wrapText="1"/>
    </xf>
    <xf numFmtId="17" fontId="4" fillId="0" borderId="3" xfId="0" applyNumberFormat="1" applyFont="1" applyBorder="1" applyAlignment="1" applyProtection="1">
      <alignment vertical="center" wrapText="1"/>
      <protection locked="0" hidden="1"/>
    </xf>
    <xf numFmtId="0" fontId="11" fillId="0" borderId="0" xfId="0" applyFont="1" applyAlignment="1">
      <alignment vertical="center" wrapText="1"/>
    </xf>
    <xf numFmtId="0" fontId="6" fillId="9" borderId="17" xfId="0" applyFont="1" applyFill="1" applyBorder="1" applyAlignment="1" applyProtection="1">
      <alignment wrapText="1"/>
      <protection locked="0" hidden="1"/>
    </xf>
    <xf numFmtId="0" fontId="4" fillId="0" borderId="32" xfId="0" applyFont="1" applyBorder="1" applyAlignment="1">
      <alignment vertical="top" wrapText="1"/>
    </xf>
    <xf numFmtId="0" fontId="4" fillId="0" borderId="32" xfId="0" applyFont="1" applyBorder="1" applyAlignment="1">
      <alignment vertical="center" wrapText="1"/>
    </xf>
    <xf numFmtId="0" fontId="4" fillId="0" borderId="32" xfId="0" applyFont="1" applyBorder="1" applyAlignment="1" applyProtection="1">
      <alignment horizontal="center" vertical="center" wrapText="1"/>
      <protection locked="0" hidden="1"/>
    </xf>
    <xf numFmtId="0" fontId="4" fillId="0" borderId="32" xfId="0" applyFont="1" applyBorder="1" applyAlignment="1" applyProtection="1">
      <alignment vertical="center" wrapText="1"/>
      <protection locked="0" hidden="1"/>
    </xf>
    <xf numFmtId="0" fontId="4" fillId="0" borderId="32" xfId="0" applyFont="1" applyBorder="1" applyAlignment="1">
      <alignment horizontal="center" vertical="center" wrapText="1"/>
    </xf>
    <xf numFmtId="17" fontId="4" fillId="0" borderId="32" xfId="0" applyNumberFormat="1" applyFont="1" applyBorder="1" applyAlignment="1">
      <alignment vertical="center" wrapText="1"/>
    </xf>
    <xf numFmtId="0" fontId="4" fillId="0" borderId="26" xfId="0" applyFont="1" applyBorder="1" applyAlignment="1">
      <alignment horizontal="center" vertical="center" wrapText="1"/>
    </xf>
    <xf numFmtId="0" fontId="4" fillId="0" borderId="32" xfId="0" applyFont="1" applyBorder="1" applyProtection="1">
      <protection locked="0" hidden="1"/>
    </xf>
    <xf numFmtId="0" fontId="4" fillId="0" borderId="39" xfId="0" applyFont="1" applyBorder="1" applyProtection="1">
      <protection locked="0" hidden="1"/>
    </xf>
    <xf numFmtId="0" fontId="12" fillId="9" borderId="38" xfId="0" applyFont="1" applyFill="1" applyBorder="1" applyAlignment="1" applyProtection="1">
      <alignment horizontal="left" vertical="top" wrapText="1"/>
      <protection locked="0" hidden="1"/>
    </xf>
    <xf numFmtId="0" fontId="4" fillId="9" borderId="1" xfId="0" applyFont="1" applyFill="1" applyBorder="1" applyAlignment="1">
      <alignment horizontal="left" vertical="top" wrapText="1"/>
    </xf>
    <xf numFmtId="0" fontId="6" fillId="0" borderId="1" xfId="0" applyFont="1" applyBorder="1" applyAlignment="1" applyProtection="1">
      <alignment vertical="center" wrapText="1"/>
      <protection locked="0" hidden="1"/>
    </xf>
    <xf numFmtId="0" fontId="6" fillId="0" borderId="1" xfId="0" applyFont="1" applyBorder="1" applyAlignment="1">
      <alignment horizontal="left" vertical="center" wrapText="1"/>
    </xf>
    <xf numFmtId="9" fontId="6" fillId="0" borderId="1" xfId="0" applyNumberFormat="1" applyFont="1" applyBorder="1" applyAlignment="1">
      <alignment horizontal="center" vertical="center" wrapText="1"/>
    </xf>
    <xf numFmtId="17" fontId="4" fillId="0" borderId="1" xfId="0" applyNumberFormat="1" applyFont="1" applyBorder="1" applyAlignment="1">
      <alignment vertical="center" wrapText="1"/>
    </xf>
    <xf numFmtId="0" fontId="12" fillId="9" borderId="1" xfId="0" applyFont="1" applyFill="1" applyBorder="1" applyAlignment="1" applyProtection="1">
      <alignment horizontal="left" vertical="top" wrapText="1"/>
      <protection locked="0" hidden="1"/>
    </xf>
    <xf numFmtId="0" fontId="4" fillId="9" borderId="1" xfId="0" applyFont="1" applyFill="1" applyBorder="1" applyAlignment="1">
      <alignment horizontal="left" vertical="center" wrapText="1"/>
    </xf>
    <xf numFmtId="17" fontId="4" fillId="0" borderId="1" xfId="0" applyNumberFormat="1" applyFont="1" applyBorder="1" applyAlignment="1" applyProtection="1">
      <alignment vertical="center" wrapText="1"/>
      <protection locked="0" hidden="1"/>
    </xf>
    <xf numFmtId="0" fontId="4" fillId="0" borderId="17" xfId="0" applyFont="1"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top" wrapText="1"/>
      <protection hidden="1"/>
    </xf>
    <xf numFmtId="0" fontId="12" fillId="9" borderId="26" xfId="0" applyFont="1" applyFill="1" applyBorder="1" applyAlignment="1" applyProtection="1">
      <alignment horizontal="justify" vertical="center" wrapText="1"/>
      <protection locked="0" hidden="1"/>
    </xf>
    <xf numFmtId="0" fontId="12" fillId="9" borderId="3" xfId="0" applyFont="1" applyFill="1" applyBorder="1" applyAlignment="1" applyProtection="1">
      <alignment vertical="top" wrapText="1"/>
      <protection locked="0" hidden="1"/>
    </xf>
    <xf numFmtId="0" fontId="4" fillId="0" borderId="3" xfId="0" applyFont="1" applyBorder="1" applyAlignment="1" applyProtection="1">
      <alignment horizontal="center" vertical="center"/>
      <protection locked="0" hidden="1"/>
    </xf>
    <xf numFmtId="0" fontId="12" fillId="9" borderId="26" xfId="0" applyFont="1" applyFill="1" applyBorder="1" applyAlignment="1" applyProtection="1">
      <alignment horizontal="left" vertical="center" wrapText="1"/>
      <protection locked="0" hidden="1"/>
    </xf>
    <xf numFmtId="17" fontId="4" fillId="0" borderId="26" xfId="0" applyNumberFormat="1" applyFont="1" applyBorder="1" applyAlignment="1">
      <alignment vertical="center" wrapText="1"/>
    </xf>
    <xf numFmtId="0" fontId="12" fillId="9" borderId="27" xfId="0" applyFont="1" applyFill="1" applyBorder="1" applyAlignment="1" applyProtection="1">
      <alignment horizontal="justify" vertical="center" wrapText="1"/>
      <protection locked="0" hidden="1"/>
    </xf>
    <xf numFmtId="0" fontId="12" fillId="9" borderId="1" xfId="0" applyFont="1" applyFill="1" applyBorder="1" applyAlignment="1" applyProtection="1">
      <alignment horizontal="left" vertical="center" wrapText="1"/>
      <protection locked="0" hidden="1"/>
    </xf>
    <xf numFmtId="0" fontId="12" fillId="9" borderId="17" xfId="0" applyFont="1" applyFill="1" applyBorder="1" applyAlignment="1" applyProtection="1">
      <alignment horizontal="left" vertical="top" wrapText="1"/>
      <protection locked="0" hidden="1"/>
    </xf>
    <xf numFmtId="0" fontId="4" fillId="9" borderId="1"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vertical="top" wrapText="1"/>
      <protection locked="0" hidden="1"/>
    </xf>
    <xf numFmtId="0" fontId="12" fillId="9" borderId="28" xfId="0" applyFont="1" applyFill="1" applyBorder="1" applyAlignment="1" applyProtection="1">
      <alignment horizontal="justify" vertical="center" wrapText="1"/>
      <protection locked="0" hidden="1"/>
    </xf>
    <xf numFmtId="0" fontId="5" fillId="0" borderId="8" xfId="0" applyFont="1" applyBorder="1" applyAlignment="1" applyProtection="1">
      <alignment horizontal="center" vertical="top" wrapText="1"/>
      <protection hidden="1"/>
    </xf>
    <xf numFmtId="0" fontId="13" fillId="0" borderId="25" xfId="0" applyFont="1" applyBorder="1" applyAlignment="1">
      <alignment horizontal="center" vertical="center" wrapText="1"/>
    </xf>
    <xf numFmtId="0" fontId="13" fillId="0" borderId="37" xfId="0" applyFont="1" applyBorder="1" applyAlignment="1">
      <alignment horizontal="center" vertical="center" wrapText="1"/>
    </xf>
    <xf numFmtId="9" fontId="4" fillId="0" borderId="1" xfId="0" applyNumberFormat="1" applyFont="1" applyBorder="1" applyAlignment="1" applyProtection="1">
      <alignment horizontal="center" vertical="center" wrapText="1"/>
      <protection locked="0" hidden="1"/>
    </xf>
    <xf numFmtId="0" fontId="13" fillId="0" borderId="36" xfId="0" applyFont="1" applyBorder="1" applyAlignment="1">
      <alignment horizontal="center" vertical="center" wrapText="1"/>
    </xf>
    <xf numFmtId="0" fontId="5" fillId="0" borderId="28" xfId="0" applyFont="1" applyBorder="1" applyAlignment="1" applyProtection="1">
      <alignment horizontal="center" vertical="top" wrapText="1"/>
      <protection hidden="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14" fontId="4" fillId="0" borderId="32" xfId="0" applyNumberFormat="1" applyFont="1" applyBorder="1" applyAlignment="1">
      <alignment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17" xfId="0" applyFont="1" applyBorder="1" applyAlignment="1">
      <alignment horizontal="center" vertical="center" wrapText="1"/>
    </xf>
    <xf numFmtId="0" fontId="4" fillId="0" borderId="8"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locked="0"/>
    </xf>
    <xf numFmtId="0" fontId="6" fillId="9" borderId="3" xfId="0" applyFont="1" applyFill="1" applyBorder="1" applyAlignment="1" applyProtection="1">
      <alignment vertical="center" wrapText="1"/>
      <protection locked="0" hidden="1"/>
    </xf>
    <xf numFmtId="14" fontId="4" fillId="0" borderId="3" xfId="0" applyNumberFormat="1" applyFont="1" applyBorder="1" applyAlignment="1">
      <alignment vertical="center" wrapText="1"/>
    </xf>
    <xf numFmtId="0" fontId="4" fillId="0" borderId="0" xfId="0" applyFont="1" applyAlignment="1">
      <alignment vertical="center" wrapText="1"/>
    </xf>
    <xf numFmtId="0" fontId="6" fillId="9" borderId="17" xfId="0" applyFont="1" applyFill="1" applyBorder="1" applyAlignment="1" applyProtection="1">
      <alignment horizontal="left" vertical="center" wrapText="1"/>
      <protection locked="0" hidden="1"/>
    </xf>
    <xf numFmtId="0" fontId="6" fillId="9" borderId="26" xfId="0" applyFont="1" applyFill="1" applyBorder="1" applyAlignment="1" applyProtection="1">
      <alignment horizontal="left" vertical="center" wrapText="1"/>
      <protection locked="0" hidden="1"/>
    </xf>
    <xf numFmtId="0" fontId="4" fillId="0" borderId="3" xfId="0" applyFont="1" applyFill="1" applyBorder="1" applyAlignment="1" applyProtection="1">
      <alignment vertical="center" wrapText="1"/>
      <protection locked="0" hidden="1"/>
    </xf>
    <xf numFmtId="0" fontId="4" fillId="0" borderId="3" xfId="0" applyFont="1" applyFill="1" applyBorder="1" applyAlignment="1">
      <alignment vertical="center" wrapText="1"/>
    </xf>
    <xf numFmtId="9" fontId="4" fillId="0" borderId="3" xfId="0" applyNumberFormat="1" applyFont="1" applyFill="1" applyBorder="1" applyAlignment="1">
      <alignment horizontal="center" vertical="center" wrapText="1"/>
    </xf>
    <xf numFmtId="17"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vertical="center" wrapText="1"/>
      <protection locked="0" hidden="1"/>
    </xf>
    <xf numFmtId="9" fontId="4" fillId="0" borderId="1" xfId="0" applyNumberFormat="1" applyFont="1" applyFill="1" applyBorder="1" applyAlignment="1" applyProtection="1">
      <alignment vertical="center" wrapText="1"/>
      <protection locked="0" hidden="1"/>
    </xf>
    <xf numFmtId="14" fontId="4" fillId="0" borderId="1" xfId="0" applyNumberFormat="1" applyFont="1" applyFill="1" applyBorder="1" applyAlignment="1" applyProtection="1">
      <alignment vertical="center" wrapText="1"/>
      <protection locked="0" hidden="1"/>
    </xf>
    <xf numFmtId="0" fontId="4" fillId="0" borderId="8" xfId="0" applyFont="1" applyFill="1" applyBorder="1" applyAlignment="1" applyProtection="1">
      <alignment vertical="center" wrapText="1"/>
      <protection locked="0" hidden="1"/>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xf>
    <xf numFmtId="0" fontId="4" fillId="0" borderId="37" xfId="0" applyFont="1" applyBorder="1" applyAlignment="1" applyProtection="1">
      <alignment horizontal="center" vertical="center"/>
    </xf>
    <xf numFmtId="0" fontId="4" fillId="0" borderId="27"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xf>
    <xf numFmtId="0" fontId="4" fillId="0" borderId="36" xfId="0" applyFont="1" applyBorder="1" applyAlignment="1" applyProtection="1">
      <alignment horizontal="center" vertical="center"/>
    </xf>
    <xf numFmtId="0" fontId="4" fillId="0" borderId="7" xfId="0" applyFont="1" applyBorder="1" applyAlignment="1">
      <alignment horizontal="center" vertical="center" wrapText="1"/>
    </xf>
    <xf numFmtId="0" fontId="4" fillId="0" borderId="28" xfId="0" applyFont="1" applyBorder="1" applyAlignment="1" applyProtection="1">
      <alignment horizontal="center" vertical="center" wrapText="1"/>
      <protection hidden="1"/>
    </xf>
    <xf numFmtId="0" fontId="4" fillId="0" borderId="28" xfId="0" applyFont="1" applyBorder="1" applyAlignment="1" applyProtection="1">
      <alignment horizontal="center" vertical="center" wrapText="1"/>
    </xf>
    <xf numFmtId="0" fontId="6" fillId="0" borderId="3" xfId="0" applyFont="1" applyBorder="1" applyAlignment="1">
      <alignment horizontal="left" vertical="center" wrapText="1"/>
    </xf>
    <xf numFmtId="14" fontId="6" fillId="0" borderId="26" xfId="0" applyNumberFormat="1" applyFont="1" applyBorder="1" applyAlignment="1">
      <alignment horizontal="left" vertical="center" wrapText="1"/>
    </xf>
    <xf numFmtId="0" fontId="6" fillId="0" borderId="3" xfId="0" applyFont="1" applyBorder="1" applyAlignment="1" applyProtection="1">
      <alignment horizontal="left" vertical="center" wrapText="1"/>
      <protection locked="0" hidden="1"/>
    </xf>
    <xf numFmtId="0" fontId="6" fillId="0" borderId="1" xfId="0" applyFont="1" applyBorder="1" applyAlignment="1" applyProtection="1">
      <alignment horizontal="left" vertical="center" wrapText="1"/>
      <protection locked="0" hidden="1"/>
    </xf>
    <xf numFmtId="14" fontId="6" fillId="0" borderId="1" xfId="0" applyNumberFormat="1" applyFont="1" applyBorder="1" applyAlignment="1">
      <alignment horizontal="left" vertical="center" wrapText="1"/>
    </xf>
    <xf numFmtId="0" fontId="9" fillId="0" borderId="1" xfId="0" applyFont="1" applyBorder="1" applyAlignment="1" applyProtection="1">
      <alignment horizontal="left" vertical="center" wrapText="1"/>
      <protection locked="0" hidden="1"/>
    </xf>
    <xf numFmtId="14" fontId="9" fillId="0" borderId="32" xfId="0" applyNumberFormat="1" applyFont="1" applyBorder="1" applyAlignment="1">
      <alignment horizontal="left" vertical="center" wrapText="1"/>
    </xf>
    <xf numFmtId="0" fontId="4" fillId="0" borderId="40" xfId="0" applyFont="1" applyBorder="1" applyAlignment="1">
      <alignment vertical="center" wrapText="1"/>
    </xf>
    <xf numFmtId="17" fontId="4" fillId="0" borderId="3"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26" xfId="0" applyFont="1" applyBorder="1" applyAlignment="1" applyProtection="1">
      <alignment horizontal="center" vertical="center" wrapText="1"/>
      <protection locked="0" hidden="1"/>
    </xf>
    <xf numFmtId="0" fontId="4" fillId="0" borderId="32" xfId="0" applyFont="1" applyFill="1" applyBorder="1" applyAlignment="1">
      <alignment vertical="top" wrapText="1"/>
    </xf>
    <xf numFmtId="0" fontId="4" fillId="0" borderId="3" xfId="0" applyFont="1" applyFill="1" applyBorder="1" applyAlignment="1" applyProtection="1">
      <alignment horizontal="center" vertical="center" wrapText="1"/>
      <protection locked="0" hidden="1"/>
    </xf>
    <xf numFmtId="14" fontId="4" fillId="0" borderId="1" xfId="0" applyNumberFormat="1" applyFont="1" applyBorder="1" applyAlignment="1" applyProtection="1">
      <alignment horizontal="center" vertical="center" wrapText="1"/>
      <protection locked="0" hidden="1"/>
    </xf>
    <xf numFmtId="17" fontId="4" fillId="0" borderId="1" xfId="0" applyNumberFormat="1" applyFont="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protection locked="0" hidden="1"/>
    </xf>
    <xf numFmtId="0" fontId="4" fillId="0" borderId="1" xfId="0" applyFont="1" applyFill="1" applyBorder="1" applyAlignment="1">
      <alignment vertical="top" wrapText="1"/>
    </xf>
    <xf numFmtId="0" fontId="4" fillId="0" borderId="8" xfId="0" applyFont="1" applyFill="1" applyBorder="1" applyAlignment="1">
      <alignment vertical="top" wrapText="1"/>
    </xf>
    <xf numFmtId="0" fontId="4" fillId="0" borderId="0" xfId="0" applyFont="1" applyFill="1" applyAlignment="1" applyProtection="1">
      <alignment horizontal="center" vertical="center"/>
      <protection locked="0"/>
    </xf>
    <xf numFmtId="0" fontId="4" fillId="0" borderId="8" xfId="0" applyFont="1" applyFill="1" applyBorder="1" applyAlignment="1" applyProtection="1">
      <alignment horizontal="center" vertical="center" wrapText="1"/>
      <protection hidden="1"/>
    </xf>
    <xf numFmtId="0" fontId="4" fillId="0" borderId="3" xfId="0" applyFont="1" applyFill="1" applyBorder="1" applyAlignment="1">
      <alignment vertical="top" wrapText="1"/>
    </xf>
    <xf numFmtId="0" fontId="4" fillId="0" borderId="3" xfId="0" applyFont="1" applyFill="1" applyBorder="1" applyAlignment="1">
      <alignment horizontal="center" vertical="center"/>
    </xf>
    <xf numFmtId="0" fontId="4" fillId="9" borderId="3" xfId="0" applyFont="1" applyFill="1" applyBorder="1" applyAlignment="1" applyProtection="1">
      <alignment horizontal="center" vertical="center" wrapText="1"/>
      <protection locked="0" hidden="1"/>
    </xf>
    <xf numFmtId="17" fontId="4" fillId="0" borderId="26" xfId="0" applyNumberFormat="1" applyFont="1" applyBorder="1" applyAlignment="1" applyProtection="1">
      <alignment horizontal="center" vertical="center" wrapText="1"/>
      <protection locked="0" hidden="1"/>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 xfId="0" applyFont="1" applyBorder="1" applyAlignment="1" applyProtection="1">
      <alignment horizontal="center" vertical="center"/>
      <protection locked="0"/>
    </xf>
    <xf numFmtId="17" fontId="4" fillId="0" borderId="3" xfId="0" applyNumberFormat="1" applyFont="1" applyBorder="1" applyAlignment="1" applyProtection="1">
      <alignment horizontal="center" vertical="center" wrapText="1"/>
      <protection locked="0" hidden="1"/>
    </xf>
    <xf numFmtId="0" fontId="4" fillId="0" borderId="3" xfId="0" applyFont="1" applyBorder="1" applyAlignment="1" applyProtection="1">
      <alignment vertical="center"/>
      <protection locked="0" hidden="1"/>
    </xf>
    <xf numFmtId="0" fontId="4" fillId="0" borderId="4" xfId="0" applyFont="1" applyBorder="1" applyAlignment="1" applyProtection="1">
      <alignment vertical="center"/>
      <protection locked="0" hidden="1"/>
    </xf>
    <xf numFmtId="0" fontId="4" fillId="0" borderId="32" xfId="0" applyFont="1" applyFill="1" applyBorder="1" applyAlignment="1">
      <alignment vertical="center" wrapText="1"/>
    </xf>
    <xf numFmtId="17" fontId="4" fillId="0" borderId="1" xfId="0" applyNumberFormat="1" applyFont="1" applyFill="1" applyBorder="1" applyAlignment="1" applyProtection="1">
      <alignment horizontal="center" vertical="center" wrapText="1"/>
      <protection locked="0" hidden="1"/>
    </xf>
    <xf numFmtId="0" fontId="4" fillId="0" borderId="1" xfId="0" applyFont="1" applyBorder="1" applyAlignment="1" applyProtection="1">
      <alignment vertical="center"/>
      <protection locked="0" hidden="1"/>
    </xf>
    <xf numFmtId="0" fontId="4" fillId="0" borderId="6" xfId="0" applyFont="1" applyBorder="1" applyAlignment="1" applyProtection="1">
      <alignment vertical="center"/>
      <protection locked="0" hidden="1"/>
    </xf>
    <xf numFmtId="0" fontId="4" fillId="0" borderId="17" xfId="0" applyFont="1" applyFill="1" applyBorder="1" applyAlignment="1">
      <alignment vertical="top" wrapText="1"/>
    </xf>
    <xf numFmtId="0" fontId="4" fillId="0" borderId="8" xfId="0" applyFont="1" applyFill="1" applyBorder="1" applyAlignment="1" applyProtection="1">
      <alignment horizontal="left" vertical="center" wrapText="1"/>
      <protection hidden="1"/>
    </xf>
    <xf numFmtId="0" fontId="4" fillId="0" borderId="1" xfId="0" applyFont="1" applyBorder="1" applyAlignment="1" applyProtection="1">
      <alignment horizontal="left" vertical="center" wrapText="1"/>
      <protection locked="0"/>
    </xf>
    <xf numFmtId="9" fontId="4" fillId="0" borderId="3" xfId="0" applyNumberFormat="1" applyFont="1" applyBorder="1" applyAlignment="1" applyProtection="1">
      <alignment vertical="center" wrapText="1"/>
      <protection locked="0" hidden="1"/>
    </xf>
    <xf numFmtId="0" fontId="4" fillId="0" borderId="0" xfId="0" applyFont="1" applyAlignment="1" applyProtection="1">
      <alignment vertical="center" wrapText="1"/>
      <protection locked="0"/>
    </xf>
    <xf numFmtId="0" fontId="4" fillId="0" borderId="3" xfId="0" applyFont="1" applyFill="1" applyBorder="1" applyAlignment="1" applyProtection="1">
      <alignment horizontal="center" vertical="center" wrapText="1"/>
      <protection locked="0" hidden="1"/>
    </xf>
    <xf numFmtId="0" fontId="4" fillId="0"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locked="0" hidden="1"/>
    </xf>
    <xf numFmtId="0" fontId="5" fillId="0" borderId="8"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6" fillId="0" borderId="1" xfId="0" applyFont="1" applyFill="1" applyBorder="1" applyAlignment="1">
      <alignment horizontal="left" vertical="center" wrapText="1"/>
    </xf>
    <xf numFmtId="0" fontId="4" fillId="0" borderId="8" xfId="0" applyFont="1" applyBorder="1" applyAlignment="1">
      <alignment wrapText="1"/>
    </xf>
    <xf numFmtId="0" fontId="4" fillId="0" borderId="8" xfId="0" applyFont="1" applyBorder="1"/>
    <xf numFmtId="0" fontId="4" fillId="0" borderId="1" xfId="0" applyFont="1" applyFill="1" applyBorder="1" applyAlignment="1" applyProtection="1">
      <alignment horizontal="left" vertical="center" wrapText="1"/>
      <protection locked="0" hidden="1"/>
    </xf>
    <xf numFmtId="0" fontId="4" fillId="0" borderId="1" xfId="0" applyFont="1" applyFill="1" applyBorder="1" applyAlignment="1" applyProtection="1">
      <alignment wrapText="1"/>
      <protection locked="0" hidden="1"/>
    </xf>
    <xf numFmtId="0" fontId="6" fillId="0" borderId="25" xfId="0" applyFont="1" applyFill="1" applyBorder="1" applyAlignment="1">
      <alignment horizontal="center" vertical="center" wrapText="1"/>
    </xf>
    <xf numFmtId="0" fontId="12" fillId="0" borderId="3" xfId="0" applyFont="1" applyFill="1" applyBorder="1" applyAlignment="1" applyProtection="1">
      <alignment horizontal="justify" vertical="center" wrapText="1"/>
      <protection locked="0" hidden="1"/>
    </xf>
    <xf numFmtId="0" fontId="6" fillId="0" borderId="3" xfId="0" applyFont="1" applyFill="1" applyBorder="1" applyAlignment="1">
      <alignment horizontal="justify" vertical="center" wrapText="1"/>
    </xf>
    <xf numFmtId="0" fontId="6" fillId="0" borderId="1" xfId="0" applyFont="1" applyBorder="1" applyAlignment="1" applyProtection="1">
      <alignment horizontal="justify" vertical="center" wrapText="1"/>
      <protection locked="0" hidden="1"/>
    </xf>
    <xf numFmtId="0" fontId="4" fillId="0" borderId="32" xfId="0" applyFont="1" applyBorder="1" applyAlignment="1" applyProtection="1">
      <alignment vertical="center"/>
      <protection locked="0" hidden="1"/>
    </xf>
    <xf numFmtId="0" fontId="4" fillId="0" borderId="39" xfId="0" applyFont="1" applyBorder="1" applyAlignment="1" applyProtection="1">
      <alignment vertical="center"/>
      <protection locked="0" hidden="1"/>
    </xf>
    <xf numFmtId="0" fontId="4" fillId="0" borderId="5" xfId="0" applyFont="1" applyFill="1" applyBorder="1" applyAlignment="1" applyProtection="1">
      <alignment horizontal="center" vertical="center"/>
    </xf>
    <xf numFmtId="0" fontId="6" fillId="0" borderId="37" xfId="0" applyFont="1" applyFill="1" applyBorder="1" applyAlignment="1">
      <alignment horizontal="center" vertical="center" wrapText="1"/>
    </xf>
    <xf numFmtId="0" fontId="12" fillId="0" borderId="38" xfId="0" applyFont="1" applyFill="1" applyBorder="1" applyAlignment="1" applyProtection="1">
      <alignment horizontal="justify" vertical="center" wrapText="1"/>
      <protection locked="0" hidden="1"/>
    </xf>
    <xf numFmtId="0" fontId="4" fillId="0" borderId="1" xfId="0" applyFont="1" applyFill="1" applyBorder="1" applyAlignment="1">
      <alignment horizontal="justify" vertical="center" wrapText="1"/>
    </xf>
    <xf numFmtId="0" fontId="6" fillId="0" borderId="1" xfId="0" applyFont="1" applyBorder="1" applyAlignment="1" applyProtection="1">
      <alignment horizontal="center" vertical="center" wrapText="1"/>
      <protection locked="0" hidden="1"/>
    </xf>
    <xf numFmtId="0" fontId="12" fillId="0" borderId="1" xfId="0" applyFont="1" applyFill="1" applyBorder="1" applyAlignment="1" applyProtection="1">
      <alignment horizontal="justify" vertical="center" wrapText="1"/>
      <protection locked="0" hidden="1"/>
    </xf>
    <xf numFmtId="0" fontId="6" fillId="14" borderId="32" xfId="0" applyFont="1" applyFill="1" applyBorder="1" applyAlignment="1" applyProtection="1">
      <alignment horizontal="justify" vertical="center" wrapText="1"/>
      <protection locked="0" hidden="1"/>
    </xf>
    <xf numFmtId="0" fontId="6" fillId="0" borderId="17" xfId="0" applyFont="1" applyFill="1" applyBorder="1" applyAlignment="1">
      <alignment horizontal="justify" vertical="center" wrapText="1"/>
    </xf>
    <xf numFmtId="0" fontId="6" fillId="0" borderId="32" xfId="0" applyFont="1" applyBorder="1" applyAlignment="1" applyProtection="1">
      <alignment horizontal="center" vertical="center" wrapText="1"/>
      <protection locked="0" hidden="1"/>
    </xf>
    <xf numFmtId="0" fontId="4" fillId="0" borderId="7" xfId="0" applyFont="1" applyFill="1" applyBorder="1" applyAlignment="1" applyProtection="1">
      <alignment horizontal="center" vertical="center"/>
    </xf>
    <xf numFmtId="0" fontId="6" fillId="0" borderId="36" xfId="0" applyFont="1" applyFill="1" applyBorder="1" applyAlignment="1">
      <alignment horizontal="center" vertical="center" wrapText="1"/>
    </xf>
    <xf numFmtId="0" fontId="6" fillId="0" borderId="8" xfId="0" applyFont="1" applyFill="1" applyBorder="1" applyAlignment="1" applyProtection="1">
      <alignment horizontal="justify" vertical="center" wrapText="1"/>
      <protection hidden="1"/>
    </xf>
    <xf numFmtId="0" fontId="4" fillId="0" borderId="28" xfId="0" applyFont="1" applyBorder="1" applyAlignment="1" applyProtection="1">
      <alignment horizontal="center" vertical="center" wrapText="1"/>
      <protection locked="0" hidden="1"/>
    </xf>
    <xf numFmtId="0" fontId="4" fillId="0" borderId="2" xfId="0" applyFont="1" applyFill="1" applyBorder="1" applyAlignment="1" applyProtection="1">
      <alignment horizontal="center" vertical="center"/>
    </xf>
    <xf numFmtId="0" fontId="13" fillId="0" borderId="25"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37" xfId="0" applyFont="1" applyFill="1" applyBorder="1" applyAlignment="1">
      <alignment horizontal="center" vertical="center" wrapText="1"/>
    </xf>
    <xf numFmtId="0" fontId="12" fillId="0" borderId="17" xfId="0" applyFont="1" applyFill="1" applyBorder="1" applyAlignment="1" applyProtection="1">
      <alignment horizontal="justify" vertical="center" wrapText="1"/>
      <protection locked="0" hidden="1"/>
    </xf>
    <xf numFmtId="0" fontId="6" fillId="0" borderId="1" xfId="0" applyFont="1" applyFill="1" applyBorder="1" applyAlignment="1" applyProtection="1">
      <alignment horizontal="justify" vertical="center" wrapText="1"/>
      <protection locked="0" hidden="1"/>
    </xf>
    <xf numFmtId="0" fontId="13" fillId="0" borderId="36"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0" fontId="6" fillId="0" borderId="8" xfId="0" applyFont="1" applyBorder="1" applyAlignment="1" applyProtection="1">
      <alignment horizontal="justify" vertical="center" wrapText="1"/>
      <protection locked="0" hidden="1"/>
    </xf>
    <xf numFmtId="0" fontId="6" fillId="0" borderId="25" xfId="0" applyFont="1" applyFill="1" applyBorder="1" applyAlignment="1" applyProtection="1">
      <alignment horizontal="center" vertical="center"/>
    </xf>
    <xf numFmtId="0" fontId="14" fillId="0" borderId="25" xfId="0"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hidden="1"/>
    </xf>
    <xf numFmtId="0" fontId="6" fillId="0" borderId="26" xfId="0" applyFont="1" applyFill="1" applyBorder="1" applyAlignment="1" applyProtection="1">
      <alignment horizontal="center" vertical="center" wrapText="1"/>
      <protection locked="0" hidden="1"/>
    </xf>
    <xf numFmtId="0" fontId="6" fillId="0" borderId="26" xfId="0" applyFont="1" applyFill="1" applyBorder="1" applyAlignment="1" applyProtection="1">
      <alignment horizontal="center" vertical="center" wrapText="1"/>
      <protection hidden="1"/>
    </xf>
    <xf numFmtId="0" fontId="6" fillId="0" borderId="32" xfId="0" applyFont="1" applyBorder="1" applyAlignment="1" applyProtection="1">
      <alignment vertical="center" wrapText="1"/>
      <protection locked="0" hidden="1"/>
    </xf>
    <xf numFmtId="0" fontId="6" fillId="0" borderId="3" xfId="0" applyFont="1" applyBorder="1" applyAlignment="1" applyProtection="1">
      <alignment vertical="center" wrapText="1"/>
      <protection locked="0" hidden="1"/>
    </xf>
    <xf numFmtId="14" fontId="6" fillId="0" borderId="3" xfId="0" applyNumberFormat="1" applyFont="1" applyBorder="1" applyAlignment="1" applyProtection="1">
      <alignment vertical="center" wrapText="1"/>
      <protection locked="0" hidden="1"/>
    </xf>
    <xf numFmtId="0" fontId="11" fillId="14" borderId="3" xfId="0" applyFont="1" applyFill="1" applyBorder="1" applyAlignment="1" applyProtection="1">
      <alignment horizontal="left" vertical="center" wrapText="1"/>
      <protection locked="0" hidden="1"/>
    </xf>
    <xf numFmtId="0" fontId="6" fillId="0" borderId="3" xfId="0" applyFont="1" applyBorder="1" applyProtection="1">
      <protection locked="0" hidden="1"/>
    </xf>
    <xf numFmtId="0" fontId="6" fillId="0" borderId="4" xfId="0" applyFont="1" applyBorder="1" applyProtection="1">
      <protection locked="0" hidden="1"/>
    </xf>
    <xf numFmtId="0" fontId="6" fillId="0" borderId="37"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hidden="1"/>
    </xf>
    <xf numFmtId="0" fontId="14" fillId="0" borderId="37" xfId="0" applyFont="1" applyFill="1" applyBorder="1" applyAlignment="1">
      <alignment horizontal="center" vertical="center" wrapText="1"/>
    </xf>
    <xf numFmtId="0" fontId="6" fillId="0" borderId="27" xfId="0" applyFont="1" applyFill="1" applyBorder="1" applyAlignment="1" applyProtection="1">
      <alignment horizontal="center" vertical="center" wrapText="1"/>
      <protection locked="0" hidden="1"/>
    </xf>
    <xf numFmtId="0" fontId="6" fillId="0" borderId="27"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hidden="1"/>
    </xf>
    <xf numFmtId="0" fontId="6" fillId="0" borderId="32" xfId="0" applyFont="1" applyBorder="1" applyAlignment="1" applyProtection="1">
      <alignment horizontal="justify" vertical="center" wrapText="1"/>
      <protection locked="0" hidden="1"/>
    </xf>
    <xf numFmtId="14" fontId="6" fillId="0" borderId="32" xfId="0" applyNumberFormat="1" applyFont="1" applyBorder="1" applyAlignment="1" applyProtection="1">
      <alignment vertical="center" wrapText="1"/>
      <protection locked="0" hidden="1"/>
    </xf>
    <xf numFmtId="0" fontId="6" fillId="14" borderId="1" xfId="0" applyFont="1" applyFill="1" applyBorder="1" applyAlignment="1" applyProtection="1">
      <alignment horizontal="left" vertical="center" wrapText="1"/>
      <protection locked="0" hidden="1"/>
    </xf>
    <xf numFmtId="0" fontId="6" fillId="0" borderId="1" xfId="0" applyFont="1" applyBorder="1" applyProtection="1">
      <protection locked="0" hidden="1"/>
    </xf>
    <xf numFmtId="0" fontId="6" fillId="0" borderId="6" xfId="0" applyFont="1" applyBorder="1" applyProtection="1">
      <protection locked="0" hidden="1"/>
    </xf>
    <xf numFmtId="0" fontId="6" fillId="0" borderId="36"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protection locked="0" hidden="1"/>
    </xf>
    <xf numFmtId="0" fontId="14" fillId="0" borderId="36" xfId="0" applyFont="1" applyFill="1" applyBorder="1" applyAlignment="1">
      <alignment horizontal="center" vertical="center" wrapText="1"/>
    </xf>
    <xf numFmtId="0" fontId="6" fillId="0" borderId="28" xfId="0" applyFont="1" applyFill="1" applyBorder="1" applyAlignment="1" applyProtection="1">
      <alignment horizontal="justify" vertical="center" wrapText="1"/>
      <protection locked="0" hidden="1"/>
    </xf>
    <xf numFmtId="0" fontId="6" fillId="0" borderId="8"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hidden="1"/>
    </xf>
    <xf numFmtId="0" fontId="6" fillId="0" borderId="28" xfId="0" applyFont="1" applyFill="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locked="0" hidden="1"/>
    </xf>
    <xf numFmtId="0" fontId="6" fillId="0" borderId="8" xfId="0" applyFont="1" applyBorder="1" applyAlignment="1" applyProtection="1">
      <alignment horizontal="center" vertical="center" wrapText="1"/>
      <protection locked="0" hidden="1"/>
    </xf>
    <xf numFmtId="0" fontId="6" fillId="0" borderId="8" xfId="0" applyFont="1" applyBorder="1" applyAlignment="1" applyProtection="1">
      <alignment vertical="center" wrapText="1"/>
      <protection locked="0" hidden="1"/>
    </xf>
    <xf numFmtId="0" fontId="6" fillId="0" borderId="8" xfId="0" applyFont="1" applyBorder="1" applyProtection="1">
      <protection locked="0" hidden="1"/>
    </xf>
    <xf numFmtId="0" fontId="6" fillId="0" borderId="9" xfId="0" applyFont="1" applyBorder="1" applyProtection="1">
      <protection locked="0" hidden="1"/>
    </xf>
    <xf numFmtId="0" fontId="4" fillId="0" borderId="25" xfId="0" applyFont="1" applyFill="1" applyBorder="1" applyAlignment="1" applyProtection="1">
      <alignment horizontal="center" vertical="center"/>
    </xf>
    <xf numFmtId="0" fontId="6" fillId="0" borderId="32" xfId="0" applyFont="1" applyFill="1" applyBorder="1" applyAlignment="1">
      <alignment horizontal="justify" vertical="center" wrapText="1"/>
    </xf>
    <xf numFmtId="0" fontId="4" fillId="0" borderId="26" xfId="0" applyFont="1" applyFill="1" applyBorder="1" applyAlignment="1" applyProtection="1">
      <alignment horizontal="center" vertical="center" wrapText="1"/>
      <protection locked="0" hidden="1"/>
    </xf>
    <xf numFmtId="0" fontId="4" fillId="0" borderId="26"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xf>
    <xf numFmtId="0" fontId="4" fillId="0" borderId="27" xfId="0" applyFont="1" applyFill="1" applyBorder="1" applyAlignment="1" applyProtection="1">
      <alignment horizontal="center" vertical="center" wrapText="1"/>
      <protection locked="0" hidden="1"/>
    </xf>
    <xf numFmtId="0" fontId="4" fillId="0" borderId="27"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justify" vertical="center" wrapText="1"/>
      <protection hidden="1"/>
    </xf>
    <xf numFmtId="0" fontId="4" fillId="0" borderId="36" xfId="0" applyFont="1" applyFill="1" applyBorder="1" applyAlignment="1" applyProtection="1">
      <alignment horizontal="center" vertical="center"/>
    </xf>
    <xf numFmtId="0" fontId="6" fillId="0" borderId="28" xfId="0" applyFont="1" applyFill="1" applyBorder="1" applyAlignment="1" applyProtection="1">
      <alignment horizontal="justify" vertical="center" wrapText="1"/>
      <protection hidden="1"/>
    </xf>
    <xf numFmtId="0" fontId="4" fillId="0" borderId="28" xfId="0" applyFont="1" applyFill="1" applyBorder="1" applyAlignment="1" applyProtection="1">
      <alignment horizontal="center" vertical="center" wrapText="1"/>
      <protection locked="0" hidden="1"/>
    </xf>
    <xf numFmtId="0" fontId="4" fillId="0" borderId="28"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justify" vertical="center" wrapText="1"/>
      <protection locked="0" hidden="1"/>
    </xf>
    <xf numFmtId="0" fontId="6" fillId="0" borderId="3" xfId="0" applyFont="1" applyBorder="1" applyAlignment="1" applyProtection="1">
      <alignment horizontal="justify" vertical="center" wrapText="1"/>
      <protection locked="0" hidden="1"/>
    </xf>
    <xf numFmtId="0" fontId="15" fillId="0" borderId="8" xfId="0" applyFont="1" applyFill="1" applyBorder="1" applyAlignment="1" applyProtection="1">
      <alignment horizontal="justify" vertical="center" wrapText="1"/>
      <protection hidden="1"/>
    </xf>
    <xf numFmtId="0" fontId="4" fillId="0" borderId="8" xfId="0" applyFont="1" applyBorder="1" applyAlignment="1" applyProtection="1">
      <alignment horizontal="justify" vertical="center" wrapText="1"/>
      <protection locked="0" hidden="1"/>
    </xf>
    <xf numFmtId="0" fontId="4" fillId="0" borderId="1" xfId="0" applyFont="1" applyBorder="1" applyAlignment="1" applyProtection="1">
      <alignment horizontal="justify" vertical="center" wrapText="1"/>
      <protection locked="0" hidden="1"/>
    </xf>
    <xf numFmtId="0" fontId="8" fillId="0" borderId="3" xfId="0" applyFont="1" applyBorder="1" applyAlignment="1" applyProtection="1">
      <alignment vertical="center" wrapText="1"/>
      <protection locked="0" hidden="1"/>
    </xf>
    <xf numFmtId="0" fontId="8" fillId="0" borderId="3" xfId="0" applyFont="1" applyBorder="1" applyProtection="1">
      <protection locked="0" hidden="1"/>
    </xf>
    <xf numFmtId="0" fontId="8" fillId="0" borderId="4" xfId="0" applyFont="1" applyBorder="1" applyProtection="1">
      <protection locked="0" hidden="1"/>
    </xf>
    <xf numFmtId="0" fontId="8" fillId="0" borderId="32" xfId="0" applyFont="1" applyBorder="1" applyAlignment="1" applyProtection="1">
      <alignment vertical="center" wrapText="1"/>
      <protection locked="0" hidden="1"/>
    </xf>
    <xf numFmtId="0" fontId="8" fillId="0" borderId="1" xfId="0" applyFont="1" applyBorder="1" applyAlignment="1" applyProtection="1">
      <alignment horizontal="justify" vertical="center" wrapText="1"/>
      <protection locked="0" hidden="1"/>
    </xf>
    <xf numFmtId="0" fontId="8" fillId="0" borderId="1" xfId="0" applyFont="1" applyBorder="1" applyAlignment="1" applyProtection="1">
      <alignment vertical="center" wrapText="1"/>
      <protection locked="0" hidden="1"/>
    </xf>
    <xf numFmtId="0" fontId="8" fillId="0" borderId="1" xfId="0" applyFont="1" applyBorder="1" applyProtection="1">
      <protection locked="0" hidden="1"/>
    </xf>
    <xf numFmtId="0" fontId="8" fillId="0" borderId="6" xfId="0" applyFont="1" applyBorder="1" applyProtection="1">
      <protection locked="0" hidden="1"/>
    </xf>
    <xf numFmtId="0" fontId="8" fillId="0" borderId="1" xfId="0" applyFont="1" applyFill="1" applyBorder="1" applyAlignment="1" applyProtection="1">
      <alignment horizontal="center" vertical="center" wrapText="1"/>
      <protection locked="0" hidden="1"/>
    </xf>
    <xf numFmtId="0" fontId="8" fillId="0" borderId="1" xfId="0" applyFont="1" applyBorder="1" applyAlignment="1" applyProtection="1">
      <alignment horizontal="center" vertical="center" wrapText="1"/>
      <protection locked="0" hidden="1"/>
    </xf>
    <xf numFmtId="0" fontId="8" fillId="0" borderId="8" xfId="0"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hidden="1"/>
    </xf>
    <xf numFmtId="0" fontId="8" fillId="0" borderId="8" xfId="0" applyFont="1" applyBorder="1" applyAlignment="1" applyProtection="1">
      <alignment horizontal="justify" vertical="center" wrapText="1"/>
      <protection locked="0" hidden="1"/>
    </xf>
    <xf numFmtId="0" fontId="8" fillId="0" borderId="8" xfId="0" applyFont="1" applyBorder="1" applyAlignment="1" applyProtection="1">
      <alignment vertical="center" wrapText="1"/>
      <protection locked="0" hidden="1"/>
    </xf>
    <xf numFmtId="0" fontId="8" fillId="0" borderId="8" xfId="0" applyFont="1" applyBorder="1" applyProtection="1">
      <protection locked="0" hidden="1"/>
    </xf>
    <xf numFmtId="0" fontId="8" fillId="0" borderId="9" xfId="0" applyFont="1" applyBorder="1" applyProtection="1">
      <protection locked="0" hidden="1"/>
    </xf>
    <xf numFmtId="0" fontId="4" fillId="0" borderId="8" xfId="0" applyFont="1" applyBorder="1" applyAlignment="1">
      <alignment horizontal="center" vertical="center" wrapText="1"/>
    </xf>
    <xf numFmtId="1" fontId="4" fillId="0" borderId="3" xfId="0" applyNumberFormat="1" applyFont="1" applyBorder="1" applyAlignment="1" applyProtection="1">
      <alignment vertical="center" wrapText="1"/>
      <protection locked="0" hidden="1"/>
    </xf>
    <xf numFmtId="0" fontId="6" fillId="0" borderId="1" xfId="0" applyNumberFormat="1" applyFont="1" applyBorder="1" applyAlignment="1" applyProtection="1">
      <alignment horizontal="center" vertical="center" wrapText="1"/>
      <protection locked="0" hidden="1"/>
    </xf>
    <xf numFmtId="0" fontId="4" fillId="0" borderId="1" xfId="0" applyNumberFormat="1" applyFont="1" applyBorder="1" applyAlignment="1" applyProtection="1">
      <alignment vertical="center" wrapText="1"/>
      <protection locked="0" hidden="1"/>
    </xf>
    <xf numFmtId="0" fontId="9" fillId="0" borderId="1" xfId="0" applyFont="1" applyBorder="1" applyAlignment="1" applyProtection="1">
      <alignment vertical="center" wrapText="1"/>
      <protection locked="0" hidden="1"/>
    </xf>
    <xf numFmtId="9" fontId="4" fillId="0" borderId="1" xfId="0" applyNumberFormat="1" applyFont="1" applyBorder="1" applyAlignment="1" applyProtection="1">
      <alignment vertical="center" wrapText="1"/>
      <protection locked="0" hidden="1"/>
    </xf>
    <xf numFmtId="0" fontId="6" fillId="9" borderId="17" xfId="0" applyFont="1" applyFill="1" applyBorder="1" applyAlignment="1" applyProtection="1">
      <alignment horizontal="justify" vertical="center" wrapText="1"/>
      <protection locked="0" hidden="1"/>
    </xf>
    <xf numFmtId="0" fontId="6" fillId="0" borderId="17" xfId="0" applyFont="1" applyBorder="1" applyAlignment="1" applyProtection="1">
      <alignment horizontal="left" vertical="center" wrapText="1"/>
      <protection locked="0"/>
    </xf>
    <xf numFmtId="0" fontId="6" fillId="0" borderId="3" xfId="0" applyNumberFormat="1" applyFont="1" applyBorder="1" applyAlignment="1" applyProtection="1">
      <alignment vertical="center" wrapText="1"/>
      <protection locked="0" hidden="1"/>
    </xf>
    <xf numFmtId="14" fontId="6" fillId="9" borderId="3" xfId="0" applyNumberFormat="1" applyFont="1" applyFill="1" applyBorder="1" applyAlignment="1" applyProtection="1">
      <alignment vertical="center" wrapText="1"/>
      <protection locked="0" hidden="1"/>
    </xf>
    <xf numFmtId="0" fontId="6" fillId="0" borderId="1" xfId="0" applyNumberFormat="1" applyFont="1" applyBorder="1" applyAlignment="1" applyProtection="1">
      <alignment vertical="center" wrapText="1"/>
      <protection locked="0" hidden="1"/>
    </xf>
    <xf numFmtId="9" fontId="6" fillId="0" borderId="1" xfId="0" applyNumberFormat="1" applyFont="1" applyBorder="1" applyAlignment="1" applyProtection="1">
      <alignment vertical="center" wrapText="1"/>
      <protection locked="0" hidden="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6" fillId="0" borderId="3" xfId="0" applyFont="1" applyBorder="1" applyAlignment="1" applyProtection="1">
      <alignment horizontal="center" vertical="center" wrapText="1"/>
      <protection locked="0" hidden="1"/>
    </xf>
    <xf numFmtId="0" fontId="6" fillId="0" borderId="32" xfId="0" applyFont="1" applyBorder="1" applyAlignment="1">
      <alignment horizontal="left" vertical="center" wrapText="1"/>
    </xf>
    <xf numFmtId="0" fontId="4" fillId="9" borderId="27" xfId="0" applyFont="1" applyFill="1" applyBorder="1" applyAlignment="1">
      <alignment horizontal="left" vertical="center" wrapText="1"/>
    </xf>
    <xf numFmtId="9" fontId="4" fillId="0" borderId="3" xfId="0" applyNumberFormat="1" applyFont="1" applyBorder="1" applyAlignment="1" applyProtection="1">
      <alignment horizontal="center" vertical="center" wrapText="1"/>
      <protection locked="0" hidden="1"/>
    </xf>
    <xf numFmtId="14" fontId="4" fillId="0" borderId="3" xfId="0" applyNumberFormat="1" applyFont="1" applyBorder="1" applyAlignment="1" applyProtection="1">
      <alignment horizontal="center" vertical="center" wrapText="1"/>
      <protection locked="0" hidden="1"/>
    </xf>
    <xf numFmtId="0" fontId="6" fillId="0" borderId="17" xfId="0" applyFont="1" applyBorder="1" applyAlignment="1">
      <alignment horizontal="left" vertical="center" wrapText="1"/>
    </xf>
    <xf numFmtId="0" fontId="4" fillId="0" borderId="27" xfId="0" applyFont="1" applyBorder="1" applyAlignment="1" applyProtection="1">
      <alignment horizontal="left" vertical="center" wrapText="1"/>
      <protection locked="0" hidden="1"/>
    </xf>
    <xf numFmtId="0" fontId="4" fillId="0" borderId="27" xfId="0" applyFont="1" applyBorder="1" applyAlignment="1" applyProtection="1">
      <alignment horizontal="center" vertical="center" wrapText="1"/>
      <protection locked="0" hidden="1"/>
    </xf>
    <xf numFmtId="0" fontId="15" fillId="0" borderId="8" xfId="0" applyFont="1" applyBorder="1" applyAlignment="1" applyProtection="1">
      <alignment horizontal="center" vertical="center" wrapText="1"/>
      <protection hidden="1"/>
    </xf>
    <xf numFmtId="0" fontId="16" fillId="9" borderId="35" xfId="0" applyFont="1" applyFill="1" applyBorder="1" applyAlignment="1" applyProtection="1">
      <alignment vertical="center" wrapText="1"/>
      <protection locked="0" hidden="1"/>
    </xf>
    <xf numFmtId="0" fontId="12" fillId="9" borderId="35" xfId="0" applyFont="1" applyFill="1" applyBorder="1" applyAlignment="1" applyProtection="1">
      <alignment horizontal="justify" vertical="center" wrapText="1"/>
      <protection locked="0" hidden="1"/>
    </xf>
    <xf numFmtId="0" fontId="6" fillId="0" borderId="3" xfId="0" applyFont="1" applyBorder="1" applyAlignment="1" applyProtection="1">
      <alignment horizontal="center" vertical="center" wrapText="1"/>
      <protection locked="0" hidden="1"/>
    </xf>
    <xf numFmtId="0" fontId="12" fillId="9" borderId="34" xfId="0" applyFont="1" applyFill="1" applyBorder="1" applyAlignment="1" applyProtection="1">
      <alignment horizontal="left" vertical="center" wrapText="1"/>
      <protection locked="0" hidden="1"/>
    </xf>
    <xf numFmtId="0" fontId="16" fillId="9" borderId="34" xfId="0" applyFont="1" applyFill="1" applyBorder="1" applyAlignment="1" applyProtection="1">
      <alignment horizontal="justify" vertical="center" wrapText="1"/>
      <protection locked="0" hidden="1"/>
    </xf>
    <xf numFmtId="0" fontId="16" fillId="0" borderId="41" xfId="0" applyFont="1" applyFill="1" applyBorder="1" applyAlignment="1" applyProtection="1">
      <alignment horizontal="justify" vertical="center" wrapText="1"/>
      <protection locked="0" hidden="1"/>
    </xf>
    <xf numFmtId="0" fontId="4" fillId="0" borderId="42" xfId="0" applyFont="1" applyFill="1" applyBorder="1" applyAlignment="1" applyProtection="1">
      <alignment vertical="center" wrapText="1"/>
      <protection locked="0"/>
    </xf>
    <xf numFmtId="0" fontId="16" fillId="0" borderId="42" xfId="0" applyFont="1" applyFill="1" applyBorder="1" applyAlignment="1" applyProtection="1">
      <alignment horizontal="justify" vertical="center" wrapText="1"/>
      <protection locked="0" hidden="1"/>
    </xf>
    <xf numFmtId="0" fontId="16" fillId="0" borderId="43" xfId="0" applyFont="1" applyFill="1" applyBorder="1" applyAlignment="1" applyProtection="1">
      <alignment horizontal="justify" vertical="center" wrapText="1"/>
      <protection locked="0" hidden="1"/>
    </xf>
    <xf numFmtId="0" fontId="4" fillId="0" borderId="3" xfId="0" applyFont="1" applyBorder="1" applyAlignment="1" applyProtection="1">
      <alignment wrapText="1"/>
      <protection locked="0"/>
    </xf>
    <xf numFmtId="0" fontId="4" fillId="0" borderId="17" xfId="0" applyFont="1" applyBorder="1" applyAlignment="1" applyProtection="1">
      <alignment vertical="center" wrapText="1"/>
      <protection locked="0"/>
    </xf>
    <xf numFmtId="0" fontId="4" fillId="0" borderId="3"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0" fontId="4" fillId="0" borderId="1" xfId="0" applyFont="1" applyBorder="1" applyAlignment="1" applyProtection="1">
      <alignment wrapText="1"/>
      <protection locked="0"/>
    </xf>
    <xf numFmtId="0" fontId="6" fillId="0" borderId="17" xfId="0" applyFont="1" applyFill="1" applyBorder="1" applyAlignment="1" applyProtection="1">
      <alignment horizontal="left" vertical="center" wrapText="1"/>
      <protection locked="0"/>
    </xf>
    <xf numFmtId="0" fontId="4" fillId="0" borderId="3" xfId="0" applyFont="1" applyBorder="1" applyAlignment="1" applyProtection="1">
      <alignment horizontal="left" wrapText="1"/>
      <protection locked="0"/>
    </xf>
    <xf numFmtId="0" fontId="4" fillId="0" borderId="8" xfId="0" applyFont="1" applyBorder="1" applyAlignment="1" applyProtection="1">
      <alignment vertical="center" wrapText="1"/>
      <protection locked="0"/>
    </xf>
    <xf numFmtId="0" fontId="4" fillId="0" borderId="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4" fillId="0" borderId="8" xfId="0" applyFont="1" applyBorder="1" applyAlignment="1" applyProtection="1">
      <alignment horizontal="right" vertical="center" wrapText="1"/>
    </xf>
    <xf numFmtId="0" fontId="6" fillId="2" borderId="3" xfId="0" applyFont="1" applyFill="1" applyBorder="1" applyAlignment="1" applyProtection="1">
      <alignment horizontal="right" vertical="center" wrapText="1"/>
    </xf>
    <xf numFmtId="0" fontId="6" fillId="0" borderId="3"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0" fontId="6" fillId="0" borderId="8" xfId="0" applyFont="1" applyBorder="1" applyAlignment="1" applyProtection="1">
      <alignment horizontal="right" vertical="center" wrapText="1"/>
    </xf>
    <xf numFmtId="0" fontId="4" fillId="0" borderId="17" xfId="0" applyFont="1" applyBorder="1" applyAlignment="1" applyProtection="1">
      <alignment horizontal="right" vertical="center" wrapText="1"/>
    </xf>
    <xf numFmtId="0" fontId="4" fillId="0" borderId="0" xfId="0" applyFont="1" applyAlignment="1" applyProtection="1">
      <alignment horizontal="right"/>
      <protection locked="0"/>
    </xf>
    <xf numFmtId="0" fontId="4" fillId="0" borderId="32" xfId="0" applyFont="1" applyBorder="1" applyAlignment="1" applyProtection="1">
      <alignment horizontal="right" vertical="center" wrapText="1"/>
    </xf>
    <xf numFmtId="0" fontId="4" fillId="0" borderId="26" xfId="0" applyFont="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0" fontId="4" fillId="0" borderId="8" xfId="0" applyFont="1" applyFill="1" applyBorder="1" applyAlignment="1" applyProtection="1">
      <alignment horizontal="right" vertical="center" wrapText="1"/>
    </xf>
    <xf numFmtId="0" fontId="8" fillId="0" borderId="1" xfId="0" applyFont="1" applyBorder="1" applyAlignment="1" applyProtection="1">
      <alignment horizontal="right" vertical="center" wrapText="1"/>
    </xf>
    <xf numFmtId="0" fontId="8" fillId="0" borderId="8" xfId="0" applyFont="1" applyBorder="1" applyAlignment="1" applyProtection="1">
      <alignment horizontal="right" vertical="center" wrapText="1"/>
    </xf>
    <xf numFmtId="0" fontId="6" fillId="0" borderId="2" xfId="0" applyFont="1" applyFill="1" applyBorder="1" applyAlignment="1" applyProtection="1">
      <alignment horizontal="center" vertical="center" wrapText="1"/>
      <protection locked="0" hidden="1"/>
    </xf>
    <xf numFmtId="0" fontId="4" fillId="0" borderId="26" xfId="0" applyFont="1" applyBorder="1" applyAlignment="1" applyProtection="1">
      <alignment horizontal="center" vertical="center"/>
    </xf>
    <xf numFmtId="0" fontId="4" fillId="0" borderId="3" xfId="0" applyFont="1" applyFill="1" applyBorder="1" applyAlignment="1" applyProtection="1">
      <alignment horizontal="justify" vertical="center" wrapText="1"/>
      <protection locked="0" hidden="1"/>
    </xf>
    <xf numFmtId="0" fontId="6" fillId="0" borderId="5" xfId="0" applyFont="1" applyFill="1" applyBorder="1" applyAlignment="1" applyProtection="1">
      <alignment horizontal="center" vertical="center" wrapText="1"/>
      <protection locked="0" hidden="1"/>
    </xf>
    <xf numFmtId="0" fontId="4" fillId="0" borderId="27" xfId="0" applyFont="1" applyBorder="1" applyAlignment="1" applyProtection="1">
      <alignment horizontal="center" vertical="center"/>
    </xf>
    <xf numFmtId="0" fontId="4" fillId="0" borderId="1" xfId="0" applyFont="1" applyFill="1" applyBorder="1" applyAlignment="1" applyProtection="1">
      <alignment horizontal="justify" vertical="center" wrapText="1"/>
      <protection locked="0" hidden="1"/>
    </xf>
    <xf numFmtId="0" fontId="4" fillId="0" borderId="1" xfId="0" applyFont="1" applyBorder="1" applyAlignment="1" applyProtection="1">
      <alignment wrapText="1"/>
      <protection hidden="1"/>
    </xf>
    <xf numFmtId="0" fontId="6" fillId="0" borderId="7" xfId="0" applyFont="1" applyFill="1" applyBorder="1" applyAlignment="1" applyProtection="1">
      <alignment horizontal="center" vertical="center" wrapText="1"/>
      <protection locked="0" hidden="1"/>
    </xf>
    <xf numFmtId="0" fontId="4" fillId="0" borderId="28" xfId="0" applyFont="1" applyBorder="1" applyAlignment="1" applyProtection="1">
      <alignment horizontal="center" vertical="center"/>
    </xf>
    <xf numFmtId="0" fontId="4" fillId="0" borderId="32" xfId="0" applyFont="1" applyBorder="1" applyAlignment="1" applyProtection="1">
      <alignment wrapText="1"/>
      <protection locked="0" hidden="1"/>
    </xf>
    <xf numFmtId="0" fontId="4" fillId="0" borderId="26" xfId="0" applyFont="1" applyBorder="1" applyAlignment="1" applyProtection="1">
      <alignment wrapText="1"/>
      <protection hidden="1"/>
    </xf>
    <xf numFmtId="0" fontId="6" fillId="9" borderId="26" xfId="0" applyFont="1" applyFill="1" applyBorder="1" applyAlignment="1" applyProtection="1">
      <alignment horizontal="justify" vertical="center" wrapText="1"/>
      <protection locked="0" hidden="1"/>
    </xf>
    <xf numFmtId="1" fontId="4" fillId="0" borderId="26" xfId="0" applyNumberFormat="1" applyFont="1" applyBorder="1" applyAlignment="1">
      <alignment vertical="center" wrapText="1"/>
    </xf>
    <xf numFmtId="14" fontId="4" fillId="0" borderId="26" xfId="0" applyNumberFormat="1" applyFont="1" applyBorder="1" applyAlignment="1">
      <alignment vertical="center" wrapText="1"/>
    </xf>
    <xf numFmtId="0" fontId="4" fillId="0" borderId="26" xfId="0" applyFont="1" applyBorder="1" applyAlignment="1">
      <alignment vertical="center" wrapText="1"/>
    </xf>
    <xf numFmtId="0" fontId="4" fillId="0" borderId="1" xfId="0" applyFont="1" applyBorder="1" applyAlignment="1" applyProtection="1">
      <alignment horizontal="center" vertical="center" wrapText="1"/>
      <protection hidden="1"/>
    </xf>
    <xf numFmtId="14" fontId="4" fillId="0" borderId="1" xfId="0" applyNumberFormat="1" applyFont="1" applyBorder="1" applyAlignment="1">
      <alignment vertical="center" wrapText="1"/>
    </xf>
    <xf numFmtId="9" fontId="4" fillId="0" borderId="1" xfId="0" applyNumberFormat="1" applyFont="1" applyBorder="1" applyAlignment="1">
      <alignment vertical="center" wrapText="1"/>
    </xf>
    <xf numFmtId="0" fontId="4" fillId="0" borderId="26" xfId="0" applyFont="1" applyBorder="1" applyAlignment="1" applyProtection="1">
      <alignment horizontal="center" vertical="center" wrapText="1"/>
      <protection hidden="1"/>
    </xf>
    <xf numFmtId="0" fontId="12" fillId="9" borderId="31" xfId="0" applyFont="1" applyFill="1" applyBorder="1" applyAlignment="1" applyProtection="1">
      <alignment horizontal="justify" vertical="center" wrapText="1"/>
      <protection locked="0" hidden="1"/>
    </xf>
    <xf numFmtId="0" fontId="9" fillId="9" borderId="1" xfId="0" applyFont="1" applyFill="1" applyBorder="1" applyAlignment="1" applyProtection="1">
      <alignment wrapText="1"/>
      <protection locked="0" hidden="1"/>
    </xf>
    <xf numFmtId="14" fontId="4" fillId="0" borderId="26" xfId="0" applyNumberFormat="1" applyFont="1" applyBorder="1" applyAlignment="1" applyProtection="1">
      <alignment horizontal="center" vertical="center" wrapText="1"/>
      <protection locked="0" hidden="1"/>
    </xf>
    <xf numFmtId="14" fontId="4" fillId="0" borderId="27" xfId="0" applyNumberFormat="1" applyFont="1" applyBorder="1" applyAlignment="1" applyProtection="1">
      <alignment horizontal="center" vertical="center" wrapText="1"/>
      <protection locked="0" hidden="1"/>
    </xf>
    <xf numFmtId="14" fontId="4" fillId="0" borderId="28" xfId="0" applyNumberFormat="1" applyFont="1" applyBorder="1" applyAlignment="1" applyProtection="1">
      <alignment horizontal="center" vertical="center" wrapText="1"/>
      <protection locked="0" hidden="1"/>
    </xf>
    <xf numFmtId="0" fontId="12" fillId="9" borderId="44" xfId="0" applyFont="1" applyFill="1" applyBorder="1" applyAlignment="1" applyProtection="1">
      <alignment horizontal="justify" vertical="center" wrapText="1"/>
      <protection locked="0" hidden="1"/>
    </xf>
    <xf numFmtId="0" fontId="12" fillId="9" borderId="45" xfId="0" applyFont="1" applyFill="1" applyBorder="1" applyAlignment="1" applyProtection="1">
      <alignment horizontal="justify" vertical="center" wrapText="1"/>
      <protection locked="0" hidden="1"/>
    </xf>
    <xf numFmtId="0" fontId="12" fillId="9" borderId="1" xfId="0" applyFont="1" applyFill="1" applyBorder="1" applyAlignment="1" applyProtection="1">
      <alignment horizontal="justify" vertical="center" wrapText="1"/>
      <protection locked="0" hidden="1"/>
    </xf>
    <xf numFmtId="0" fontId="16" fillId="0" borderId="40" xfId="0" applyFont="1" applyBorder="1" applyAlignment="1">
      <alignment vertical="center" wrapText="1"/>
    </xf>
    <xf numFmtId="0" fontId="6" fillId="0" borderId="3" xfId="0" applyFont="1" applyFill="1" applyBorder="1" applyAlignment="1" applyProtection="1">
      <alignment horizontal="center" vertical="center" wrapText="1"/>
      <protection locked="0" hidden="1"/>
    </xf>
    <xf numFmtId="0" fontId="4" fillId="0" borderId="3" xfId="0" applyFont="1" applyFill="1" applyBorder="1" applyAlignment="1" applyProtection="1">
      <alignment horizontal="justify" vertical="center" wrapText="1"/>
      <protection locked="0" hidden="1"/>
    </xf>
    <xf numFmtId="0" fontId="12" fillId="0" borderId="46" xfId="0" applyFont="1" applyFill="1" applyBorder="1" applyAlignment="1" applyProtection="1">
      <alignment horizontal="justify" vertical="center" wrapText="1"/>
      <protection locked="0" hidden="1"/>
    </xf>
    <xf numFmtId="0" fontId="4" fillId="0" borderId="26" xfId="0" applyFont="1" applyFill="1" applyBorder="1" applyAlignment="1" applyProtection="1">
      <alignment horizontal="center" vertical="center" wrapText="1"/>
      <protection hidden="1"/>
    </xf>
    <xf numFmtId="0" fontId="4" fillId="0" borderId="26"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protection hidden="1"/>
    </xf>
    <xf numFmtId="1" fontId="4" fillId="0" borderId="3" xfId="0" applyNumberFormat="1" applyFont="1" applyFill="1" applyBorder="1" applyAlignment="1">
      <alignment horizontal="center" vertical="center" wrapText="1"/>
    </xf>
    <xf numFmtId="17" fontId="4" fillId="0" borderId="3" xfId="0" applyNumberFormat="1" applyFont="1" applyFill="1" applyBorder="1" applyAlignment="1">
      <alignment horizontal="center" vertical="center" wrapText="1"/>
    </xf>
    <xf numFmtId="0" fontId="4" fillId="0" borderId="3" xfId="0" applyFont="1" applyFill="1" applyBorder="1" applyProtection="1">
      <protection locked="0" hidden="1"/>
    </xf>
    <xf numFmtId="0" fontId="4" fillId="0" borderId="4" xfId="0" applyFont="1" applyFill="1" applyBorder="1" applyProtection="1">
      <protection locked="0" hidden="1"/>
    </xf>
    <xf numFmtId="0" fontId="4" fillId="0" borderId="1" xfId="0" applyFont="1" applyFill="1" applyBorder="1" applyAlignment="1" applyProtection="1">
      <alignment horizontal="justify" vertical="center" wrapText="1"/>
      <protection locked="0" hidden="1"/>
    </xf>
    <xf numFmtId="0" fontId="4" fillId="0" borderId="1" xfId="0" applyFont="1" applyFill="1" applyBorder="1" applyAlignment="1" applyProtection="1">
      <alignment horizontal="center" vertical="center" wrapText="1"/>
      <protection hidden="1"/>
    </xf>
    <xf numFmtId="0" fontId="4" fillId="0" borderId="27"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hidden="1"/>
    </xf>
    <xf numFmtId="17" fontId="4" fillId="0" borderId="32" xfId="0" applyNumberFormat="1" applyFont="1" applyFill="1" applyBorder="1" applyAlignment="1">
      <alignment horizontal="center" vertical="center" wrapText="1"/>
    </xf>
    <xf numFmtId="0" fontId="4" fillId="0" borderId="1" xfId="0" applyFont="1" applyFill="1" applyBorder="1" applyProtection="1">
      <protection locked="0" hidden="1"/>
    </xf>
    <xf numFmtId="0" fontId="4" fillId="0" borderId="6" xfId="0" applyFont="1" applyFill="1" applyBorder="1" applyProtection="1">
      <protection locked="0" hidden="1"/>
    </xf>
    <xf numFmtId="0" fontId="4" fillId="0" borderId="32" xfId="0" applyFont="1" applyFill="1" applyBorder="1" applyAlignment="1" applyProtection="1">
      <alignment horizontal="justify" vertical="center" wrapText="1"/>
      <protection locked="0" hidden="1"/>
    </xf>
    <xf numFmtId="0" fontId="16" fillId="0" borderId="1" xfId="0" applyFont="1" applyFill="1" applyBorder="1" applyAlignment="1">
      <alignment horizontal="justify" vertical="center" wrapText="1"/>
    </xf>
    <xf numFmtId="0" fontId="18" fillId="0" borderId="1" xfId="0" applyFont="1" applyFill="1" applyBorder="1" applyAlignment="1" applyProtection="1">
      <alignment horizontal="center" vertical="center" wrapText="1"/>
      <protection locked="0" hidden="1"/>
    </xf>
    <xf numFmtId="0" fontId="4" fillId="0" borderId="8" xfId="0" applyFont="1" applyFill="1" applyBorder="1" applyAlignment="1" applyProtection="1">
      <alignment horizontal="justify" vertical="center" wrapText="1"/>
      <protection locked="0" hidden="1"/>
    </xf>
    <xf numFmtId="0" fontId="5" fillId="0" borderId="28" xfId="0" applyFont="1" applyFill="1" applyBorder="1" applyAlignment="1" applyProtection="1">
      <alignment horizontal="justify" vertical="center" wrapText="1"/>
      <protection hidden="1"/>
    </xf>
    <xf numFmtId="0" fontId="4" fillId="0" borderId="28"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protection locked="0" hidden="1"/>
    </xf>
    <xf numFmtId="0" fontId="6" fillId="0" borderId="8"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justify" vertical="center" wrapText="1"/>
      <protection locked="0" hidden="1"/>
    </xf>
    <xf numFmtId="0" fontId="4" fillId="0" borderId="8" xfId="0" applyFont="1" applyFill="1" applyBorder="1" applyProtection="1">
      <protection locked="0" hidden="1"/>
    </xf>
    <xf numFmtId="0" fontId="4" fillId="0" borderId="9" xfId="0" applyFont="1" applyFill="1" applyBorder="1" applyProtection="1">
      <protection locked="0" hidden="1"/>
    </xf>
    <xf numFmtId="14" fontId="4" fillId="0" borderId="3" xfId="0" applyNumberFormat="1" applyFont="1" applyFill="1" applyBorder="1" applyAlignment="1" applyProtection="1">
      <alignment horizontal="center" vertical="center" wrapText="1"/>
      <protection locked="0" hidden="1"/>
    </xf>
    <xf numFmtId="0" fontId="5" fillId="0" borderId="8" xfId="0" applyFont="1" applyFill="1" applyBorder="1" applyAlignment="1" applyProtection="1">
      <alignment horizontal="justify" vertical="center" wrapText="1"/>
      <protection hidden="1"/>
    </xf>
    <xf numFmtId="0" fontId="6" fillId="0" borderId="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4" fillId="0" borderId="3" xfId="0" applyFont="1" applyBorder="1" applyAlignment="1" applyProtection="1">
      <alignment horizontal="justify" vertical="center" wrapText="1"/>
      <protection locked="0" hidden="1"/>
    </xf>
    <xf numFmtId="0" fontId="4" fillId="0" borderId="32" xfId="0" applyFont="1" applyBorder="1" applyAlignment="1" applyProtection="1">
      <alignment horizontal="left" vertical="center" wrapText="1"/>
      <protection locked="0" hidden="1"/>
    </xf>
    <xf numFmtId="0" fontId="6" fillId="0" borderId="1" xfId="0" applyFont="1" applyFill="1" applyBorder="1" applyAlignment="1" applyProtection="1">
      <alignment horizontal="left" vertical="center" wrapText="1"/>
      <protection locked="0" hidden="1"/>
    </xf>
    <xf numFmtId="0" fontId="4" fillId="0" borderId="8" xfId="0" applyFont="1" applyFill="1" applyBorder="1" applyAlignment="1" applyProtection="1">
      <alignment horizontal="center" vertical="center"/>
      <protection locked="0"/>
    </xf>
    <xf numFmtId="0" fontId="6" fillId="0" borderId="8" xfId="0" applyFont="1" applyFill="1" applyBorder="1" applyAlignment="1" applyProtection="1">
      <alignment horizontal="left" vertical="center" wrapText="1"/>
      <protection locked="0" hidden="1"/>
    </xf>
    <xf numFmtId="0" fontId="4" fillId="0" borderId="2" xfId="0" applyFont="1" applyFill="1" applyBorder="1" applyAlignment="1" applyProtection="1">
      <alignment horizontal="center" vertical="center" wrapText="1"/>
      <protection locked="0" hidden="1"/>
    </xf>
    <xf numFmtId="0" fontId="4" fillId="0" borderId="5" xfId="0" applyFont="1" applyFill="1" applyBorder="1" applyAlignment="1" applyProtection="1">
      <alignment horizontal="center" vertical="center" wrapText="1"/>
      <protection locked="0" hidden="1"/>
    </xf>
    <xf numFmtId="0" fontId="4" fillId="0" borderId="7" xfId="0" applyFont="1" applyFill="1" applyBorder="1" applyAlignment="1" applyProtection="1">
      <alignment horizontal="center" vertical="center" wrapText="1"/>
      <protection locked="0" hidden="1"/>
    </xf>
    <xf numFmtId="0" fontId="4" fillId="0" borderId="32" xfId="0" applyFont="1" applyBorder="1" applyAlignment="1">
      <alignment horizontal="left" vertical="center" wrapText="1"/>
    </xf>
    <xf numFmtId="0" fontId="6" fillId="0" borderId="3" xfId="0" applyFont="1" applyFill="1" applyBorder="1" applyAlignment="1" applyProtection="1">
      <alignment vertical="center" wrapText="1"/>
      <protection locked="0"/>
    </xf>
    <xf numFmtId="0" fontId="4" fillId="0" borderId="0" xfId="0" applyFont="1"/>
    <xf numFmtId="0" fontId="16" fillId="0" borderId="1" xfId="0" applyFont="1" applyBorder="1" applyAlignment="1">
      <alignment vertical="center" wrapText="1"/>
    </xf>
    <xf numFmtId="0" fontId="5" fillId="0" borderId="28" xfId="0" applyFont="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4" fillId="0" borderId="17" xfId="0" applyFont="1" applyFill="1" applyBorder="1" applyAlignment="1" applyProtection="1">
      <alignment horizontal="center" vertical="center" wrapText="1"/>
      <protection hidden="1"/>
    </xf>
    <xf numFmtId="0" fontId="4" fillId="0" borderId="0" xfId="0" applyFont="1" applyBorder="1" applyAlignment="1" applyProtection="1">
      <alignment wrapText="1"/>
      <protection hidden="1"/>
    </xf>
    <xf numFmtId="0" fontId="4" fillId="0" borderId="17" xfId="0" applyFont="1" applyBorder="1" applyAlignment="1">
      <alignment horizontal="center" vertical="center" wrapText="1"/>
    </xf>
    <xf numFmtId="9" fontId="4" fillId="0" borderId="26" xfId="0" applyNumberFormat="1" applyFont="1" applyBorder="1" applyAlignment="1">
      <alignment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 xfId="0" applyFont="1" applyBorder="1" applyAlignment="1" applyProtection="1">
      <alignment horizontal="right" vertical="center" wrapText="1"/>
      <protection hidden="1"/>
    </xf>
    <xf numFmtId="0" fontId="4" fillId="0" borderId="1" xfId="0" applyFont="1" applyBorder="1" applyAlignment="1" applyProtection="1">
      <alignment horizontal="right" vertical="center" wrapText="1"/>
      <protection hidden="1"/>
    </xf>
    <xf numFmtId="0" fontId="4" fillId="0" borderId="8" xfId="0" applyFont="1" applyBorder="1" applyAlignment="1" applyProtection="1">
      <alignment horizontal="right" vertical="center" wrapText="1"/>
      <protection hidden="1"/>
    </xf>
    <xf numFmtId="0" fontId="6" fillId="0" borderId="3" xfId="0" applyFont="1" applyFill="1" applyBorder="1" applyAlignment="1" applyProtection="1">
      <alignment horizontal="right" vertical="center" wrapText="1"/>
      <protection hidden="1"/>
    </xf>
    <xf numFmtId="0" fontId="6" fillId="0" borderId="1" xfId="0" applyFont="1" applyFill="1" applyBorder="1" applyAlignment="1" applyProtection="1">
      <alignment horizontal="right" vertical="center" wrapText="1"/>
      <protection hidden="1"/>
    </xf>
    <xf numFmtId="0" fontId="18" fillId="0" borderId="1" xfId="0" applyFont="1" applyFill="1" applyBorder="1" applyAlignment="1" applyProtection="1">
      <alignment horizontal="right" vertical="center" wrapText="1"/>
      <protection hidden="1"/>
    </xf>
    <xf numFmtId="0" fontId="6" fillId="0" borderId="8" xfId="0" applyFont="1" applyFill="1" applyBorder="1" applyAlignment="1" applyProtection="1">
      <alignment horizontal="right" vertical="center" wrapText="1"/>
      <protection hidden="1"/>
    </xf>
    <xf numFmtId="0" fontId="4" fillId="0" borderId="17" xfId="0" applyFont="1" applyBorder="1" applyAlignment="1" applyProtection="1">
      <alignment horizontal="right" vertical="center" wrapText="1"/>
      <protection hidden="1"/>
    </xf>
    <xf numFmtId="0" fontId="4" fillId="12" borderId="27" xfId="0" applyFont="1" applyFill="1" applyBorder="1" applyAlignment="1" applyProtection="1">
      <alignment horizontal="center" vertical="center" wrapText="1"/>
      <protection locked="0" hidden="1"/>
    </xf>
    <xf numFmtId="0" fontId="4" fillId="12" borderId="28" xfId="0" applyFont="1" applyFill="1" applyBorder="1" applyAlignment="1" applyProtection="1">
      <alignment horizontal="center" vertical="center" wrapText="1"/>
      <protection locked="0" hidden="1"/>
    </xf>
    <xf numFmtId="0" fontId="6" fillId="9" borderId="1" xfId="0" applyFont="1" applyFill="1" applyBorder="1" applyAlignment="1" applyProtection="1">
      <alignment horizontal="left" vertical="center" wrapText="1"/>
      <protection locked="0" hidden="1"/>
    </xf>
    <xf numFmtId="0" fontId="6" fillId="9" borderId="3" xfId="0" applyFont="1" applyFill="1" applyBorder="1" applyAlignment="1" applyProtection="1">
      <alignment horizontal="left" vertical="center" wrapText="1"/>
      <protection locked="0" hidden="1"/>
    </xf>
    <xf numFmtId="0" fontId="6" fillId="9" borderId="35" xfId="0" applyFont="1" applyFill="1" applyBorder="1" applyAlignment="1" applyProtection="1">
      <alignment horizontal="left" vertical="center" wrapText="1"/>
      <protection locked="0" hidden="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0" xfId="0" applyFont="1" applyAlignment="1" applyProtection="1">
      <alignment horizontal="left" vertical="center" wrapText="1"/>
      <protection locked="0"/>
    </xf>
    <xf numFmtId="0" fontId="4" fillId="13" borderId="26" xfId="0" applyFont="1" applyFill="1" applyBorder="1" applyAlignment="1" applyProtection="1">
      <alignment horizontal="center" vertical="center" wrapText="1"/>
      <protection locked="0" hidden="1"/>
    </xf>
    <xf numFmtId="0" fontId="6" fillId="0" borderId="3" xfId="0" applyFont="1" applyFill="1" applyBorder="1" applyAlignment="1">
      <alignment horizontal="left" vertical="center" wrapText="1"/>
    </xf>
    <xf numFmtId="0" fontId="6" fillId="0" borderId="28" xfId="0" applyFont="1" applyFill="1" applyBorder="1" applyAlignment="1" applyProtection="1">
      <alignment horizontal="left" vertical="center" wrapText="1"/>
      <protection locked="0" hidden="1"/>
    </xf>
    <xf numFmtId="0" fontId="6" fillId="0" borderId="3" xfId="0" applyFont="1" applyFill="1" applyBorder="1" applyAlignment="1" applyProtection="1">
      <alignment horizontal="left" vertical="center" wrapText="1"/>
      <protection locked="0" hidden="1"/>
    </xf>
    <xf numFmtId="0" fontId="6" fillId="0" borderId="26"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6" xfId="0" applyFont="1" applyBorder="1" applyAlignment="1" applyProtection="1">
      <alignment horizontal="left" vertical="center" wrapText="1"/>
      <protection locked="0" hidden="1"/>
    </xf>
    <xf numFmtId="0" fontId="4" fillId="0" borderId="27" xfId="0" applyFont="1" applyBorder="1" applyAlignment="1" applyProtection="1">
      <alignment horizontal="left" vertical="center" wrapText="1"/>
      <protection locked="0" hidden="1"/>
    </xf>
    <xf numFmtId="0" fontId="4" fillId="0" borderId="28" xfId="0" applyFont="1" applyBorder="1" applyAlignment="1" applyProtection="1">
      <alignment horizontal="left" vertical="center" wrapText="1"/>
      <protection locked="0" hidden="1"/>
    </xf>
    <xf numFmtId="0" fontId="4" fillId="0" borderId="26"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4" fillId="0" borderId="28" xfId="0" applyFont="1" applyBorder="1" applyAlignment="1" applyProtection="1">
      <alignment horizontal="left" vertical="center" wrapText="1"/>
      <protection hidden="1"/>
    </xf>
    <xf numFmtId="0" fontId="4" fillId="0" borderId="25"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36" xfId="0" applyFont="1" applyBorder="1" applyAlignment="1" applyProtection="1">
      <alignment horizontal="left" vertical="center"/>
    </xf>
    <xf numFmtId="0" fontId="4" fillId="0" borderId="47" xfId="0" applyFont="1" applyBorder="1" applyAlignment="1" applyProtection="1">
      <alignment horizontal="center" vertical="center" wrapText="1"/>
      <protection locked="0" hidden="1"/>
    </xf>
    <xf numFmtId="0" fontId="4" fillId="0" borderId="48" xfId="0" applyFont="1" applyBorder="1" applyAlignment="1" applyProtection="1">
      <alignment horizontal="center" vertical="center" wrapText="1"/>
      <protection locked="0" hidden="1"/>
    </xf>
    <xf numFmtId="0" fontId="4" fillId="0" borderId="49" xfId="0" applyFont="1" applyBorder="1" applyAlignment="1" applyProtection="1">
      <alignment horizontal="center" vertical="center" wrapText="1"/>
      <protection locked="0" hidden="1"/>
    </xf>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13" borderId="27" xfId="0" applyFont="1" applyFill="1" applyBorder="1" applyAlignment="1" applyProtection="1">
      <alignment horizontal="center" vertical="center" wrapText="1"/>
      <protection locked="0" hidden="1"/>
    </xf>
    <xf numFmtId="0" fontId="4" fillId="13" borderId="28" xfId="0" applyFont="1" applyFill="1" applyBorder="1" applyAlignment="1" applyProtection="1">
      <alignment horizontal="center" vertical="center" wrapText="1"/>
      <protection locked="0" hidden="1"/>
    </xf>
    <xf numFmtId="0" fontId="4" fillId="11" borderId="26" xfId="0" applyFont="1" applyFill="1" applyBorder="1" applyAlignment="1" applyProtection="1">
      <alignment horizontal="center" vertical="center" wrapText="1"/>
      <protection locked="0" hidden="1"/>
    </xf>
    <xf numFmtId="0" fontId="4" fillId="11" borderId="27" xfId="0" applyFont="1" applyFill="1" applyBorder="1" applyAlignment="1" applyProtection="1">
      <alignment horizontal="center" vertical="center" wrapText="1"/>
      <protection locked="0" hidden="1"/>
    </xf>
    <xf numFmtId="0" fontId="4" fillId="11" borderId="28" xfId="0" applyFont="1" applyFill="1" applyBorder="1" applyAlignment="1" applyProtection="1">
      <alignment horizontal="center" vertical="center" wrapText="1"/>
      <protection locked="0" hidden="1"/>
    </xf>
    <xf numFmtId="0" fontId="4" fillId="0" borderId="2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6" fillId="0" borderId="26" xfId="0" applyFont="1" applyBorder="1" applyAlignment="1" applyProtection="1">
      <alignment horizontal="center" vertical="center" wrapText="1"/>
      <protection locked="0" hidden="1"/>
    </xf>
    <xf numFmtId="0" fontId="6" fillId="0" borderId="27" xfId="0" applyFont="1" applyBorder="1" applyAlignment="1" applyProtection="1">
      <alignment horizontal="center" vertical="center" wrapText="1"/>
      <protection locked="0" hidden="1"/>
    </xf>
    <xf numFmtId="0" fontId="6" fillId="0" borderId="28" xfId="0" applyFont="1" applyBorder="1" applyAlignment="1" applyProtection="1">
      <alignment horizontal="center" vertical="center" wrapText="1"/>
      <protection locked="0" hidden="1"/>
    </xf>
    <xf numFmtId="0" fontId="4" fillId="0" borderId="47" xfId="0" applyFont="1" applyFill="1" applyBorder="1" applyAlignment="1" applyProtection="1">
      <alignment horizontal="center" vertical="center" wrapText="1"/>
      <protection locked="0" hidden="1"/>
    </xf>
    <xf numFmtId="0" fontId="4" fillId="0" borderId="48" xfId="0" applyFont="1" applyFill="1" applyBorder="1" applyAlignment="1" applyProtection="1">
      <alignment horizontal="center" vertical="center" wrapText="1"/>
      <protection locked="0" hidden="1"/>
    </xf>
    <xf numFmtId="0" fontId="4" fillId="0" borderId="49" xfId="0" applyFont="1" applyFill="1" applyBorder="1" applyAlignment="1" applyProtection="1">
      <alignment horizontal="center" vertical="center" wrapText="1"/>
      <protection locked="0" hidden="1"/>
    </xf>
    <xf numFmtId="0" fontId="6" fillId="0" borderId="47" xfId="0" applyFont="1" applyFill="1" applyBorder="1" applyAlignment="1" applyProtection="1">
      <alignment horizontal="center" vertical="center" wrapText="1"/>
      <protection locked="0" hidden="1"/>
    </xf>
    <xf numFmtId="0" fontId="6" fillId="0" borderId="48" xfId="0" applyFont="1" applyFill="1" applyBorder="1" applyAlignment="1" applyProtection="1">
      <alignment horizontal="center" vertical="center" wrapText="1"/>
      <protection locked="0" hidden="1"/>
    </xf>
    <xf numFmtId="0" fontId="6" fillId="0" borderId="49" xfId="0" applyFont="1" applyFill="1" applyBorder="1" applyAlignment="1" applyProtection="1">
      <alignment horizontal="center" vertical="center" wrapText="1"/>
      <protection locked="0" hidden="1"/>
    </xf>
    <xf numFmtId="0" fontId="16" fillId="9" borderId="20" xfId="0" applyFont="1" applyFill="1" applyBorder="1" applyAlignment="1" applyProtection="1">
      <alignment horizontal="center" vertical="center" wrapText="1"/>
      <protection locked="0" hidden="1"/>
    </xf>
    <xf numFmtId="0" fontId="16" fillId="9" borderId="23" xfId="0" applyFont="1" applyFill="1" applyBorder="1" applyAlignment="1" applyProtection="1">
      <alignment horizontal="center" vertical="center" wrapText="1"/>
      <protection locked="0" hidden="1"/>
    </xf>
    <xf numFmtId="0" fontId="16" fillId="9" borderId="24" xfId="0" applyFont="1" applyFill="1" applyBorder="1" applyAlignment="1" applyProtection="1">
      <alignment horizontal="center" vertical="center" wrapText="1"/>
      <protection locked="0" hidden="1"/>
    </xf>
    <xf numFmtId="0" fontId="6" fillId="0" borderId="32" xfId="0" applyFont="1" applyFill="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hidden="1"/>
    </xf>
    <xf numFmtId="0" fontId="4" fillId="0" borderId="3" xfId="0" applyFont="1" applyFill="1" applyBorder="1" applyAlignment="1" applyProtection="1">
      <alignment horizontal="left" vertical="center" wrapText="1"/>
      <protection locked="0" hidden="1"/>
    </xf>
    <xf numFmtId="0" fontId="4" fillId="0" borderId="8" xfId="0" applyFont="1" applyFill="1" applyBorder="1" applyAlignment="1" applyProtection="1">
      <alignment horizontal="left" vertical="center" wrapText="1"/>
      <protection locked="0" hidden="1"/>
    </xf>
    <xf numFmtId="0" fontId="6" fillId="0" borderId="32" xfId="0" applyFont="1" applyBorder="1" applyAlignment="1" applyProtection="1">
      <alignment horizontal="left" vertical="center" wrapText="1"/>
      <protection locked="0" hidden="1"/>
    </xf>
    <xf numFmtId="0" fontId="6" fillId="0" borderId="8" xfId="0" applyFont="1" applyBorder="1" applyAlignment="1" applyProtection="1">
      <alignment horizontal="left" vertical="center" wrapText="1"/>
      <protection locked="0" hidden="1"/>
    </xf>
    <xf numFmtId="0" fontId="8" fillId="0" borderId="1" xfId="0" applyFont="1" applyBorder="1" applyAlignment="1" applyProtection="1">
      <alignment horizontal="left" vertical="center" wrapText="1"/>
      <protection locked="0" hidden="1"/>
    </xf>
    <xf numFmtId="0" fontId="8" fillId="0" borderId="8" xfId="0" applyFont="1" applyBorder="1" applyAlignment="1" applyProtection="1">
      <alignment horizontal="left" vertical="center" wrapText="1"/>
      <protection locked="0" hidden="1"/>
    </xf>
    <xf numFmtId="0" fontId="9" fillId="0" borderId="3" xfId="0" applyFont="1" applyBorder="1" applyAlignment="1" applyProtection="1">
      <alignment horizontal="left" vertical="center" wrapText="1"/>
      <protection locked="0" hidden="1"/>
    </xf>
    <xf numFmtId="0" fontId="4" fillId="0" borderId="0" xfId="0" applyFont="1" applyAlignment="1">
      <alignment horizontal="left"/>
    </xf>
    <xf numFmtId="0" fontId="6" fillId="9" borderId="31" xfId="0" applyFont="1" applyFill="1" applyBorder="1" applyAlignment="1" applyProtection="1">
      <alignment horizontal="left" vertical="center" wrapText="1"/>
      <protection locked="0" hidden="1"/>
    </xf>
    <xf numFmtId="0" fontId="4" fillId="9" borderId="1" xfId="0" applyFont="1" applyFill="1" applyBorder="1" applyAlignment="1" applyProtection="1">
      <alignment horizontal="left" vertical="center" wrapText="1"/>
      <protection locked="0" hidden="1"/>
    </xf>
    <xf numFmtId="0" fontId="4" fillId="0" borderId="1" xfId="0" applyFont="1" applyBorder="1" applyAlignment="1" applyProtection="1">
      <alignment horizontal="left"/>
      <protection locked="0"/>
    </xf>
    <xf numFmtId="0" fontId="4" fillId="9" borderId="8" xfId="0" applyFont="1" applyFill="1" applyBorder="1" applyAlignment="1" applyProtection="1">
      <alignment horizontal="left" vertical="center" wrapText="1"/>
      <protection locked="0" hidden="1"/>
    </xf>
    <xf numFmtId="0" fontId="10" fillId="0" borderId="1" xfId="0" applyFont="1" applyFill="1" applyBorder="1" applyAlignment="1" applyProtection="1">
      <alignment horizontal="left" vertical="center" wrapText="1"/>
      <protection locked="0" hidden="1"/>
    </xf>
    <xf numFmtId="0" fontId="4" fillId="0" borderId="0" xfId="0" applyFont="1" applyAlignment="1" applyProtection="1">
      <alignment horizontal="left" vertical="center"/>
      <protection locked="0"/>
    </xf>
    <xf numFmtId="0" fontId="4" fillId="9" borderId="32" xfId="0" applyFont="1" applyFill="1" applyBorder="1" applyAlignment="1" applyProtection="1">
      <alignment horizontal="left" vertical="center" wrapText="1"/>
      <protection locked="0" hidden="1"/>
    </xf>
    <xf numFmtId="0" fontId="4" fillId="9" borderId="17" xfId="0" applyFont="1" applyFill="1" applyBorder="1" applyAlignment="1">
      <alignment horizontal="left" vertical="center" wrapText="1"/>
    </xf>
    <xf numFmtId="0" fontId="4" fillId="9" borderId="0" xfId="0" applyFont="1" applyFill="1" applyAlignment="1" applyProtection="1">
      <alignment horizontal="left" vertical="center" wrapText="1" shrinkToFit="1"/>
      <protection locked="0"/>
    </xf>
    <xf numFmtId="0" fontId="4" fillId="9" borderId="3" xfId="0" applyFont="1" applyFill="1" applyBorder="1" applyAlignment="1" applyProtection="1">
      <alignment horizontal="left" vertical="center" wrapText="1"/>
      <protection locked="0" hidden="1"/>
    </xf>
    <xf numFmtId="0" fontId="4" fillId="0" borderId="0" xfId="0" applyFont="1" applyFill="1" applyAlignment="1" applyProtection="1">
      <alignment horizontal="left" vertical="center"/>
      <protection locked="0"/>
    </xf>
    <xf numFmtId="0" fontId="6" fillId="9" borderId="8" xfId="0" applyFont="1" applyFill="1" applyBorder="1" applyAlignment="1" applyProtection="1">
      <alignment horizontal="left" vertical="center" wrapText="1"/>
      <protection locked="0" hidden="1"/>
    </xf>
    <xf numFmtId="0" fontId="12" fillId="9" borderId="35" xfId="0" applyFont="1" applyFill="1" applyBorder="1" applyAlignment="1" applyProtection="1">
      <alignment horizontal="left" vertical="center" wrapText="1"/>
      <protection locked="0" hidden="1"/>
    </xf>
    <xf numFmtId="0" fontId="12" fillId="9" borderId="28" xfId="0" applyFont="1" applyFill="1" applyBorder="1" applyAlignment="1" applyProtection="1">
      <alignment horizontal="left" vertical="center" wrapText="1"/>
      <protection locked="0" hidden="1"/>
    </xf>
    <xf numFmtId="0" fontId="17" fillId="9" borderId="28" xfId="0" applyFont="1" applyFill="1" applyBorder="1" applyAlignment="1" applyProtection="1">
      <alignment horizontal="left" vertical="center" wrapText="1"/>
      <protection locked="0" hidden="1"/>
    </xf>
    <xf numFmtId="0" fontId="6" fillId="0" borderId="32" xfId="0" applyFont="1" applyBorder="1" applyAlignment="1" applyProtection="1">
      <alignment horizontal="left" vertical="center" wrapText="1"/>
      <protection locked="0"/>
    </xf>
    <xf numFmtId="0" fontId="4" fillId="0" borderId="32" xfId="0" applyFont="1" applyBorder="1" applyAlignment="1" applyProtection="1">
      <alignment horizontal="left" wrapText="1"/>
      <protection locked="0" hidden="1"/>
    </xf>
    <xf numFmtId="0" fontId="11" fillId="0" borderId="32" xfId="0" applyFont="1" applyBorder="1" applyAlignment="1">
      <alignment horizontal="left" vertical="center" wrapText="1"/>
    </xf>
    <xf numFmtId="0" fontId="9" fillId="0" borderId="8" xfId="0" applyFont="1" applyBorder="1" applyAlignment="1" applyProtection="1">
      <alignment horizontal="left" vertical="center" wrapText="1"/>
      <protection locked="0" hidden="1"/>
    </xf>
    <xf numFmtId="0" fontId="18" fillId="0" borderId="1" xfId="0" applyFont="1" applyFill="1" applyBorder="1" applyAlignment="1" applyProtection="1">
      <alignment horizontal="left" vertical="center" wrapText="1"/>
      <protection locked="0" hidden="1"/>
    </xf>
    <xf numFmtId="0" fontId="9" fillId="0" borderId="1" xfId="0" applyFont="1" applyFill="1" applyBorder="1" applyAlignment="1" applyProtection="1">
      <alignment horizontal="left" vertical="center" wrapText="1"/>
      <protection locked="0" hidden="1"/>
    </xf>
    <xf numFmtId="0" fontId="0" fillId="0" borderId="3" xfId="0" applyBorder="1" applyAlignment="1" applyProtection="1">
      <alignment horizontal="right" vertical="center" wrapText="1"/>
    </xf>
    <xf numFmtId="0" fontId="0" fillId="0" borderId="1" xfId="0" applyBorder="1" applyAlignment="1" applyProtection="1">
      <alignment horizontal="right" vertical="center" wrapText="1"/>
    </xf>
    <xf numFmtId="0" fontId="0" fillId="0" borderId="26" xfId="0" applyBorder="1" applyAlignment="1" applyProtection="1">
      <alignment horizontal="right" vertical="center" wrapText="1"/>
    </xf>
    <xf numFmtId="0" fontId="0" fillId="0" borderId="3" xfId="0" applyFill="1" applyBorder="1" applyAlignment="1" applyProtection="1">
      <alignment horizontal="right" vertical="center" wrapText="1"/>
    </xf>
    <xf numFmtId="0" fontId="0" fillId="0" borderId="1" xfId="0" applyFill="1" applyBorder="1" applyAlignment="1" applyProtection="1">
      <alignment horizontal="right" vertical="center" wrapText="1"/>
    </xf>
    <xf numFmtId="0" fontId="4" fillId="13" borderId="3" xfId="0" applyFont="1" applyFill="1" applyBorder="1" applyAlignment="1" applyProtection="1">
      <alignment horizontal="center" vertical="center" wrapText="1"/>
      <protection hidden="1"/>
    </xf>
    <xf numFmtId="0" fontId="4" fillId="10" borderId="3" xfId="0" applyFont="1" applyFill="1" applyBorder="1" applyAlignment="1" applyProtection="1">
      <alignment horizontal="center" vertical="center" wrapText="1"/>
      <protection hidden="1"/>
    </xf>
    <xf numFmtId="0" fontId="6" fillId="10" borderId="3" xfId="0" applyFont="1" applyFill="1" applyBorder="1" applyAlignment="1" applyProtection="1">
      <alignment horizontal="center" vertical="center" wrapText="1"/>
      <protection hidden="1"/>
    </xf>
    <xf numFmtId="0" fontId="4" fillId="11" borderId="3" xfId="0" applyFont="1" applyFill="1" applyBorder="1" applyAlignment="1" applyProtection="1">
      <alignment horizontal="center" vertical="center" wrapText="1"/>
      <protection hidden="1"/>
    </xf>
    <xf numFmtId="0" fontId="4" fillId="13" borderId="26" xfId="0" applyFont="1" applyFill="1" applyBorder="1" applyAlignment="1" applyProtection="1">
      <alignment horizontal="center" vertical="center" wrapText="1"/>
      <protection hidden="1"/>
    </xf>
    <xf numFmtId="0" fontId="0" fillId="11" borderId="3" xfId="0" applyFill="1" applyBorder="1" applyAlignment="1" applyProtection="1">
      <alignment horizontal="center" vertical="center" wrapText="1"/>
      <protection hidden="1"/>
    </xf>
  </cellXfs>
  <cellStyles count="1">
    <cellStyle name="Normal" xfId="0" builtinId="0"/>
  </cellStyles>
  <dxfs count="2284">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FF00"/>
        </patternFill>
      </fill>
    </dxf>
    <dxf>
      <fill>
        <patternFill>
          <bgColor theme="9" tint="0.39994506668294322"/>
        </patternFill>
      </fill>
    </dxf>
    <dxf>
      <fill>
        <patternFill>
          <bgColor rgb="FFFF00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s>
  <tableStyles count="0" defaultTableStyle="TableStyleMedium2" defaultPivotStyle="PivotStyleLight16"/>
  <colors>
    <mruColors>
      <color rgb="FFF99107"/>
      <color rgb="FFFFF3F3"/>
      <color rgb="FFFFE1E1"/>
      <color rgb="FFFFCCFF"/>
      <color rgb="FFFFB9B9"/>
      <color rgb="FFD9B7FB"/>
    </mruColors>
  </colors>
  <extLst>
    <ext xmlns:x14="http://schemas.microsoft.com/office/spreadsheetml/2009/9/main" uri="{46F421CA-312F-682f-3DD2-61675219B42D}">
      <x14:dxfs count="36">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x14:dxfs>
    </ex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styles" Target="style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 Type="http://schemas.openxmlformats.org/officeDocument/2006/relationships/externalLink" Target="externalLinks/externalLink3.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sharedStrings" Target="sharedString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calcChain" Target="calcChain.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0</xdr:row>
          <xdr:rowOff>38100</xdr:rowOff>
        </xdr:from>
        <xdr:to>
          <xdr:col>2</xdr:col>
          <xdr:colOff>1152525</xdr:colOff>
          <xdr:row>3</xdr:row>
          <xdr:rowOff>238125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finitivos/Mapa%20de%20Riesgos%20de%20Gesti&#243;n%20-%20Evaluaci&#243;n%20Independient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e%20Comunicacion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6/Mesas%20de%20trabajo%20riesgos%20mayo%202016/G%20comunicaciones/Mapa%20de%20riesgos%20Comunicacion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16/Definitivos/Gesti&#243;n/Mapa%20de%20riesgos%20de%20gestion%20-%20Gesti&#243;n%20de%20Cooperaci&#243;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iana.ibanez/AppData/Local/Microsoft/Windows/Temporary%20Internet%20Files/Content.Outlook/4F5QJDNY/Formato%20para%20el%20levantamiento%20del%20mapa%20de%20riesgos%20de%20gestion%20v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19-05-2016\Gestion%20de%20la%20informacion\Mapa%20de%20riesgos%20RNI.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e%20la%20Informaci&#243;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20-05-2015\Prevencion%20y%20atencion%20de%20emergencias\Mapa%20de%20riesgos%20Prevenci&#243;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e%20prevenci&#243;n%20y%20aten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e%20Registro%20y%20valoraci&#243;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19-05-2016\Gestion%20de%20registro\Mapa%20de%20riesgos%20Regist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finitivos/Mapa%20de%20riesgos%20de%20gesti&#243;n%20-%20Gesti&#243;n%20Administrativ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ocument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Interinstitucional.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16/Definitivos/Gesti&#243;n/mapa%20de%20riesgos%20de%20gestion%20-%20Gesti&#243;n%20Juridic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on%20para%20la%20Asistenci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Planeaci&#243;n%20estrat&#233;gic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Reparaci&#243;n.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16/Definitivos/Gesti&#243;n/Mapa%20de%20riesgos%20de%20gestion%20-%20Seguimiento%20y%20mejor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Talento%20humano.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16/Definitivos/Gesti&#243;n/Mapa%20de%20riesgos%20de%20gestion-%20Participaci&#243;n%20y%20visibilizaci&#243;n.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16/Definitivos/Gesti&#243;n/Mapa%20de%20riesgos%20gesti&#243;n%20-%20Gesti&#243;n%20de%20Tecnologias%20de%20la%20Inform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efinitivos\Mapa%20de%20riesgos%20de%20gesti&#243;n%20-%20Direccionamiento%20estrategic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16/Definitivos/Gesti&#243;n/Mapa%20de%20riesgos%20gesti&#243;n%20-%20Gesti&#243;n%20Financiera.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Definitivos\Mapa%20de%20riesgos%20de%20corrupci&#243;n%20Planeaci&#243;n%20estrat&#233;gica.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Definitivos\Mapa%20de%20riesgos%20de%20corrupci&#243;n%20Gesti&#243;n%20Interinstitucional.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Definitivos\Mapa%20de%20riesgos%20de%20corrupci&#243;n%20Gesti&#243;n%20de%20Tecnologias%20de%20la%20Informaci&#243;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I:\Definitivos\Mapa%20de%20Riesgos%20de%20Corrupci&#243;n-%20Gesti&#243;n%20de%20Prevenci&#243;n%20y%20atenci&#243;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efinitivos\Mapa%20de%20riesgos%20de%20corrupcion%20Gesti&#243;n%20Contractual.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Definitivos\Mapa%20de%20Riesgos%20de%20Corrupci&#243;n-%20Evaluaci&#243;n%20Independiente.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Talento%20humano.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Seguimiento%20y%20mejora.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Participaci&#243;n%20y%20visibiliz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efinitivos\Mapa%20de%20Riesgos%20de%20Gesti&#243;n%20-%20Evaluaci&#243;n%20Independiente.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on%20para%20la%20Asistencia.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Reparaci&#243;n.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la%20Informaci&#243;n.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Juridica.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Financiera.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documental.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de%20Registro%20y%20valoraci&#243;n.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de%20Comunicacione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Gesti&#243;n%20Administrativa.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Direccionamiento%20estrategic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eudomenia.cotes\AppData\Local\Microsoft\Windows\Temporary%20Internet%20Files\Content.Outlook\KTJF7XCP\LEVANTAMIENTO%20DE%20RIESGOS%20Riesgo%20Ambiental.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Definitivos\Mapa%20de%20riesgos%20de%20corrupci&#243;n%20-%20Control%20Interno%20Disciplinario.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Mapa%20de%20riesgos%20de%20gesti&#243;n%20-%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efinitivos\Mapa%20de%20riesgos%20de%20gesti&#243;n%20-%20Gesti&#243;n%20Administrativ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6/Definitivos/Gesti&#243;n/Mapa%20de%20riesgos%20de%20gestion%20-%20Gestion%20contractu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xlFile://Root/Users/aliadaad/AppData/Local/Microsoft/Windows/Temporary%20Internet%20Files/Content.Outlook/57P39S2J/mapa%20de%20riesgos%20de%20gesti&#243;n%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6/Definitivos/Gesti&#243;n/Mapa%20de%20riesgos%20de%20gesti&#243;n%20-%20Gesti&#243;n%20de%20Atenci&#243;n%20y%20Orien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Hoja2"/>
      <sheetName val="Hoja1"/>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Hoja2"/>
      <sheetName val="Hoja1"/>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Hoja2"/>
      <sheetName val="Hoja1"/>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2"/>
      <sheetName val="Hoja1"/>
    </sheetNames>
    <sheetDataSet>
      <sheetData sheetId="0" refreshError="1"/>
      <sheetData sheetId="1" refreshError="1"/>
      <sheetData sheetId="2"/>
      <sheetData sheetId="3" refreshError="1"/>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
      <sheetName val="Hoja2"/>
      <sheetName val="Hoja1"/>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14">
          <cell r="C14">
            <v>70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14">
          <cell r="C14">
            <v>85</v>
          </cell>
        </row>
      </sheetData>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14">
          <cell r="C14">
            <v>70</v>
          </cell>
        </row>
      </sheetData>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14">
          <cell r="C14">
            <v>85</v>
          </cell>
        </row>
      </sheetData>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14">
          <cell r="C14">
            <v>70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sheetData sheetId="1"/>
      <sheetData sheetId="2">
        <row r="14">
          <cell r="C14">
            <v>70</v>
          </cell>
        </row>
      </sheetData>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75</v>
          </cell>
        </row>
      </sheetData>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80</v>
          </cell>
        </row>
      </sheetData>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28">
          <cell r="C28">
            <v>85</v>
          </cell>
        </row>
      </sheetData>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90</v>
          </cell>
        </row>
      </sheetData>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sheetData sheetId="1"/>
      <sheetData sheetId="2">
        <row r="14">
          <cell r="C14">
            <v>70</v>
          </cell>
        </row>
      </sheetData>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sheetData sheetId="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74">
          <cell r="C74">
            <v>0</v>
          </cell>
        </row>
      </sheetData>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70</v>
          </cell>
        </row>
      </sheetData>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49">
          <cell r="C49">
            <v>0</v>
          </cell>
        </row>
      </sheetData>
      <sheetData sheetId="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0</v>
          </cell>
        </row>
      </sheetData>
      <sheetData sheetId="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70</v>
          </cell>
        </row>
      </sheetData>
      <sheetData sheetId="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90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row r="56">
          <cell r="C56">
            <v>0</v>
          </cell>
        </row>
      </sheetData>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fORMULAS"/>
      <sheetName val="Impacto - Probabilidad"/>
      <sheetName val="Controles"/>
      <sheetName val="Hoja1"/>
    </sheetNames>
    <sheetDataSet>
      <sheetData sheetId="0"/>
      <sheetData sheetId="1"/>
      <sheetData sheetId="2"/>
      <sheetData sheetId="3">
        <row r="14">
          <cell r="C14">
            <v>85</v>
          </cell>
        </row>
      </sheetData>
      <sheetData sheetId="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Hoja1"/>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sheetData sheetId="1"/>
      <sheetData sheetId="2">
        <row r="14">
          <cell r="C14">
            <v>85</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Impacto - Probabilidad"/>
      <sheetName val="Controles"/>
      <sheetName val="Hoja1"/>
    </sheetNames>
    <sheetDataSet>
      <sheetData sheetId="0" refreshError="1"/>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Impacto - Probabilidad"/>
      <sheetName val="Controles"/>
      <sheetName val="Hoja1"/>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8"/>
  <sheetViews>
    <sheetView showGridLines="0" tabSelected="1" zoomScale="70" zoomScaleNormal="70" workbookViewId="0">
      <pane xSplit="3" ySplit="6" topLeftCell="D7" activePane="bottomRight" state="frozen"/>
      <selection pane="topRight" activeCell="B1" sqref="B1"/>
      <selection pane="bottomLeft" activeCell="A9" sqref="A9"/>
      <selection pane="bottomRight" activeCell="L12" sqref="L12"/>
    </sheetView>
  </sheetViews>
  <sheetFormatPr baseColWidth="10" defaultRowHeight="15.75"/>
  <cols>
    <col min="1" max="1" width="12.140625" style="26" customWidth="1"/>
    <col min="2" max="2" width="21.85546875" style="26" customWidth="1"/>
    <col min="3" max="3" width="24.5703125" style="26" customWidth="1"/>
    <col min="4" max="4" width="49.140625" style="26" customWidth="1"/>
    <col min="5" max="5" width="15.28515625" style="26" customWidth="1"/>
    <col min="6" max="6" width="18.42578125" style="26" customWidth="1"/>
    <col min="7" max="7" width="3.85546875" style="26" customWidth="1"/>
    <col min="8" max="8" width="4.140625" style="26" customWidth="1"/>
    <col min="9" max="9" width="4.7109375" style="26" customWidth="1"/>
    <col min="10" max="10" width="26.28515625" style="26" customWidth="1"/>
    <col min="11" max="11" width="73.140625" style="110" customWidth="1"/>
    <col min="12" max="12" width="15.42578125" style="26" bestFit="1" customWidth="1"/>
    <col min="13" max="13" width="20.28515625" style="26" customWidth="1"/>
    <col min="14" max="14" width="5.140625" style="26" customWidth="1"/>
    <col min="15" max="15" width="5.28515625" style="26" customWidth="1"/>
    <col min="16" max="16" width="4.7109375" style="26" customWidth="1"/>
    <col min="17" max="17" width="12.85546875" style="26" bestFit="1" customWidth="1"/>
    <col min="18" max="18" width="19.5703125" style="26" customWidth="1"/>
    <col min="19" max="19" width="36" style="26" customWidth="1"/>
    <col min="20" max="20" width="22.140625" style="26" customWidth="1"/>
    <col min="21" max="21" width="12.42578125" style="26" bestFit="1" customWidth="1"/>
    <col min="22" max="22" width="11.7109375" style="26" bestFit="1" customWidth="1"/>
    <col min="23" max="23" width="23.42578125" style="110" customWidth="1"/>
    <col min="24" max="24" width="9.5703125" style="26" bestFit="1" customWidth="1"/>
    <col min="25" max="25" width="19.140625" style="26" bestFit="1" customWidth="1"/>
    <col min="26" max="26" width="13.140625" style="26" bestFit="1" customWidth="1"/>
    <col min="27" max="27" width="13.140625" style="26" customWidth="1"/>
    <col min="28" max="28" width="18.7109375" style="26" customWidth="1"/>
    <col min="29" max="16384" width="11.42578125" style="26"/>
  </cols>
  <sheetData>
    <row r="1" spans="1:28">
      <c r="A1" s="18"/>
      <c r="B1" s="19"/>
      <c r="C1" s="19"/>
      <c r="D1" s="20" t="s">
        <v>88</v>
      </c>
      <c r="E1" s="21"/>
      <c r="F1" s="21"/>
      <c r="G1" s="21"/>
      <c r="H1" s="21"/>
      <c r="I1" s="21"/>
      <c r="J1" s="21"/>
      <c r="K1" s="21"/>
      <c r="L1" s="21"/>
      <c r="M1" s="21"/>
      <c r="N1" s="21"/>
      <c r="O1" s="21"/>
      <c r="P1" s="21"/>
      <c r="Q1" s="21"/>
      <c r="R1" s="21"/>
      <c r="S1" s="21"/>
      <c r="T1" s="21"/>
      <c r="U1" s="21"/>
      <c r="V1" s="21"/>
      <c r="W1" s="21"/>
      <c r="X1" s="22"/>
      <c r="Y1" s="23" t="s">
        <v>17</v>
      </c>
      <c r="Z1" s="23"/>
      <c r="AA1" s="24"/>
      <c r="AB1" s="25" t="s">
        <v>22</v>
      </c>
    </row>
    <row r="2" spans="1:28">
      <c r="A2" s="27"/>
      <c r="B2" s="28"/>
      <c r="C2" s="28"/>
      <c r="D2" s="29"/>
      <c r="E2" s="30"/>
      <c r="F2" s="30"/>
      <c r="G2" s="30"/>
      <c r="H2" s="30"/>
      <c r="I2" s="30"/>
      <c r="J2" s="30"/>
      <c r="K2" s="30"/>
      <c r="L2" s="30"/>
      <c r="M2" s="30"/>
      <c r="N2" s="30"/>
      <c r="O2" s="30"/>
      <c r="P2" s="30"/>
      <c r="Q2" s="30"/>
      <c r="R2" s="30"/>
      <c r="S2" s="30"/>
      <c r="T2" s="30"/>
      <c r="U2" s="30"/>
      <c r="V2" s="30"/>
      <c r="W2" s="30"/>
      <c r="X2" s="31"/>
      <c r="Y2" s="32" t="s">
        <v>18</v>
      </c>
      <c r="Z2" s="32"/>
      <c r="AA2" s="33"/>
      <c r="AB2" s="34">
        <v>4</v>
      </c>
    </row>
    <row r="3" spans="1:28">
      <c r="A3" s="27"/>
      <c r="B3" s="28"/>
      <c r="C3" s="28"/>
      <c r="D3" s="29" t="s">
        <v>21</v>
      </c>
      <c r="E3" s="30"/>
      <c r="F3" s="30"/>
      <c r="G3" s="30"/>
      <c r="H3" s="30"/>
      <c r="I3" s="30"/>
      <c r="J3" s="30"/>
      <c r="K3" s="30"/>
      <c r="L3" s="30"/>
      <c r="M3" s="30"/>
      <c r="N3" s="30"/>
      <c r="O3" s="30"/>
      <c r="P3" s="30"/>
      <c r="Q3" s="30"/>
      <c r="R3" s="30"/>
      <c r="S3" s="30"/>
      <c r="T3" s="30"/>
      <c r="U3" s="30"/>
      <c r="V3" s="30"/>
      <c r="W3" s="30"/>
      <c r="X3" s="31"/>
      <c r="Y3" s="32" t="s">
        <v>19</v>
      </c>
      <c r="Z3" s="32"/>
      <c r="AA3" s="33"/>
      <c r="AB3" s="35">
        <v>42271</v>
      </c>
    </row>
    <row r="4" spans="1:28" ht="25.5" customHeight="1" thickBot="1">
      <c r="A4" s="36"/>
      <c r="B4" s="37"/>
      <c r="C4" s="37"/>
      <c r="D4" s="38" t="s">
        <v>23</v>
      </c>
      <c r="E4" s="39"/>
      <c r="F4" s="39"/>
      <c r="G4" s="39"/>
      <c r="H4" s="39"/>
      <c r="I4" s="39"/>
      <c r="J4" s="39"/>
      <c r="K4" s="39"/>
      <c r="L4" s="39"/>
      <c r="M4" s="39"/>
      <c r="N4" s="39"/>
      <c r="O4" s="39"/>
      <c r="P4" s="39"/>
      <c r="Q4" s="39"/>
      <c r="R4" s="39"/>
      <c r="S4" s="39"/>
      <c r="T4" s="39"/>
      <c r="U4" s="39"/>
      <c r="V4" s="39"/>
      <c r="W4" s="39"/>
      <c r="X4" s="40"/>
      <c r="Y4" s="41" t="s">
        <v>20</v>
      </c>
      <c r="Z4" s="41"/>
      <c r="AA4" s="42"/>
      <c r="AB4" s="43">
        <v>1</v>
      </c>
    </row>
    <row r="5" spans="1:28" s="50" customFormat="1" ht="28.5" customHeight="1">
      <c r="A5" s="44" t="s">
        <v>0</v>
      </c>
      <c r="B5" s="44"/>
      <c r="C5" s="44"/>
      <c r="D5" s="44"/>
      <c r="E5" s="44"/>
      <c r="F5" s="44"/>
      <c r="G5" s="45" t="s">
        <v>4</v>
      </c>
      <c r="H5" s="45"/>
      <c r="I5" s="45"/>
      <c r="J5" s="45"/>
      <c r="K5" s="46" t="s">
        <v>8</v>
      </c>
      <c r="L5" s="46"/>
      <c r="M5" s="46"/>
      <c r="N5" s="47" t="s">
        <v>9</v>
      </c>
      <c r="O5" s="47"/>
      <c r="P5" s="47"/>
      <c r="Q5" s="47"/>
      <c r="R5" s="48" t="s">
        <v>85</v>
      </c>
      <c r="S5" s="48"/>
      <c r="T5" s="48"/>
      <c r="U5" s="48"/>
      <c r="V5" s="48"/>
      <c r="W5" s="48"/>
      <c r="X5" s="49" t="s">
        <v>87</v>
      </c>
      <c r="Y5" s="49"/>
      <c r="Z5" s="49"/>
      <c r="AA5" s="49"/>
      <c r="AB5" s="49"/>
    </row>
    <row r="6" spans="1:28" ht="105" customHeight="1" thickBot="1">
      <c r="A6" s="51" t="s">
        <v>69</v>
      </c>
      <c r="B6" s="51" t="s">
        <v>39</v>
      </c>
      <c r="C6" s="51" t="s">
        <v>1</v>
      </c>
      <c r="D6" s="51" t="s">
        <v>2</v>
      </c>
      <c r="E6" s="51" t="s">
        <v>3</v>
      </c>
      <c r="F6" s="51" t="s">
        <v>13</v>
      </c>
      <c r="G6" s="52" t="s">
        <v>5</v>
      </c>
      <c r="H6" s="52" t="s">
        <v>6</v>
      </c>
      <c r="I6" s="52" t="s">
        <v>7</v>
      </c>
      <c r="J6" s="52" t="s">
        <v>63</v>
      </c>
      <c r="K6" s="53" t="s">
        <v>12</v>
      </c>
      <c r="L6" s="54" t="s">
        <v>91</v>
      </c>
      <c r="M6" s="54" t="s">
        <v>92</v>
      </c>
      <c r="N6" s="55" t="s">
        <v>5</v>
      </c>
      <c r="O6" s="55" t="s">
        <v>6</v>
      </c>
      <c r="P6" s="55" t="s">
        <v>7</v>
      </c>
      <c r="Q6" s="55" t="s">
        <v>63</v>
      </c>
      <c r="R6" s="57" t="s">
        <v>70</v>
      </c>
      <c r="S6" s="56" t="s">
        <v>71</v>
      </c>
      <c r="T6" s="56" t="s">
        <v>15</v>
      </c>
      <c r="U6" s="57" t="s">
        <v>14</v>
      </c>
      <c r="V6" s="57" t="s">
        <v>89</v>
      </c>
      <c r="W6" s="56" t="s">
        <v>82</v>
      </c>
      <c r="X6" s="58" t="s">
        <v>76</v>
      </c>
      <c r="Y6" s="59" t="s">
        <v>77</v>
      </c>
      <c r="Z6" s="59" t="s">
        <v>84</v>
      </c>
      <c r="AA6" s="59" t="s">
        <v>86</v>
      </c>
      <c r="AB6" s="58" t="s">
        <v>16</v>
      </c>
    </row>
    <row r="7" spans="1:28" ht="47.25" customHeight="1">
      <c r="A7" s="246">
        <v>1</v>
      </c>
      <c r="B7" s="88" t="s">
        <v>59</v>
      </c>
      <c r="C7" s="88" t="s">
        <v>93</v>
      </c>
      <c r="D7" s="62" t="s">
        <v>94</v>
      </c>
      <c r="E7" s="63" t="s">
        <v>36</v>
      </c>
      <c r="F7" s="88" t="s">
        <v>29</v>
      </c>
      <c r="G7" s="88">
        <v>3</v>
      </c>
      <c r="H7" s="88">
        <v>4</v>
      </c>
      <c r="I7" s="247">
        <f>G7*H7</f>
        <v>12</v>
      </c>
      <c r="J7" s="88" t="s">
        <v>65</v>
      </c>
      <c r="K7" s="89" t="s">
        <v>97</v>
      </c>
      <c r="L7" s="65" t="s">
        <v>10</v>
      </c>
      <c r="M7" s="447">
        <v>70</v>
      </c>
      <c r="N7" s="88">
        <v>2</v>
      </c>
      <c r="O7" s="88">
        <v>4</v>
      </c>
      <c r="P7" s="248">
        <f t="shared" ref="P7" si="0">N7*O7</f>
        <v>8</v>
      </c>
      <c r="Q7" s="88" t="s">
        <v>66</v>
      </c>
      <c r="R7" s="62" t="s">
        <v>73</v>
      </c>
      <c r="S7" s="62" t="s">
        <v>98</v>
      </c>
      <c r="T7" s="62">
        <v>1</v>
      </c>
      <c r="U7" s="66">
        <v>42552</v>
      </c>
      <c r="V7" s="62" t="s">
        <v>99</v>
      </c>
      <c r="W7" s="89" t="s">
        <v>100</v>
      </c>
      <c r="X7" s="62"/>
      <c r="Y7" s="67"/>
      <c r="Z7" s="67"/>
      <c r="AA7" s="67"/>
      <c r="AB7" s="68"/>
    </row>
    <row r="8" spans="1:28" ht="63">
      <c r="A8" s="249"/>
      <c r="B8" s="90"/>
      <c r="C8" s="90"/>
      <c r="D8" s="71" t="s">
        <v>95</v>
      </c>
      <c r="E8" s="72" t="s">
        <v>37</v>
      </c>
      <c r="F8" s="90"/>
      <c r="G8" s="90"/>
      <c r="H8" s="90"/>
      <c r="I8" s="250"/>
      <c r="J8" s="90"/>
      <c r="K8" s="91"/>
      <c r="L8" s="74"/>
      <c r="M8" s="448">
        <v>0</v>
      </c>
      <c r="N8" s="90"/>
      <c r="O8" s="90"/>
      <c r="P8" s="251"/>
      <c r="Q8" s="90"/>
      <c r="R8" s="75" t="s">
        <v>73</v>
      </c>
      <c r="S8" s="75" t="s">
        <v>101</v>
      </c>
      <c r="T8" s="75">
        <v>1</v>
      </c>
      <c r="U8" s="76">
        <v>42552</v>
      </c>
      <c r="V8" s="75" t="s">
        <v>102</v>
      </c>
      <c r="W8" s="91" t="s">
        <v>100</v>
      </c>
      <c r="X8" s="75"/>
      <c r="Y8" s="72"/>
      <c r="Z8" s="72"/>
      <c r="AA8" s="72"/>
      <c r="AB8" s="77"/>
    </row>
    <row r="9" spans="1:28" ht="31.5">
      <c r="A9" s="249"/>
      <c r="B9" s="90"/>
      <c r="C9" s="90"/>
      <c r="D9" s="71" t="s">
        <v>96</v>
      </c>
      <c r="E9" s="72"/>
      <c r="F9" s="90"/>
      <c r="G9" s="90"/>
      <c r="H9" s="90"/>
      <c r="I9" s="250"/>
      <c r="J9" s="90"/>
      <c r="K9" s="91"/>
      <c r="L9" s="74"/>
      <c r="M9" s="448">
        <v>0</v>
      </c>
      <c r="N9" s="90"/>
      <c r="O9" s="90"/>
      <c r="P9" s="251"/>
      <c r="Q9" s="90"/>
      <c r="R9" s="75"/>
      <c r="S9" s="75"/>
      <c r="T9" s="75"/>
      <c r="U9" s="75"/>
      <c r="V9" s="75"/>
      <c r="W9" s="91"/>
      <c r="X9" s="75"/>
      <c r="Y9" s="72"/>
      <c r="Z9" s="72"/>
      <c r="AA9" s="72"/>
      <c r="AB9" s="77"/>
    </row>
    <row r="10" spans="1:28">
      <c r="A10" s="249"/>
      <c r="B10" s="90"/>
      <c r="C10" s="90"/>
      <c r="D10" s="71" t="s">
        <v>118</v>
      </c>
      <c r="E10" s="72"/>
      <c r="F10" s="90"/>
      <c r="G10" s="90"/>
      <c r="H10" s="90"/>
      <c r="I10" s="250"/>
      <c r="J10" s="90"/>
      <c r="K10" s="91"/>
      <c r="L10" s="74"/>
      <c r="M10" s="448">
        <v>0</v>
      </c>
      <c r="N10" s="90"/>
      <c r="O10" s="90"/>
      <c r="P10" s="251"/>
      <c r="Q10" s="90"/>
      <c r="R10" s="75"/>
      <c r="S10" s="75"/>
      <c r="T10" s="75"/>
      <c r="U10" s="75"/>
      <c r="V10" s="75"/>
      <c r="W10" s="91"/>
      <c r="X10" s="75"/>
      <c r="Y10" s="72"/>
      <c r="Z10" s="72"/>
      <c r="AA10" s="72"/>
      <c r="AB10" s="77"/>
    </row>
    <row r="11" spans="1:28" ht="16.5" thickBot="1">
      <c r="A11" s="252"/>
      <c r="B11" s="94"/>
      <c r="C11" s="94"/>
      <c r="D11" s="80" t="s">
        <v>90</v>
      </c>
      <c r="F11" s="94"/>
      <c r="G11" s="94"/>
      <c r="H11" s="94"/>
      <c r="I11" s="254"/>
      <c r="J11" s="94"/>
      <c r="K11" s="111"/>
      <c r="L11" s="82"/>
      <c r="M11" s="449">
        <v>0</v>
      </c>
      <c r="N11" s="94"/>
      <c r="O11" s="94"/>
      <c r="P11" s="255"/>
      <c r="Q11" s="94"/>
      <c r="R11" s="83"/>
      <c r="S11" s="83"/>
      <c r="T11" s="83"/>
      <c r="U11" s="83"/>
      <c r="V11" s="83"/>
      <c r="W11" s="111"/>
      <c r="X11" s="83"/>
      <c r="Y11" s="84"/>
      <c r="Z11" s="84"/>
      <c r="AA11" s="84"/>
      <c r="AB11" s="85"/>
    </row>
    <row r="12" spans="1:28" ht="47.25" customHeight="1">
      <c r="A12" s="246">
        <v>2</v>
      </c>
      <c r="B12" s="88" t="s">
        <v>59</v>
      </c>
      <c r="C12" s="88" t="s">
        <v>117</v>
      </c>
      <c r="D12" s="63" t="s">
        <v>103</v>
      </c>
      <c r="E12" s="67" t="s">
        <v>37</v>
      </c>
      <c r="F12" s="88" t="s">
        <v>29</v>
      </c>
      <c r="G12" s="88">
        <v>1</v>
      </c>
      <c r="H12" s="88">
        <v>3</v>
      </c>
      <c r="I12" s="247">
        <f>G12*H12</f>
        <v>3</v>
      </c>
      <c r="J12" s="88" t="s">
        <v>67</v>
      </c>
      <c r="K12" s="89" t="s">
        <v>105</v>
      </c>
      <c r="L12" s="65" t="s">
        <v>10</v>
      </c>
      <c r="M12" s="447">
        <v>70</v>
      </c>
      <c r="N12" s="88">
        <v>1</v>
      </c>
      <c r="O12" s="88">
        <v>3</v>
      </c>
      <c r="P12" s="248">
        <f>N12*O12</f>
        <v>3</v>
      </c>
      <c r="Q12" s="88" t="s">
        <v>67</v>
      </c>
      <c r="R12" s="62" t="s">
        <v>73</v>
      </c>
      <c r="S12" s="62" t="s">
        <v>106</v>
      </c>
      <c r="T12" s="62">
        <v>2</v>
      </c>
      <c r="U12" s="76">
        <v>42552</v>
      </c>
      <c r="V12" s="62" t="s">
        <v>107</v>
      </c>
      <c r="W12" s="89" t="s">
        <v>100</v>
      </c>
      <c r="X12" s="62"/>
      <c r="Y12" s="67"/>
      <c r="Z12" s="67"/>
      <c r="AA12" s="67"/>
      <c r="AB12" s="68"/>
    </row>
    <row r="13" spans="1:28" ht="31.5">
      <c r="A13" s="249"/>
      <c r="B13" s="90"/>
      <c r="C13" s="90"/>
      <c r="D13" s="71" t="s">
        <v>104</v>
      </c>
      <c r="E13" s="72"/>
      <c r="F13" s="90"/>
      <c r="G13" s="90"/>
      <c r="H13" s="90"/>
      <c r="I13" s="250"/>
      <c r="J13" s="90"/>
      <c r="K13" s="91"/>
      <c r="L13" s="74"/>
      <c r="M13" s="448">
        <v>0</v>
      </c>
      <c r="N13" s="90"/>
      <c r="O13" s="90"/>
      <c r="P13" s="251"/>
      <c r="Q13" s="90"/>
      <c r="R13" s="75"/>
      <c r="S13" s="75"/>
      <c r="T13" s="75"/>
      <c r="U13" s="75"/>
      <c r="V13" s="75"/>
      <c r="W13" s="91"/>
      <c r="X13" s="75"/>
      <c r="Y13" s="72"/>
      <c r="Z13" s="72"/>
      <c r="AA13" s="72"/>
      <c r="AB13" s="77"/>
    </row>
    <row r="14" spans="1:28">
      <c r="A14" s="249"/>
      <c r="B14" s="90"/>
      <c r="C14" s="90"/>
      <c r="D14" s="71" t="s">
        <v>119</v>
      </c>
      <c r="E14" s="72"/>
      <c r="F14" s="90"/>
      <c r="G14" s="90"/>
      <c r="H14" s="90"/>
      <c r="I14" s="250"/>
      <c r="J14" s="90"/>
      <c r="K14" s="91"/>
      <c r="L14" s="74"/>
      <c r="M14" s="448">
        <v>0</v>
      </c>
      <c r="N14" s="90"/>
      <c r="O14" s="90"/>
      <c r="P14" s="251"/>
      <c r="Q14" s="90"/>
      <c r="R14" s="75"/>
      <c r="S14" s="75"/>
      <c r="T14" s="75"/>
      <c r="U14" s="75"/>
      <c r="V14" s="75"/>
      <c r="W14" s="91"/>
      <c r="X14" s="75"/>
      <c r="Y14" s="72"/>
      <c r="Z14" s="72"/>
      <c r="AA14" s="72"/>
      <c r="AB14" s="77"/>
    </row>
    <row r="15" spans="1:28">
      <c r="A15" s="249"/>
      <c r="B15" s="90"/>
      <c r="C15" s="90"/>
      <c r="D15" s="71"/>
      <c r="E15" s="72"/>
      <c r="F15" s="90"/>
      <c r="G15" s="90"/>
      <c r="H15" s="90"/>
      <c r="I15" s="250"/>
      <c r="J15" s="90"/>
      <c r="K15" s="91"/>
      <c r="L15" s="74"/>
      <c r="M15" s="448">
        <v>0</v>
      </c>
      <c r="N15" s="90"/>
      <c r="O15" s="90"/>
      <c r="P15" s="251"/>
      <c r="Q15" s="90"/>
      <c r="R15" s="75"/>
      <c r="S15" s="75"/>
      <c r="T15" s="75"/>
      <c r="U15" s="75"/>
      <c r="V15" s="75"/>
      <c r="W15" s="91"/>
      <c r="X15" s="75"/>
      <c r="Y15" s="72"/>
      <c r="Z15" s="72"/>
      <c r="AA15" s="72"/>
      <c r="AB15" s="77"/>
    </row>
    <row r="16" spans="1:28" ht="16.5" thickBot="1">
      <c r="A16" s="252"/>
      <c r="B16" s="94"/>
      <c r="C16" s="94"/>
      <c r="D16" s="80" t="s">
        <v>90</v>
      </c>
      <c r="F16" s="94"/>
      <c r="G16" s="94"/>
      <c r="H16" s="94"/>
      <c r="I16" s="254"/>
      <c r="J16" s="94"/>
      <c r="K16" s="111"/>
      <c r="L16" s="82"/>
      <c r="M16" s="449">
        <v>0</v>
      </c>
      <c r="N16" s="94"/>
      <c r="O16" s="94"/>
      <c r="P16" s="255"/>
      <c r="Q16" s="94"/>
      <c r="R16" s="83"/>
      <c r="S16" s="83"/>
      <c r="T16" s="83"/>
      <c r="U16" s="83"/>
      <c r="V16" s="83"/>
      <c r="W16" s="111"/>
      <c r="X16" s="83"/>
      <c r="Y16" s="84"/>
      <c r="Z16" s="84"/>
      <c r="AA16" s="84"/>
      <c r="AB16" s="85"/>
    </row>
    <row r="17" spans="1:28" ht="47.25" customHeight="1">
      <c r="A17" s="246">
        <v>3</v>
      </c>
      <c r="B17" s="88" t="s">
        <v>59</v>
      </c>
      <c r="C17" s="88" t="s">
        <v>108</v>
      </c>
      <c r="D17" s="63" t="s">
        <v>109</v>
      </c>
      <c r="E17" s="67" t="s">
        <v>111</v>
      </c>
      <c r="F17" s="88" t="s">
        <v>29</v>
      </c>
      <c r="G17" s="88">
        <v>4</v>
      </c>
      <c r="H17" s="88">
        <v>3</v>
      </c>
      <c r="I17" s="247">
        <f t="shared" ref="I17" si="1">G17*H17</f>
        <v>12</v>
      </c>
      <c r="J17" s="88" t="s">
        <v>66</v>
      </c>
      <c r="K17" s="89" t="s">
        <v>113</v>
      </c>
      <c r="L17" s="65" t="s">
        <v>10</v>
      </c>
      <c r="M17" s="447">
        <v>40</v>
      </c>
      <c r="N17" s="88">
        <v>4</v>
      </c>
      <c r="O17" s="88">
        <v>3</v>
      </c>
      <c r="P17" s="248">
        <f t="shared" ref="P17" si="2">N17*O17</f>
        <v>12</v>
      </c>
      <c r="Q17" s="88" t="s">
        <v>66</v>
      </c>
      <c r="R17" s="62" t="s">
        <v>73</v>
      </c>
      <c r="S17" s="62" t="s">
        <v>116</v>
      </c>
      <c r="T17" s="62">
        <v>2</v>
      </c>
      <c r="U17" s="86">
        <v>42522</v>
      </c>
      <c r="V17" s="62" t="s">
        <v>107</v>
      </c>
      <c r="W17" s="89" t="s">
        <v>115</v>
      </c>
      <c r="X17" s="62"/>
      <c r="Y17" s="67"/>
      <c r="Z17" s="67"/>
      <c r="AA17" s="67"/>
      <c r="AB17" s="68"/>
    </row>
    <row r="18" spans="1:28" ht="31.5">
      <c r="A18" s="249"/>
      <c r="B18" s="90"/>
      <c r="C18" s="90"/>
      <c r="D18" s="71" t="s">
        <v>110</v>
      </c>
      <c r="E18" s="72" t="s">
        <v>112</v>
      </c>
      <c r="F18" s="90"/>
      <c r="G18" s="90"/>
      <c r="H18" s="90"/>
      <c r="I18" s="250"/>
      <c r="J18" s="90"/>
      <c r="K18" s="91" t="s">
        <v>114</v>
      </c>
      <c r="L18" s="74" t="s">
        <v>10</v>
      </c>
      <c r="M18" s="448">
        <v>40</v>
      </c>
      <c r="N18" s="90"/>
      <c r="O18" s="90"/>
      <c r="P18" s="251"/>
      <c r="Q18" s="90"/>
      <c r="R18" s="75"/>
      <c r="S18" s="75"/>
      <c r="T18" s="75"/>
      <c r="U18" s="75"/>
      <c r="V18" s="75"/>
      <c r="W18" s="91"/>
      <c r="X18" s="75"/>
      <c r="Y18" s="72"/>
      <c r="Z18" s="72"/>
      <c r="AA18" s="72"/>
      <c r="AB18" s="77"/>
    </row>
    <row r="19" spans="1:28">
      <c r="A19" s="249"/>
      <c r="B19" s="90"/>
      <c r="C19" s="90"/>
      <c r="D19" s="71"/>
      <c r="E19" s="72"/>
      <c r="F19" s="90"/>
      <c r="G19" s="90"/>
      <c r="H19" s="90"/>
      <c r="I19" s="250"/>
      <c r="J19" s="90"/>
      <c r="L19" s="74"/>
      <c r="M19" s="448">
        <v>0</v>
      </c>
      <c r="N19" s="90"/>
      <c r="O19" s="90"/>
      <c r="P19" s="251"/>
      <c r="Q19" s="90"/>
      <c r="R19" s="75"/>
      <c r="S19" s="75"/>
      <c r="T19" s="75"/>
      <c r="U19" s="75"/>
      <c r="V19" s="75"/>
      <c r="W19" s="91"/>
      <c r="X19" s="75"/>
      <c r="Y19" s="72"/>
      <c r="Z19" s="72"/>
      <c r="AA19" s="72"/>
      <c r="AB19" s="77"/>
    </row>
    <row r="20" spans="1:28">
      <c r="A20" s="249"/>
      <c r="B20" s="90"/>
      <c r="C20" s="90"/>
      <c r="D20" s="71"/>
      <c r="E20" s="72"/>
      <c r="F20" s="90"/>
      <c r="G20" s="90"/>
      <c r="H20" s="90"/>
      <c r="I20" s="250"/>
      <c r="J20" s="90"/>
      <c r="K20" s="91"/>
      <c r="L20" s="74"/>
      <c r="M20" s="448">
        <v>0</v>
      </c>
      <c r="N20" s="90"/>
      <c r="O20" s="90"/>
      <c r="P20" s="251"/>
      <c r="Q20" s="90"/>
      <c r="R20" s="75"/>
      <c r="S20" s="75"/>
      <c r="T20" s="75"/>
      <c r="U20" s="75"/>
      <c r="V20" s="75"/>
      <c r="W20" s="91"/>
      <c r="X20" s="75"/>
      <c r="Y20" s="72"/>
      <c r="Z20" s="72"/>
      <c r="AA20" s="72"/>
      <c r="AB20" s="77"/>
    </row>
    <row r="21" spans="1:28" ht="16.5" thickBot="1">
      <c r="A21" s="252"/>
      <c r="B21" s="94"/>
      <c r="C21" s="94"/>
      <c r="D21" s="80" t="s">
        <v>90</v>
      </c>
      <c r="F21" s="94"/>
      <c r="G21" s="94"/>
      <c r="H21" s="94"/>
      <c r="I21" s="254"/>
      <c r="J21" s="94"/>
      <c r="K21" s="111"/>
      <c r="L21" s="82"/>
      <c r="M21" s="449">
        <v>0</v>
      </c>
      <c r="N21" s="94"/>
      <c r="O21" s="94"/>
      <c r="P21" s="255"/>
      <c r="Q21" s="94"/>
      <c r="R21" s="83"/>
      <c r="S21" s="83"/>
      <c r="T21" s="83"/>
      <c r="U21" s="83"/>
      <c r="V21" s="83"/>
      <c r="W21" s="111"/>
      <c r="X21" s="83"/>
      <c r="Y21" s="84"/>
      <c r="Z21" s="84"/>
      <c r="AA21" s="84"/>
      <c r="AB21" s="85"/>
    </row>
    <row r="22" spans="1:28" ht="63.75" customHeight="1" thickBot="1">
      <c r="A22" s="246">
        <v>4</v>
      </c>
      <c r="B22" s="88" t="s">
        <v>41</v>
      </c>
      <c r="C22" s="88" t="s">
        <v>120</v>
      </c>
      <c r="D22" s="87" t="s">
        <v>121</v>
      </c>
      <c r="E22" s="67" t="s">
        <v>37</v>
      </c>
      <c r="F22" s="88" t="s">
        <v>25</v>
      </c>
      <c r="G22" s="88">
        <v>2</v>
      </c>
      <c r="H22" s="88">
        <v>4</v>
      </c>
      <c r="I22" s="247">
        <f>G22*H22</f>
        <v>8</v>
      </c>
      <c r="J22" s="88" t="s">
        <v>66</v>
      </c>
      <c r="K22" s="89" t="s">
        <v>122</v>
      </c>
      <c r="L22" s="65" t="s">
        <v>10</v>
      </c>
      <c r="M22" s="447">
        <v>70</v>
      </c>
      <c r="N22" s="88">
        <v>1</v>
      </c>
      <c r="O22" s="88">
        <v>4</v>
      </c>
      <c r="P22" s="248">
        <f>N22*O22</f>
        <v>4</v>
      </c>
      <c r="Q22" s="88" t="s">
        <v>66</v>
      </c>
      <c r="R22" s="62" t="s">
        <v>73</v>
      </c>
      <c r="S22" s="62" t="s">
        <v>123</v>
      </c>
      <c r="T22" s="62">
        <v>3</v>
      </c>
      <c r="U22" s="86">
        <v>42522</v>
      </c>
      <c r="V22" s="62" t="s">
        <v>107</v>
      </c>
      <c r="W22" s="89" t="s">
        <v>124</v>
      </c>
      <c r="X22" s="62"/>
      <c r="Y22" s="67"/>
      <c r="Z22" s="67"/>
      <c r="AA22" s="67"/>
      <c r="AB22" s="68"/>
    </row>
    <row r="23" spans="1:28" ht="94.5">
      <c r="A23" s="249"/>
      <c r="B23" s="90"/>
      <c r="C23" s="90"/>
      <c r="D23" s="71" t="s">
        <v>125</v>
      </c>
      <c r="E23" s="72" t="s">
        <v>34</v>
      </c>
      <c r="F23" s="90"/>
      <c r="G23" s="90"/>
      <c r="H23" s="90"/>
      <c r="I23" s="250"/>
      <c r="J23" s="90"/>
      <c r="K23" s="91" t="s">
        <v>126</v>
      </c>
      <c r="L23" s="74" t="s">
        <v>10</v>
      </c>
      <c r="M23" s="448">
        <v>90</v>
      </c>
      <c r="N23" s="90"/>
      <c r="O23" s="90"/>
      <c r="P23" s="251"/>
      <c r="Q23" s="90"/>
      <c r="R23" s="75" t="s">
        <v>74</v>
      </c>
      <c r="S23" s="75" t="s">
        <v>127</v>
      </c>
      <c r="T23" s="75">
        <v>2</v>
      </c>
      <c r="U23" s="86">
        <v>42522</v>
      </c>
      <c r="V23" s="62" t="s">
        <v>107</v>
      </c>
      <c r="W23" s="89" t="s">
        <v>124</v>
      </c>
      <c r="X23" s="75"/>
      <c r="Y23" s="72"/>
      <c r="Z23" s="72"/>
      <c r="AA23" s="72"/>
      <c r="AB23" s="77"/>
    </row>
    <row r="24" spans="1:28" ht="47.25">
      <c r="A24" s="249"/>
      <c r="B24" s="90"/>
      <c r="C24" s="90"/>
      <c r="D24" s="71" t="s">
        <v>128</v>
      </c>
      <c r="E24" s="72"/>
      <c r="F24" s="90"/>
      <c r="G24" s="90"/>
      <c r="H24" s="90"/>
      <c r="I24" s="250"/>
      <c r="J24" s="90"/>
      <c r="K24" s="92" t="s">
        <v>129</v>
      </c>
      <c r="L24" s="93" t="s">
        <v>10</v>
      </c>
      <c r="M24" s="448">
        <v>70</v>
      </c>
      <c r="N24" s="90"/>
      <c r="O24" s="90"/>
      <c r="P24" s="251"/>
      <c r="Q24" s="90"/>
      <c r="R24" s="75"/>
      <c r="S24" s="75"/>
      <c r="T24" s="75"/>
      <c r="U24" s="75"/>
      <c r="V24" s="75"/>
      <c r="W24" s="91"/>
      <c r="X24" s="75"/>
      <c r="Y24" s="72"/>
      <c r="Z24" s="72"/>
      <c r="AA24" s="72"/>
      <c r="AB24" s="77"/>
    </row>
    <row r="25" spans="1:28">
      <c r="A25" s="249"/>
      <c r="B25" s="90"/>
      <c r="C25" s="90"/>
      <c r="D25" s="71"/>
      <c r="E25" s="72"/>
      <c r="F25" s="90"/>
      <c r="G25" s="90"/>
      <c r="H25" s="90"/>
      <c r="I25" s="250"/>
      <c r="J25" s="90"/>
      <c r="K25" s="91"/>
      <c r="L25" s="74"/>
      <c r="M25" s="448">
        <v>0</v>
      </c>
      <c r="N25" s="90"/>
      <c r="O25" s="90"/>
      <c r="P25" s="251"/>
      <c r="Q25" s="90"/>
      <c r="R25" s="75"/>
      <c r="S25" s="75"/>
      <c r="T25" s="75"/>
      <c r="U25" s="75"/>
      <c r="V25" s="75"/>
      <c r="W25" s="91"/>
      <c r="X25" s="75"/>
      <c r="Y25" s="72"/>
      <c r="Z25" s="72"/>
      <c r="AA25" s="72"/>
      <c r="AB25" s="77"/>
    </row>
    <row r="26" spans="1:28" ht="16.5" thickBot="1">
      <c r="A26" s="252"/>
      <c r="B26" s="94"/>
      <c r="C26" s="94"/>
      <c r="D26" s="80" t="s">
        <v>90</v>
      </c>
      <c r="F26" s="94"/>
      <c r="G26" s="94"/>
      <c r="H26" s="94"/>
      <c r="I26" s="254"/>
      <c r="J26" s="94"/>
      <c r="K26" s="111"/>
      <c r="L26" s="82"/>
      <c r="M26" s="449">
        <v>0</v>
      </c>
      <c r="N26" s="94"/>
      <c r="O26" s="94"/>
      <c r="P26" s="255"/>
      <c r="Q26" s="94"/>
      <c r="R26" s="83"/>
      <c r="S26" s="83"/>
      <c r="T26" s="83"/>
      <c r="U26" s="83"/>
      <c r="V26" s="83"/>
      <c r="W26" s="111"/>
      <c r="X26" s="83"/>
      <c r="Y26" s="84"/>
      <c r="Z26" s="84"/>
      <c r="AA26" s="84"/>
      <c r="AB26" s="85"/>
    </row>
    <row r="27" spans="1:28" ht="63" customHeight="1">
      <c r="A27" s="246">
        <v>5</v>
      </c>
      <c r="B27" s="88" t="s">
        <v>41</v>
      </c>
      <c r="C27" s="573" t="s">
        <v>130</v>
      </c>
      <c r="D27" s="95" t="s">
        <v>131</v>
      </c>
      <c r="E27" s="67" t="s">
        <v>34</v>
      </c>
      <c r="F27" s="88" t="s">
        <v>25</v>
      </c>
      <c r="G27" s="88">
        <v>2</v>
      </c>
      <c r="H27" s="88">
        <v>4</v>
      </c>
      <c r="I27" s="247">
        <f>G27*H27</f>
        <v>8</v>
      </c>
      <c r="J27" s="88" t="s">
        <v>66</v>
      </c>
      <c r="K27" s="225" t="s">
        <v>132</v>
      </c>
      <c r="L27" s="65" t="s">
        <v>10</v>
      </c>
      <c r="M27" s="447">
        <v>85</v>
      </c>
      <c r="N27" s="88">
        <v>1</v>
      </c>
      <c r="O27" s="88">
        <v>4</v>
      </c>
      <c r="P27" s="248">
        <f>N27*O27</f>
        <v>4</v>
      </c>
      <c r="Q27" s="88" t="s">
        <v>66</v>
      </c>
      <c r="R27" s="62" t="s">
        <v>73</v>
      </c>
      <c r="S27" s="96" t="s">
        <v>133</v>
      </c>
      <c r="T27" s="62">
        <v>1</v>
      </c>
      <c r="U27" s="86">
        <v>42522</v>
      </c>
      <c r="V27" s="62" t="s">
        <v>107</v>
      </c>
      <c r="W27" s="89" t="s">
        <v>124</v>
      </c>
      <c r="X27" s="62"/>
      <c r="Y27" s="67"/>
      <c r="Z27" s="67"/>
      <c r="AA27" s="67"/>
      <c r="AB27" s="68"/>
    </row>
    <row r="28" spans="1:28" ht="47.25">
      <c r="A28" s="249"/>
      <c r="B28" s="90"/>
      <c r="C28" s="574"/>
      <c r="D28" s="97" t="s">
        <v>134</v>
      </c>
      <c r="E28" s="72"/>
      <c r="F28" s="90"/>
      <c r="G28" s="90"/>
      <c r="H28" s="90"/>
      <c r="I28" s="250"/>
      <c r="J28" s="90"/>
      <c r="K28" s="228"/>
      <c r="L28" s="74"/>
      <c r="M28" s="448">
        <v>0</v>
      </c>
      <c r="N28" s="90"/>
      <c r="O28" s="90"/>
      <c r="P28" s="251"/>
      <c r="Q28" s="90"/>
      <c r="R28" s="75"/>
      <c r="S28" s="75"/>
      <c r="T28" s="75"/>
      <c r="U28" s="75"/>
      <c r="V28" s="75"/>
      <c r="W28" s="91"/>
      <c r="X28" s="75"/>
      <c r="Y28" s="72"/>
      <c r="Z28" s="72"/>
      <c r="AA28" s="72"/>
      <c r="AB28" s="77"/>
    </row>
    <row r="29" spans="1:28" ht="31.5">
      <c r="A29" s="249"/>
      <c r="B29" s="90"/>
      <c r="C29" s="574"/>
      <c r="D29" s="71" t="s">
        <v>135</v>
      </c>
      <c r="E29" s="72"/>
      <c r="F29" s="90"/>
      <c r="G29" s="90"/>
      <c r="H29" s="90"/>
      <c r="I29" s="250"/>
      <c r="J29" s="90"/>
      <c r="K29" s="91"/>
      <c r="L29" s="74"/>
      <c r="M29" s="448">
        <v>0</v>
      </c>
      <c r="N29" s="90"/>
      <c r="O29" s="90"/>
      <c r="P29" s="251"/>
      <c r="Q29" s="90"/>
      <c r="R29" s="75"/>
      <c r="S29" s="75"/>
      <c r="T29" s="75"/>
      <c r="U29" s="75"/>
      <c r="V29" s="75"/>
      <c r="W29" s="91"/>
      <c r="X29" s="75"/>
      <c r="Y29" s="72"/>
      <c r="Z29" s="72"/>
      <c r="AA29" s="72"/>
      <c r="AB29" s="77"/>
    </row>
    <row r="30" spans="1:28">
      <c r="A30" s="249"/>
      <c r="B30" s="90"/>
      <c r="C30" s="574"/>
      <c r="D30" s="71"/>
      <c r="E30" s="72"/>
      <c r="F30" s="90"/>
      <c r="G30" s="90"/>
      <c r="H30" s="90"/>
      <c r="I30" s="250"/>
      <c r="J30" s="90"/>
      <c r="K30" s="91"/>
      <c r="L30" s="74"/>
      <c r="M30" s="448">
        <v>0</v>
      </c>
      <c r="N30" s="90"/>
      <c r="O30" s="90"/>
      <c r="P30" s="251"/>
      <c r="Q30" s="90"/>
      <c r="R30" s="75"/>
      <c r="S30" s="75"/>
      <c r="T30" s="75"/>
      <c r="U30" s="75"/>
      <c r="V30" s="75"/>
      <c r="W30" s="91"/>
      <c r="X30" s="75"/>
      <c r="Y30" s="72"/>
      <c r="Z30" s="72"/>
      <c r="AA30" s="72"/>
      <c r="AB30" s="77"/>
    </row>
    <row r="31" spans="1:28" ht="16.5" thickBot="1">
      <c r="A31" s="252"/>
      <c r="B31" s="94"/>
      <c r="C31" s="575"/>
      <c r="D31" s="80" t="s">
        <v>90</v>
      </c>
      <c r="F31" s="94"/>
      <c r="G31" s="94"/>
      <c r="H31" s="94"/>
      <c r="I31" s="254"/>
      <c r="J31" s="94"/>
      <c r="K31" s="111"/>
      <c r="L31" s="82"/>
      <c r="M31" s="449">
        <v>0</v>
      </c>
      <c r="N31" s="94"/>
      <c r="O31" s="94"/>
      <c r="P31" s="255"/>
      <c r="Q31" s="94"/>
      <c r="R31" s="83"/>
      <c r="S31" s="83"/>
      <c r="T31" s="83"/>
      <c r="U31" s="83"/>
      <c r="V31" s="83"/>
      <c r="W31" s="111"/>
      <c r="X31" s="83"/>
      <c r="Y31" s="84"/>
      <c r="Z31" s="84"/>
      <c r="AA31" s="84"/>
      <c r="AB31" s="85"/>
    </row>
    <row r="32" spans="1:28" ht="63.75" customHeight="1" thickBot="1">
      <c r="A32" s="246">
        <v>6</v>
      </c>
      <c r="B32" s="88" t="s">
        <v>41</v>
      </c>
      <c r="C32" s="88" t="s">
        <v>136</v>
      </c>
      <c r="D32" s="63" t="s">
        <v>137</v>
      </c>
      <c r="E32" s="67" t="s">
        <v>34</v>
      </c>
      <c r="F32" s="88" t="s">
        <v>25</v>
      </c>
      <c r="G32" s="88">
        <v>2</v>
      </c>
      <c r="H32" s="88">
        <v>3</v>
      </c>
      <c r="I32" s="247">
        <f>G32*H32</f>
        <v>6</v>
      </c>
      <c r="J32" s="88" t="s">
        <v>67</v>
      </c>
      <c r="K32" s="89" t="s">
        <v>138</v>
      </c>
      <c r="L32" s="65"/>
      <c r="M32" s="447">
        <v>85</v>
      </c>
      <c r="N32" s="88">
        <v>1</v>
      </c>
      <c r="O32" s="88">
        <v>3</v>
      </c>
      <c r="P32" s="248">
        <f>N32*O32</f>
        <v>3</v>
      </c>
      <c r="Q32" s="88" t="s">
        <v>67</v>
      </c>
      <c r="R32" s="62" t="s">
        <v>74</v>
      </c>
      <c r="S32" s="62" t="s">
        <v>139</v>
      </c>
      <c r="T32" s="62">
        <v>1</v>
      </c>
      <c r="U32" s="86">
        <v>42522</v>
      </c>
      <c r="V32" s="62" t="s">
        <v>107</v>
      </c>
      <c r="W32" s="89" t="s">
        <v>124</v>
      </c>
      <c r="X32" s="62"/>
      <c r="Y32" s="67"/>
      <c r="Z32" s="67"/>
      <c r="AA32" s="67"/>
      <c r="AB32" s="68"/>
    </row>
    <row r="33" spans="1:28" ht="78.75">
      <c r="A33" s="249"/>
      <c r="B33" s="90"/>
      <c r="C33" s="90"/>
      <c r="D33" s="71" t="s">
        <v>140</v>
      </c>
      <c r="E33" s="72"/>
      <c r="F33" s="90"/>
      <c r="G33" s="90"/>
      <c r="H33" s="90"/>
      <c r="I33" s="250"/>
      <c r="J33" s="90"/>
      <c r="K33" s="91" t="s">
        <v>141</v>
      </c>
      <c r="L33" s="74"/>
      <c r="M33" s="448">
        <v>85</v>
      </c>
      <c r="N33" s="90"/>
      <c r="O33" s="90"/>
      <c r="P33" s="251"/>
      <c r="Q33" s="90"/>
      <c r="R33" s="75" t="s">
        <v>74</v>
      </c>
      <c r="S33" s="75" t="s">
        <v>142</v>
      </c>
      <c r="T33" s="62">
        <v>1</v>
      </c>
      <c r="U33" s="86">
        <v>42522</v>
      </c>
      <c r="V33" s="62" t="s">
        <v>107</v>
      </c>
      <c r="W33" s="89" t="s">
        <v>124</v>
      </c>
      <c r="X33" s="75"/>
      <c r="Y33" s="72"/>
      <c r="Z33" s="72"/>
      <c r="AA33" s="72"/>
      <c r="AB33" s="77"/>
    </row>
    <row r="34" spans="1:28" ht="31.5">
      <c r="A34" s="249"/>
      <c r="B34" s="90"/>
      <c r="C34" s="90"/>
      <c r="D34" s="71" t="s">
        <v>143</v>
      </c>
      <c r="E34" s="72"/>
      <c r="F34" s="90"/>
      <c r="G34" s="90"/>
      <c r="H34" s="90"/>
      <c r="I34" s="250"/>
      <c r="J34" s="90"/>
      <c r="K34" s="91"/>
      <c r="L34" s="74"/>
      <c r="M34" s="448">
        <v>0</v>
      </c>
      <c r="N34" s="90"/>
      <c r="O34" s="90"/>
      <c r="P34" s="251"/>
      <c r="Q34" s="90"/>
      <c r="R34" s="75"/>
      <c r="S34" s="75"/>
      <c r="T34" s="75"/>
      <c r="U34" s="75"/>
      <c r="V34" s="75"/>
      <c r="W34" s="91"/>
      <c r="X34" s="75"/>
      <c r="Y34" s="72"/>
      <c r="Z34" s="72"/>
      <c r="AA34" s="72"/>
      <c r="AB34" s="77"/>
    </row>
    <row r="35" spans="1:28">
      <c r="A35" s="249"/>
      <c r="B35" s="90"/>
      <c r="C35" s="90"/>
      <c r="D35" s="71"/>
      <c r="E35" s="72"/>
      <c r="F35" s="90"/>
      <c r="G35" s="90"/>
      <c r="H35" s="90"/>
      <c r="I35" s="250"/>
      <c r="J35" s="90"/>
      <c r="K35" s="91"/>
      <c r="L35" s="74"/>
      <c r="M35" s="448">
        <v>0</v>
      </c>
      <c r="N35" s="90"/>
      <c r="O35" s="90"/>
      <c r="P35" s="251"/>
      <c r="Q35" s="90"/>
      <c r="R35" s="75"/>
      <c r="S35" s="75"/>
      <c r="T35" s="75"/>
      <c r="U35" s="75"/>
      <c r="V35" s="75"/>
      <c r="W35" s="91"/>
      <c r="X35" s="75"/>
      <c r="Y35" s="72"/>
      <c r="Z35" s="72"/>
      <c r="AA35" s="72"/>
      <c r="AB35" s="77"/>
    </row>
    <row r="36" spans="1:28" ht="16.5" thickBot="1">
      <c r="A36" s="252"/>
      <c r="B36" s="94"/>
      <c r="C36" s="94"/>
      <c r="D36" s="80" t="s">
        <v>90</v>
      </c>
      <c r="F36" s="94"/>
      <c r="G36" s="94"/>
      <c r="H36" s="94"/>
      <c r="I36" s="254"/>
      <c r="J36" s="94"/>
      <c r="K36" s="111"/>
      <c r="L36" s="82"/>
      <c r="M36" s="449">
        <v>0</v>
      </c>
      <c r="N36" s="94"/>
      <c r="O36" s="94"/>
      <c r="P36" s="255"/>
      <c r="Q36" s="94"/>
      <c r="R36" s="83"/>
      <c r="S36" s="83"/>
      <c r="T36" s="83"/>
      <c r="U36" s="83"/>
      <c r="V36" s="83"/>
      <c r="W36" s="111"/>
      <c r="X36" s="83"/>
      <c r="Y36" s="84"/>
      <c r="Z36" s="84"/>
      <c r="AA36" s="84"/>
      <c r="AB36" s="85"/>
    </row>
    <row r="37" spans="1:28" ht="79.5" thickBot="1">
      <c r="A37" s="246">
        <v>7</v>
      </c>
      <c r="B37" s="88" t="s">
        <v>41</v>
      </c>
      <c r="C37" s="88" t="s">
        <v>144</v>
      </c>
      <c r="D37" s="63" t="s">
        <v>145</v>
      </c>
      <c r="E37" s="67" t="s">
        <v>37</v>
      </c>
      <c r="F37" s="88" t="s">
        <v>25</v>
      </c>
      <c r="G37" s="88">
        <v>2</v>
      </c>
      <c r="H37" s="88">
        <v>4</v>
      </c>
      <c r="I37" s="247">
        <f>G37*H37</f>
        <v>8</v>
      </c>
      <c r="J37" s="88" t="s">
        <v>66</v>
      </c>
      <c r="K37" s="89" t="s">
        <v>146</v>
      </c>
      <c r="L37" s="65"/>
      <c r="M37" s="447">
        <v>85</v>
      </c>
      <c r="N37" s="88">
        <v>1</v>
      </c>
      <c r="O37" s="88">
        <v>4</v>
      </c>
      <c r="P37" s="248">
        <f>N37*O37</f>
        <v>4</v>
      </c>
      <c r="Q37" s="88" t="s">
        <v>66</v>
      </c>
      <c r="R37" s="62" t="s">
        <v>74</v>
      </c>
      <c r="S37" s="62" t="s">
        <v>147</v>
      </c>
      <c r="T37" s="62">
        <v>1</v>
      </c>
      <c r="U37" s="86">
        <v>42522</v>
      </c>
      <c r="V37" s="62" t="s">
        <v>107</v>
      </c>
      <c r="W37" s="89" t="s">
        <v>124</v>
      </c>
      <c r="X37" s="62"/>
      <c r="Y37" s="67"/>
      <c r="Z37" s="67"/>
      <c r="AA37" s="67"/>
      <c r="AB37" s="68"/>
    </row>
    <row r="38" spans="1:28" ht="63">
      <c r="A38" s="249"/>
      <c r="B38" s="90"/>
      <c r="C38" s="90"/>
      <c r="D38" s="71" t="s">
        <v>148</v>
      </c>
      <c r="E38" s="72" t="s">
        <v>35</v>
      </c>
      <c r="F38" s="90"/>
      <c r="G38" s="90"/>
      <c r="H38" s="90"/>
      <c r="I38" s="250"/>
      <c r="J38" s="90"/>
      <c r="K38" s="91" t="s">
        <v>149</v>
      </c>
      <c r="L38" s="74"/>
      <c r="M38" s="448">
        <v>85</v>
      </c>
      <c r="N38" s="90"/>
      <c r="O38" s="90"/>
      <c r="P38" s="251"/>
      <c r="Q38" s="90"/>
      <c r="R38" s="75" t="s">
        <v>74</v>
      </c>
      <c r="S38" s="75" t="s">
        <v>150</v>
      </c>
      <c r="T38" s="75">
        <v>1</v>
      </c>
      <c r="U38" s="99">
        <v>42522</v>
      </c>
      <c r="V38" s="75" t="s">
        <v>107</v>
      </c>
      <c r="W38" s="89" t="s">
        <v>124</v>
      </c>
      <c r="X38" s="75"/>
      <c r="Y38" s="72"/>
      <c r="Z38" s="72"/>
      <c r="AA38" s="72"/>
      <c r="AB38" s="77"/>
    </row>
    <row r="39" spans="1:28">
      <c r="A39" s="249"/>
      <c r="B39" s="90"/>
      <c r="C39" s="90"/>
      <c r="D39" s="71"/>
      <c r="E39" s="72"/>
      <c r="F39" s="90"/>
      <c r="G39" s="90"/>
      <c r="H39" s="90"/>
      <c r="I39" s="250"/>
      <c r="J39" s="90"/>
      <c r="K39" s="91"/>
      <c r="L39" s="74"/>
      <c r="M39" s="448">
        <v>0</v>
      </c>
      <c r="N39" s="90"/>
      <c r="O39" s="90"/>
      <c r="P39" s="251"/>
      <c r="Q39" s="90"/>
      <c r="R39" s="75"/>
      <c r="S39" s="75"/>
      <c r="T39" s="75"/>
      <c r="U39" s="75"/>
      <c r="V39" s="75"/>
      <c r="W39" s="91"/>
      <c r="X39" s="75"/>
      <c r="Y39" s="72"/>
      <c r="Z39" s="72"/>
      <c r="AA39" s="72"/>
      <c r="AB39" s="77"/>
    </row>
    <row r="40" spans="1:28">
      <c r="A40" s="249"/>
      <c r="B40" s="90"/>
      <c r="C40" s="90"/>
      <c r="D40" s="71"/>
      <c r="E40" s="72"/>
      <c r="F40" s="90"/>
      <c r="G40" s="90"/>
      <c r="H40" s="90"/>
      <c r="I40" s="250"/>
      <c r="J40" s="90"/>
      <c r="K40" s="91"/>
      <c r="L40" s="74"/>
      <c r="M40" s="448">
        <v>0</v>
      </c>
      <c r="N40" s="90"/>
      <c r="O40" s="90"/>
      <c r="P40" s="251"/>
      <c r="Q40" s="90"/>
      <c r="R40" s="75"/>
      <c r="S40" s="75"/>
      <c r="T40" s="75"/>
      <c r="U40" s="75"/>
      <c r="V40" s="75"/>
      <c r="W40" s="91"/>
      <c r="X40" s="75"/>
      <c r="Y40" s="72"/>
      <c r="Z40" s="72"/>
      <c r="AA40" s="72"/>
      <c r="AB40" s="77"/>
    </row>
    <row r="41" spans="1:28" ht="16.5" thickBot="1">
      <c r="A41" s="252"/>
      <c r="B41" s="94"/>
      <c r="C41" s="94"/>
      <c r="D41" s="80" t="s">
        <v>90</v>
      </c>
      <c r="F41" s="94"/>
      <c r="G41" s="94"/>
      <c r="H41" s="94"/>
      <c r="I41" s="254"/>
      <c r="J41" s="94"/>
      <c r="K41" s="111"/>
      <c r="L41" s="82"/>
      <c r="M41" s="449">
        <v>0</v>
      </c>
      <c r="N41" s="94"/>
      <c r="O41" s="94"/>
      <c r="P41" s="255"/>
      <c r="Q41" s="94"/>
      <c r="R41" s="83"/>
      <c r="S41" s="83"/>
      <c r="T41" s="83"/>
      <c r="U41" s="83"/>
      <c r="V41" s="83"/>
      <c r="W41" s="111"/>
      <c r="X41" s="83"/>
      <c r="Y41" s="84"/>
      <c r="Z41" s="84"/>
      <c r="AA41" s="84"/>
      <c r="AB41" s="85"/>
    </row>
    <row r="42" spans="1:28" ht="63.75" customHeight="1" thickBot="1">
      <c r="A42" s="579">
        <v>8</v>
      </c>
      <c r="B42" s="573" t="s">
        <v>62</v>
      </c>
      <c r="C42" s="573" t="s">
        <v>197</v>
      </c>
      <c r="D42" s="100" t="s">
        <v>196</v>
      </c>
      <c r="E42" s="101" t="s">
        <v>37</v>
      </c>
      <c r="F42" s="573" t="s">
        <v>27</v>
      </c>
      <c r="G42" s="573">
        <v>2</v>
      </c>
      <c r="H42" s="573">
        <v>2</v>
      </c>
      <c r="I42" s="576">
        <f>G42*H42</f>
        <v>4</v>
      </c>
      <c r="J42" s="88" t="s">
        <v>68</v>
      </c>
      <c r="K42" s="89" t="s">
        <v>195</v>
      </c>
      <c r="L42" s="89" t="s">
        <v>10</v>
      </c>
      <c r="M42" s="447">
        <v>70</v>
      </c>
      <c r="N42" s="573">
        <v>1</v>
      </c>
      <c r="O42" s="573">
        <v>2</v>
      </c>
      <c r="P42" s="570">
        <f>N42*O42</f>
        <v>2</v>
      </c>
      <c r="Q42" s="88" t="s">
        <v>68</v>
      </c>
      <c r="R42" s="89" t="s">
        <v>74</v>
      </c>
      <c r="S42" s="102" t="s">
        <v>194</v>
      </c>
      <c r="T42" s="102">
        <v>1</v>
      </c>
      <c r="U42" s="103">
        <v>42552</v>
      </c>
      <c r="V42" s="103" t="s">
        <v>193</v>
      </c>
      <c r="W42" s="89" t="s">
        <v>157</v>
      </c>
      <c r="X42" s="89"/>
      <c r="Y42" s="101"/>
      <c r="Z42" s="101"/>
      <c r="AA42" s="101"/>
      <c r="AB42" s="104"/>
    </row>
    <row r="43" spans="1:28" ht="47.25">
      <c r="A43" s="580"/>
      <c r="B43" s="574"/>
      <c r="C43" s="574"/>
      <c r="D43" s="105" t="s">
        <v>192</v>
      </c>
      <c r="E43" s="106" t="s">
        <v>35</v>
      </c>
      <c r="F43" s="574"/>
      <c r="G43" s="574"/>
      <c r="H43" s="574"/>
      <c r="I43" s="577"/>
      <c r="J43" s="90"/>
      <c r="K43" s="107" t="s">
        <v>191</v>
      </c>
      <c r="L43" s="89" t="s">
        <v>10</v>
      </c>
      <c r="M43" s="448">
        <v>85</v>
      </c>
      <c r="N43" s="574"/>
      <c r="O43" s="574"/>
      <c r="P43" s="571"/>
      <c r="Q43" s="90"/>
      <c r="R43" s="91"/>
      <c r="S43" s="91"/>
      <c r="T43" s="91"/>
      <c r="U43" s="91"/>
      <c r="V43" s="91"/>
      <c r="W43" s="91"/>
      <c r="X43" s="91"/>
      <c r="Y43" s="106"/>
      <c r="Z43" s="106"/>
      <c r="AA43" s="106"/>
      <c r="AB43" s="108"/>
    </row>
    <row r="44" spans="1:28" ht="47.25">
      <c r="A44" s="580"/>
      <c r="B44" s="574"/>
      <c r="C44" s="574"/>
      <c r="D44" s="105" t="s">
        <v>190</v>
      </c>
      <c r="E44" s="106"/>
      <c r="F44" s="574"/>
      <c r="G44" s="574"/>
      <c r="H44" s="574"/>
      <c r="I44" s="577"/>
      <c r="J44" s="90"/>
      <c r="K44" s="91"/>
      <c r="L44" s="91"/>
      <c r="M44" s="448">
        <v>0</v>
      </c>
      <c r="N44" s="574"/>
      <c r="O44" s="574"/>
      <c r="P44" s="571"/>
      <c r="Q44" s="90"/>
      <c r="R44" s="91"/>
      <c r="S44" s="91"/>
      <c r="T44" s="91"/>
      <c r="U44" s="91"/>
      <c r="V44" s="91"/>
      <c r="W44" s="91"/>
      <c r="X44" s="91"/>
      <c r="Y44" s="106"/>
      <c r="Z44" s="106"/>
      <c r="AA44" s="106"/>
      <c r="AB44" s="108"/>
    </row>
    <row r="45" spans="1:28" ht="31.5">
      <c r="A45" s="580"/>
      <c r="B45" s="574"/>
      <c r="C45" s="574"/>
      <c r="D45" s="105" t="s">
        <v>189</v>
      </c>
      <c r="E45" s="106"/>
      <c r="F45" s="574"/>
      <c r="G45" s="574"/>
      <c r="H45" s="574"/>
      <c r="I45" s="577"/>
      <c r="J45" s="90"/>
      <c r="K45" s="91"/>
      <c r="L45" s="91"/>
      <c r="M45" s="448">
        <v>0</v>
      </c>
      <c r="N45" s="574"/>
      <c r="O45" s="574"/>
      <c r="P45" s="571"/>
      <c r="Q45" s="90"/>
      <c r="R45" s="91"/>
      <c r="S45" s="91"/>
      <c r="T45" s="91"/>
      <c r="U45" s="91"/>
      <c r="V45" s="91"/>
      <c r="W45" s="91"/>
      <c r="X45" s="91"/>
      <c r="Y45" s="106"/>
      <c r="Z45" s="106"/>
      <c r="AA45" s="106"/>
      <c r="AB45" s="108"/>
    </row>
    <row r="46" spans="1:28" ht="16.5" thickBot="1">
      <c r="A46" s="581"/>
      <c r="B46" s="575"/>
      <c r="C46" s="575"/>
      <c r="D46" s="109" t="s">
        <v>90</v>
      </c>
      <c r="E46" s="110"/>
      <c r="F46" s="575"/>
      <c r="G46" s="575"/>
      <c r="H46" s="575"/>
      <c r="I46" s="578"/>
      <c r="J46" s="94"/>
      <c r="K46" s="111"/>
      <c r="L46" s="111"/>
      <c r="M46" s="449">
        <v>0</v>
      </c>
      <c r="N46" s="575"/>
      <c r="O46" s="575"/>
      <c r="P46" s="572"/>
      <c r="Q46" s="94"/>
      <c r="R46" s="111"/>
      <c r="S46" s="111"/>
      <c r="T46" s="111"/>
      <c r="U46" s="111"/>
      <c r="V46" s="111"/>
      <c r="W46" s="111"/>
      <c r="X46" s="111"/>
      <c r="Y46" s="112"/>
      <c r="Z46" s="112"/>
      <c r="AA46" s="112"/>
      <c r="AB46" s="113"/>
    </row>
    <row r="47" spans="1:28" ht="63" customHeight="1">
      <c r="A47" s="579">
        <v>9</v>
      </c>
      <c r="B47" s="573" t="s">
        <v>62</v>
      </c>
      <c r="C47" s="573" t="s">
        <v>188</v>
      </c>
      <c r="D47" s="100" t="s">
        <v>187</v>
      </c>
      <c r="E47" s="101" t="s">
        <v>34</v>
      </c>
      <c r="F47" s="573" t="s">
        <v>26</v>
      </c>
      <c r="G47" s="573">
        <v>2</v>
      </c>
      <c r="H47" s="573">
        <v>5</v>
      </c>
      <c r="I47" s="576">
        <f>G47*H47</f>
        <v>10</v>
      </c>
      <c r="J47" s="88" t="s">
        <v>65</v>
      </c>
      <c r="K47" s="89" t="s">
        <v>186</v>
      </c>
      <c r="L47" s="89" t="s">
        <v>10</v>
      </c>
      <c r="M47" s="447">
        <v>85</v>
      </c>
      <c r="N47" s="573">
        <v>1</v>
      </c>
      <c r="O47" s="573">
        <v>4</v>
      </c>
      <c r="P47" s="570">
        <f>N47*O47</f>
        <v>4</v>
      </c>
      <c r="Q47" s="88" t="s">
        <v>66</v>
      </c>
      <c r="R47" s="89" t="s">
        <v>74</v>
      </c>
      <c r="S47" s="89" t="s">
        <v>185</v>
      </c>
      <c r="T47" s="89">
        <v>2</v>
      </c>
      <c r="U47" s="114">
        <v>42583</v>
      </c>
      <c r="V47" s="89" t="s">
        <v>184</v>
      </c>
      <c r="W47" s="89" t="s">
        <v>157</v>
      </c>
      <c r="X47" s="89"/>
      <c r="Y47" s="101"/>
      <c r="Z47" s="101"/>
      <c r="AA47" s="101"/>
      <c r="AB47" s="104"/>
    </row>
    <row r="48" spans="1:28" ht="63">
      <c r="A48" s="580"/>
      <c r="B48" s="574"/>
      <c r="C48" s="574"/>
      <c r="D48" s="105" t="s">
        <v>183</v>
      </c>
      <c r="E48" s="106" t="s">
        <v>37</v>
      </c>
      <c r="F48" s="574"/>
      <c r="G48" s="574"/>
      <c r="H48" s="574"/>
      <c r="I48" s="577"/>
      <c r="J48" s="90"/>
      <c r="K48" s="107" t="s">
        <v>164</v>
      </c>
      <c r="L48" s="91" t="s">
        <v>11</v>
      </c>
      <c r="M48" s="448">
        <v>70</v>
      </c>
      <c r="N48" s="574"/>
      <c r="O48" s="574"/>
      <c r="P48" s="571"/>
      <c r="Q48" s="90"/>
      <c r="R48" s="91"/>
      <c r="S48" s="91"/>
      <c r="T48" s="91"/>
      <c r="U48" s="91"/>
      <c r="V48" s="91"/>
      <c r="W48" s="91"/>
      <c r="X48" s="91"/>
      <c r="Y48" s="106"/>
      <c r="Z48" s="106"/>
      <c r="AA48" s="106"/>
      <c r="AB48" s="108"/>
    </row>
    <row r="49" spans="1:28" ht="47.25">
      <c r="A49" s="580"/>
      <c r="B49" s="574"/>
      <c r="C49" s="574"/>
      <c r="D49" s="105" t="s">
        <v>182</v>
      </c>
      <c r="E49" s="106" t="s">
        <v>35</v>
      </c>
      <c r="F49" s="574"/>
      <c r="G49" s="574"/>
      <c r="H49" s="574"/>
      <c r="I49" s="577"/>
      <c r="J49" s="90"/>
      <c r="K49" s="91" t="s">
        <v>181</v>
      </c>
      <c r="L49" s="91" t="s">
        <v>10</v>
      </c>
      <c r="M49" s="448">
        <v>95</v>
      </c>
      <c r="N49" s="574"/>
      <c r="O49" s="574"/>
      <c r="P49" s="571"/>
      <c r="Q49" s="90"/>
      <c r="R49" s="91"/>
      <c r="S49" s="91"/>
      <c r="T49" s="91"/>
      <c r="U49" s="91"/>
      <c r="V49" s="91"/>
      <c r="W49" s="91"/>
      <c r="X49" s="91"/>
      <c r="Y49" s="106"/>
      <c r="Z49" s="106"/>
      <c r="AA49" s="106"/>
      <c r="AB49" s="108"/>
    </row>
    <row r="50" spans="1:28" ht="47.25">
      <c r="A50" s="580"/>
      <c r="B50" s="574"/>
      <c r="C50" s="574"/>
      <c r="D50" s="105" t="s">
        <v>180</v>
      </c>
      <c r="E50" s="106"/>
      <c r="F50" s="574"/>
      <c r="G50" s="574"/>
      <c r="H50" s="574"/>
      <c r="I50" s="577"/>
      <c r="J50" s="90"/>
      <c r="K50" s="115" t="s">
        <v>179</v>
      </c>
      <c r="L50" s="115" t="s">
        <v>10</v>
      </c>
      <c r="M50" s="448">
        <v>85</v>
      </c>
      <c r="N50" s="574"/>
      <c r="O50" s="574"/>
      <c r="P50" s="571"/>
      <c r="Q50" s="90"/>
      <c r="R50" s="91"/>
      <c r="S50" s="91"/>
      <c r="T50" s="91"/>
      <c r="U50" s="91"/>
      <c r="V50" s="91"/>
      <c r="W50" s="91"/>
      <c r="X50" s="91"/>
      <c r="Y50" s="106"/>
      <c r="Z50" s="106"/>
      <c r="AA50" s="106"/>
      <c r="AB50" s="108"/>
    </row>
    <row r="51" spans="1:28" ht="78.75">
      <c r="A51" s="580"/>
      <c r="B51" s="574"/>
      <c r="C51" s="574"/>
      <c r="D51" s="116" t="s">
        <v>178</v>
      </c>
      <c r="E51" s="117"/>
      <c r="F51" s="574"/>
      <c r="G51" s="574"/>
      <c r="H51" s="574"/>
      <c r="I51" s="577"/>
      <c r="J51" s="90"/>
      <c r="K51" s="118" t="s">
        <v>177</v>
      </c>
      <c r="L51" s="115" t="s">
        <v>10</v>
      </c>
      <c r="M51" s="448">
        <v>85</v>
      </c>
      <c r="N51" s="574"/>
      <c r="O51" s="574"/>
      <c r="P51" s="571"/>
      <c r="Q51" s="90"/>
      <c r="R51" s="115"/>
      <c r="S51" s="115"/>
      <c r="T51" s="115"/>
      <c r="U51" s="115"/>
      <c r="V51" s="115"/>
      <c r="W51" s="115"/>
      <c r="X51" s="115"/>
      <c r="Y51" s="119"/>
      <c r="Z51" s="119"/>
      <c r="AA51" s="119"/>
      <c r="AB51" s="120"/>
    </row>
    <row r="52" spans="1:28" ht="63.75" thickBot="1">
      <c r="A52" s="580"/>
      <c r="B52" s="574"/>
      <c r="C52" s="574"/>
      <c r="D52" s="116" t="s">
        <v>176</v>
      </c>
      <c r="E52" s="117"/>
      <c r="F52" s="574"/>
      <c r="G52" s="574"/>
      <c r="H52" s="574"/>
      <c r="I52" s="577"/>
      <c r="J52" s="90"/>
      <c r="K52" s="121" t="s">
        <v>175</v>
      </c>
      <c r="L52" s="111" t="s">
        <v>10</v>
      </c>
      <c r="M52" s="448">
        <v>40</v>
      </c>
      <c r="N52" s="574"/>
      <c r="O52" s="574"/>
      <c r="P52" s="571"/>
      <c r="Q52" s="90"/>
      <c r="R52" s="115"/>
      <c r="S52" s="115"/>
      <c r="T52" s="115"/>
      <c r="U52" s="115"/>
      <c r="V52" s="115"/>
      <c r="W52" s="115"/>
      <c r="X52" s="115"/>
      <c r="Y52" s="119"/>
      <c r="Z52" s="119"/>
      <c r="AA52" s="119"/>
      <c r="AB52" s="120"/>
    </row>
    <row r="53" spans="1:28" ht="48" thickBot="1">
      <c r="A53" s="581"/>
      <c r="B53" s="575"/>
      <c r="C53" s="575"/>
      <c r="D53" s="122" t="s">
        <v>174</v>
      </c>
      <c r="E53" s="110"/>
      <c r="F53" s="575"/>
      <c r="G53" s="575"/>
      <c r="H53" s="575"/>
      <c r="I53" s="578"/>
      <c r="J53" s="94"/>
      <c r="K53" s="121"/>
      <c r="L53" s="111"/>
      <c r="M53" s="449"/>
      <c r="N53" s="575"/>
      <c r="O53" s="575"/>
      <c r="P53" s="572"/>
      <c r="Q53" s="94"/>
      <c r="R53" s="111"/>
      <c r="S53" s="111"/>
      <c r="T53" s="111"/>
      <c r="U53" s="111"/>
      <c r="V53" s="111"/>
      <c r="W53" s="111"/>
      <c r="X53" s="111"/>
      <c r="Y53" s="112"/>
      <c r="Z53" s="112"/>
      <c r="AA53" s="112"/>
      <c r="AB53" s="113"/>
    </row>
    <row r="54" spans="1:28" ht="63.75" thickBot="1">
      <c r="A54" s="579">
        <v>10</v>
      </c>
      <c r="B54" s="573" t="s">
        <v>62</v>
      </c>
      <c r="C54" s="573" t="s">
        <v>173</v>
      </c>
      <c r="D54" s="100" t="s">
        <v>172</v>
      </c>
      <c r="E54" s="101" t="s">
        <v>35</v>
      </c>
      <c r="F54" s="573" t="s">
        <v>29</v>
      </c>
      <c r="G54" s="573">
        <v>3</v>
      </c>
      <c r="H54" s="573">
        <v>2</v>
      </c>
      <c r="I54" s="576">
        <f>G54*H54</f>
        <v>6</v>
      </c>
      <c r="J54" s="88" t="s">
        <v>67</v>
      </c>
      <c r="K54" s="89" t="s">
        <v>171</v>
      </c>
      <c r="L54" s="89" t="s">
        <v>10</v>
      </c>
      <c r="M54" s="447">
        <v>85</v>
      </c>
      <c r="N54" s="573">
        <v>2</v>
      </c>
      <c r="O54" s="573">
        <v>1</v>
      </c>
      <c r="P54" s="570">
        <f>N54*O54</f>
        <v>2</v>
      </c>
      <c r="Q54" s="88" t="s">
        <v>68</v>
      </c>
      <c r="R54" s="89" t="s">
        <v>74</v>
      </c>
      <c r="S54" s="89" t="s">
        <v>170</v>
      </c>
      <c r="T54" s="89">
        <v>1</v>
      </c>
      <c r="U54" s="114">
        <v>42552</v>
      </c>
      <c r="V54" s="89" t="s">
        <v>158</v>
      </c>
      <c r="W54" s="89" t="s">
        <v>157</v>
      </c>
      <c r="X54" s="89"/>
      <c r="Y54" s="101"/>
      <c r="Z54" s="101"/>
      <c r="AA54" s="101"/>
      <c r="AB54" s="104"/>
    </row>
    <row r="55" spans="1:28" ht="63">
      <c r="A55" s="580"/>
      <c r="B55" s="574"/>
      <c r="C55" s="574"/>
      <c r="D55" s="105" t="s">
        <v>169</v>
      </c>
      <c r="E55" s="106" t="s">
        <v>34</v>
      </c>
      <c r="F55" s="574"/>
      <c r="G55" s="574"/>
      <c r="H55" s="574"/>
      <c r="I55" s="577"/>
      <c r="J55" s="90"/>
      <c r="K55" s="91" t="s">
        <v>168</v>
      </c>
      <c r="L55" s="91" t="s">
        <v>10</v>
      </c>
      <c r="M55" s="448">
        <v>40</v>
      </c>
      <c r="N55" s="574"/>
      <c r="O55" s="574"/>
      <c r="P55" s="571"/>
      <c r="Q55" s="90"/>
      <c r="R55" s="91" t="s">
        <v>74</v>
      </c>
      <c r="S55" s="91" t="s">
        <v>167</v>
      </c>
      <c r="T55" s="91">
        <v>6</v>
      </c>
      <c r="U55" s="123">
        <v>42522</v>
      </c>
      <c r="V55" s="91" t="s">
        <v>166</v>
      </c>
      <c r="W55" s="89" t="s">
        <v>157</v>
      </c>
      <c r="X55" s="91"/>
      <c r="Y55" s="106"/>
      <c r="Z55" s="106"/>
      <c r="AA55" s="106"/>
      <c r="AB55" s="108"/>
    </row>
    <row r="56" spans="1:28" ht="63">
      <c r="A56" s="580"/>
      <c r="B56" s="574"/>
      <c r="C56" s="574"/>
      <c r="D56" s="105" t="s">
        <v>165</v>
      </c>
      <c r="E56" s="106" t="s">
        <v>37</v>
      </c>
      <c r="F56" s="574"/>
      <c r="G56" s="574"/>
      <c r="H56" s="574"/>
      <c r="I56" s="577"/>
      <c r="J56" s="90"/>
      <c r="K56" s="107" t="s">
        <v>164</v>
      </c>
      <c r="L56" s="91" t="s">
        <v>11</v>
      </c>
      <c r="M56" s="448">
        <v>70</v>
      </c>
      <c r="N56" s="574"/>
      <c r="O56" s="574"/>
      <c r="P56" s="571"/>
      <c r="Q56" s="90"/>
      <c r="R56" s="91"/>
      <c r="S56" s="91"/>
      <c r="T56" s="91"/>
      <c r="U56" s="91"/>
      <c r="V56" s="91"/>
      <c r="W56" s="91"/>
      <c r="X56" s="91"/>
      <c r="Y56" s="106"/>
      <c r="Z56" s="106"/>
      <c r="AA56" s="106"/>
      <c r="AB56" s="108"/>
    </row>
    <row r="57" spans="1:28" ht="31.5">
      <c r="A57" s="580"/>
      <c r="B57" s="574"/>
      <c r="C57" s="574"/>
      <c r="D57" s="105" t="s">
        <v>163</v>
      </c>
      <c r="E57" s="106"/>
      <c r="F57" s="574"/>
      <c r="G57" s="574"/>
      <c r="H57" s="574"/>
      <c r="I57" s="577"/>
      <c r="J57" s="90"/>
      <c r="K57" s="107"/>
      <c r="L57" s="91"/>
      <c r="M57" s="448">
        <v>0</v>
      </c>
      <c r="N57" s="574"/>
      <c r="O57" s="574"/>
      <c r="P57" s="571"/>
      <c r="Q57" s="90"/>
      <c r="R57" s="91"/>
      <c r="S57" s="91"/>
      <c r="T57" s="91"/>
      <c r="U57" s="91"/>
      <c r="V57" s="91"/>
      <c r="W57" s="91"/>
      <c r="X57" s="91"/>
      <c r="Y57" s="106"/>
      <c r="Z57" s="106"/>
      <c r="AA57" s="106"/>
      <c r="AB57" s="108"/>
    </row>
    <row r="58" spans="1:28" ht="16.5" thickBot="1">
      <c r="A58" s="581"/>
      <c r="B58" s="575"/>
      <c r="C58" s="575"/>
      <c r="D58" s="109" t="s">
        <v>90</v>
      </c>
      <c r="E58" s="110"/>
      <c r="F58" s="575"/>
      <c r="G58" s="575"/>
      <c r="H58" s="575"/>
      <c r="I58" s="578"/>
      <c r="J58" s="94"/>
      <c r="K58" s="107"/>
      <c r="L58" s="111"/>
      <c r="M58" s="449">
        <v>0</v>
      </c>
      <c r="N58" s="575"/>
      <c r="O58" s="575"/>
      <c r="P58" s="572"/>
      <c r="Q58" s="94"/>
      <c r="R58" s="111"/>
      <c r="S58" s="111"/>
      <c r="T58" s="111"/>
      <c r="U58" s="111"/>
      <c r="V58" s="111"/>
      <c r="W58" s="111"/>
      <c r="X58" s="111"/>
      <c r="Y58" s="112"/>
      <c r="Z58" s="112"/>
      <c r="AA58" s="112"/>
      <c r="AB58" s="113"/>
    </row>
    <row r="59" spans="1:28" ht="78.75" customHeight="1">
      <c r="A59" s="579">
        <v>11</v>
      </c>
      <c r="B59" s="573" t="s">
        <v>62</v>
      </c>
      <c r="C59" s="573" t="s">
        <v>162</v>
      </c>
      <c r="D59" s="100" t="s">
        <v>161</v>
      </c>
      <c r="E59" s="101" t="s">
        <v>37</v>
      </c>
      <c r="F59" s="573" t="s">
        <v>29</v>
      </c>
      <c r="G59" s="573">
        <v>2</v>
      </c>
      <c r="H59" s="573">
        <v>3</v>
      </c>
      <c r="I59" s="576">
        <f>G59*H59</f>
        <v>6</v>
      </c>
      <c r="J59" s="88" t="s">
        <v>67</v>
      </c>
      <c r="K59" s="89" t="s">
        <v>160</v>
      </c>
      <c r="L59" s="89" t="s">
        <v>10</v>
      </c>
      <c r="M59" s="447">
        <v>40</v>
      </c>
      <c r="N59" s="573">
        <v>1</v>
      </c>
      <c r="O59" s="573">
        <v>3</v>
      </c>
      <c r="P59" s="570">
        <f>N59*O59</f>
        <v>3</v>
      </c>
      <c r="Q59" s="88" t="s">
        <v>67</v>
      </c>
      <c r="R59" s="89" t="s">
        <v>74</v>
      </c>
      <c r="S59" s="89" t="s">
        <v>159</v>
      </c>
      <c r="T59" s="89">
        <v>1</v>
      </c>
      <c r="U59" s="114">
        <v>42552</v>
      </c>
      <c r="V59" s="89" t="s">
        <v>158</v>
      </c>
      <c r="W59" s="89" t="s">
        <v>157</v>
      </c>
      <c r="X59" s="89"/>
      <c r="Y59" s="101"/>
      <c r="Z59" s="101"/>
      <c r="AA59" s="101"/>
      <c r="AB59" s="104"/>
    </row>
    <row r="60" spans="1:28" ht="63">
      <c r="A60" s="580"/>
      <c r="B60" s="574"/>
      <c r="C60" s="574"/>
      <c r="D60" s="105" t="s">
        <v>156</v>
      </c>
      <c r="E60" s="106" t="s">
        <v>35</v>
      </c>
      <c r="F60" s="574"/>
      <c r="G60" s="574"/>
      <c r="H60" s="574"/>
      <c r="I60" s="577"/>
      <c r="J60" s="90"/>
      <c r="K60" s="91" t="s">
        <v>155</v>
      </c>
      <c r="L60" s="91" t="s">
        <v>10</v>
      </c>
      <c r="M60" s="448">
        <v>85</v>
      </c>
      <c r="N60" s="574"/>
      <c r="O60" s="574"/>
      <c r="P60" s="571"/>
      <c r="Q60" s="90"/>
      <c r="R60" s="91"/>
      <c r="S60" s="91"/>
      <c r="T60" s="91"/>
      <c r="U60" s="91"/>
      <c r="V60" s="91"/>
      <c r="W60" s="91"/>
      <c r="X60" s="91"/>
      <c r="Y60" s="106"/>
      <c r="Z60" s="106"/>
      <c r="AA60" s="106"/>
      <c r="AB60" s="108"/>
    </row>
    <row r="61" spans="1:28" ht="31.5">
      <c r="A61" s="580"/>
      <c r="B61" s="574"/>
      <c r="C61" s="574"/>
      <c r="D61" s="105" t="s">
        <v>154</v>
      </c>
      <c r="E61" s="106"/>
      <c r="F61" s="574"/>
      <c r="G61" s="574"/>
      <c r="H61" s="574"/>
      <c r="I61" s="577"/>
      <c r="J61" s="90"/>
      <c r="K61" s="91" t="s">
        <v>153</v>
      </c>
      <c r="L61" s="91" t="s">
        <v>10</v>
      </c>
      <c r="M61" s="448">
        <v>40</v>
      </c>
      <c r="N61" s="574"/>
      <c r="O61" s="574"/>
      <c r="P61" s="571"/>
      <c r="Q61" s="90"/>
      <c r="R61" s="91"/>
      <c r="S61" s="91"/>
      <c r="T61" s="91"/>
      <c r="U61" s="91"/>
      <c r="V61" s="91"/>
      <c r="W61" s="91"/>
      <c r="X61" s="91"/>
      <c r="Y61" s="106"/>
      <c r="Z61" s="106"/>
      <c r="AA61" s="106"/>
      <c r="AB61" s="108"/>
    </row>
    <row r="62" spans="1:28" ht="47.25">
      <c r="A62" s="580"/>
      <c r="B62" s="574"/>
      <c r="C62" s="574"/>
      <c r="D62" s="105" t="s">
        <v>152</v>
      </c>
      <c r="E62" s="106"/>
      <c r="F62" s="574"/>
      <c r="G62" s="574"/>
      <c r="H62" s="574"/>
      <c r="I62" s="577"/>
      <c r="J62" s="90"/>
      <c r="K62" s="91" t="s">
        <v>151</v>
      </c>
      <c r="L62" s="91" t="s">
        <v>10</v>
      </c>
      <c r="M62" s="448">
        <v>85</v>
      </c>
      <c r="N62" s="574"/>
      <c r="O62" s="574"/>
      <c r="P62" s="571"/>
      <c r="Q62" s="90"/>
      <c r="R62" s="91"/>
      <c r="S62" s="91"/>
      <c r="T62" s="91"/>
      <c r="U62" s="91"/>
      <c r="V62" s="91"/>
      <c r="W62" s="91"/>
      <c r="X62" s="91"/>
      <c r="Y62" s="106"/>
      <c r="Z62" s="106"/>
      <c r="AA62" s="106"/>
      <c r="AB62" s="108"/>
    </row>
    <row r="63" spans="1:28" ht="16.5" thickBot="1">
      <c r="A63" s="581"/>
      <c r="B63" s="575"/>
      <c r="C63" s="575"/>
      <c r="D63" s="109" t="s">
        <v>90</v>
      </c>
      <c r="E63" s="110"/>
      <c r="F63" s="575"/>
      <c r="G63" s="575"/>
      <c r="H63" s="575"/>
      <c r="I63" s="578"/>
      <c r="J63" s="94"/>
      <c r="K63" s="111"/>
      <c r="L63" s="111"/>
      <c r="M63" s="449">
        <v>0</v>
      </c>
      <c r="N63" s="575"/>
      <c r="O63" s="575"/>
      <c r="P63" s="572"/>
      <c r="Q63" s="94"/>
      <c r="R63" s="111"/>
      <c r="S63" s="111"/>
      <c r="T63" s="111"/>
      <c r="U63" s="111"/>
      <c r="V63" s="111"/>
      <c r="W63" s="111"/>
      <c r="X63" s="111"/>
      <c r="Y63" s="112"/>
      <c r="Z63" s="112"/>
      <c r="AA63" s="112"/>
      <c r="AB63" s="113"/>
    </row>
    <row r="64" spans="1:28" ht="111" thickBot="1">
      <c r="A64" s="246">
        <v>12</v>
      </c>
      <c r="B64" s="88" t="s">
        <v>55</v>
      </c>
      <c r="C64" s="88" t="s">
        <v>241</v>
      </c>
      <c r="D64" s="63" t="s">
        <v>240</v>
      </c>
      <c r="E64" s="67" t="s">
        <v>35</v>
      </c>
      <c r="F64" s="88" t="s">
        <v>27</v>
      </c>
      <c r="G64" s="88">
        <v>3</v>
      </c>
      <c r="H64" s="88">
        <v>3</v>
      </c>
      <c r="I64" s="247">
        <f>G64*H64</f>
        <v>9</v>
      </c>
      <c r="J64" s="88" t="s">
        <v>66</v>
      </c>
      <c r="K64" s="124" t="s">
        <v>239</v>
      </c>
      <c r="L64" s="65" t="s">
        <v>10</v>
      </c>
      <c r="M64" s="447">
        <v>85</v>
      </c>
      <c r="N64" s="88">
        <v>2</v>
      </c>
      <c r="O64" s="88">
        <v>3</v>
      </c>
      <c r="P64" s="248">
        <f>N64*O64</f>
        <v>6</v>
      </c>
      <c r="Q64" s="88" t="s">
        <v>67</v>
      </c>
      <c r="R64" s="62" t="s">
        <v>73</v>
      </c>
      <c r="S64" s="62" t="s">
        <v>238</v>
      </c>
      <c r="T64" s="62">
        <v>1</v>
      </c>
      <c r="U64" s="86">
        <v>42552</v>
      </c>
      <c r="V64" s="62" t="s">
        <v>107</v>
      </c>
      <c r="W64" s="89" t="s">
        <v>202</v>
      </c>
      <c r="X64" s="62"/>
      <c r="Y64" s="67"/>
      <c r="Z64" s="67"/>
      <c r="AA64" s="67"/>
      <c r="AB64" s="62" t="s">
        <v>237</v>
      </c>
    </row>
    <row r="65" spans="1:28" ht="48" thickBot="1">
      <c r="A65" s="249"/>
      <c r="B65" s="90"/>
      <c r="C65" s="90"/>
      <c r="D65" s="63" t="s">
        <v>236</v>
      </c>
      <c r="E65" s="72" t="s">
        <v>37</v>
      </c>
      <c r="F65" s="90"/>
      <c r="G65" s="90"/>
      <c r="H65" s="90"/>
      <c r="I65" s="250"/>
      <c r="J65" s="90"/>
      <c r="K65" s="124" t="s">
        <v>235</v>
      </c>
      <c r="L65" s="74" t="s">
        <v>10</v>
      </c>
      <c r="M65" s="448">
        <v>55</v>
      </c>
      <c r="N65" s="90"/>
      <c r="O65" s="90"/>
      <c r="P65" s="251"/>
      <c r="Q65" s="90"/>
      <c r="R65" s="75" t="s">
        <v>73</v>
      </c>
      <c r="S65" s="75" t="s">
        <v>234</v>
      </c>
      <c r="T65" s="75">
        <v>1</v>
      </c>
      <c r="U65" s="99">
        <v>42552</v>
      </c>
      <c r="V65" s="75" t="s">
        <v>107</v>
      </c>
      <c r="W65" s="91" t="s">
        <v>202</v>
      </c>
      <c r="X65" s="75"/>
      <c r="Y65" s="72"/>
      <c r="Z65" s="72"/>
      <c r="AA65" s="72"/>
      <c r="AB65" s="77"/>
    </row>
    <row r="66" spans="1:28" ht="47.25">
      <c r="A66" s="249"/>
      <c r="B66" s="90"/>
      <c r="C66" s="90"/>
      <c r="D66" s="71" t="s">
        <v>233</v>
      </c>
      <c r="E66" s="72"/>
      <c r="F66" s="90"/>
      <c r="G66" s="90"/>
      <c r="H66" s="90"/>
      <c r="I66" s="250"/>
      <c r="J66" s="90"/>
      <c r="K66" s="124" t="s">
        <v>232</v>
      </c>
      <c r="L66" s="74" t="s">
        <v>10</v>
      </c>
      <c r="M66" s="448">
        <v>55</v>
      </c>
      <c r="N66" s="90"/>
      <c r="O66" s="90"/>
      <c r="P66" s="251"/>
      <c r="Q66" s="90"/>
      <c r="R66" s="75"/>
      <c r="S66" s="75"/>
      <c r="T66" s="75"/>
      <c r="U66" s="75"/>
      <c r="V66" s="75"/>
      <c r="W66" s="91"/>
      <c r="X66" s="75"/>
      <c r="Y66" s="72"/>
      <c r="Z66" s="72"/>
      <c r="AA66" s="72"/>
      <c r="AB66" s="77"/>
    </row>
    <row r="67" spans="1:28" ht="31.5">
      <c r="A67" s="249"/>
      <c r="B67" s="90"/>
      <c r="C67" s="90"/>
      <c r="D67" s="71" t="s">
        <v>231</v>
      </c>
      <c r="E67" s="72"/>
      <c r="F67" s="90"/>
      <c r="G67" s="90"/>
      <c r="H67" s="90"/>
      <c r="I67" s="250"/>
      <c r="J67" s="90"/>
      <c r="K67" s="91"/>
      <c r="L67" s="74"/>
      <c r="M67" s="448"/>
      <c r="N67" s="90"/>
      <c r="O67" s="90"/>
      <c r="P67" s="251"/>
      <c r="Q67" s="90"/>
      <c r="R67" s="75"/>
      <c r="S67" s="75"/>
      <c r="T67" s="75"/>
      <c r="U67" s="75"/>
      <c r="V67" s="75"/>
      <c r="W67" s="91"/>
      <c r="X67" s="75"/>
      <c r="Y67" s="72"/>
      <c r="Z67" s="72"/>
      <c r="AA67" s="72"/>
      <c r="AB67" s="77"/>
    </row>
    <row r="68" spans="1:28" ht="79.5" thickBot="1">
      <c r="A68" s="252"/>
      <c r="B68" s="94"/>
      <c r="C68" s="94"/>
      <c r="D68" s="122" t="s">
        <v>230</v>
      </c>
      <c r="F68" s="94"/>
      <c r="G68" s="94"/>
      <c r="H68" s="94"/>
      <c r="I68" s="254"/>
      <c r="J68" s="94"/>
      <c r="K68" s="111"/>
      <c r="L68" s="82"/>
      <c r="M68" s="449"/>
      <c r="N68" s="94"/>
      <c r="O68" s="94"/>
      <c r="P68" s="255"/>
      <c r="Q68" s="94"/>
      <c r="R68" s="83"/>
      <c r="S68" s="83"/>
      <c r="T68" s="83"/>
      <c r="U68" s="83"/>
      <c r="V68" s="83"/>
      <c r="W68" s="111"/>
      <c r="X68" s="83"/>
      <c r="Y68" s="84"/>
      <c r="Z68" s="84"/>
      <c r="AA68" s="84"/>
      <c r="AB68" s="85"/>
    </row>
    <row r="69" spans="1:28" ht="63.75" customHeight="1" thickBot="1">
      <c r="A69" s="246">
        <v>13</v>
      </c>
      <c r="B69" s="88" t="s">
        <v>55</v>
      </c>
      <c r="C69" s="88" t="s">
        <v>229</v>
      </c>
      <c r="D69" s="125" t="s">
        <v>228</v>
      </c>
      <c r="E69" s="67" t="s">
        <v>35</v>
      </c>
      <c r="F69" s="88" t="s">
        <v>27</v>
      </c>
      <c r="G69" s="88">
        <v>2</v>
      </c>
      <c r="H69" s="88">
        <v>2</v>
      </c>
      <c r="I69" s="247">
        <f>G69*H69</f>
        <v>4</v>
      </c>
      <c r="J69" s="88" t="s">
        <v>68</v>
      </c>
      <c r="K69" s="124" t="s">
        <v>227</v>
      </c>
      <c r="L69" s="65" t="s">
        <v>10</v>
      </c>
      <c r="M69" s="450">
        <v>85</v>
      </c>
      <c r="N69" s="88">
        <v>1</v>
      </c>
      <c r="O69" s="88">
        <v>2</v>
      </c>
      <c r="P69" s="248">
        <f>N69*O69</f>
        <v>2</v>
      </c>
      <c r="Q69" s="88" t="s">
        <v>68</v>
      </c>
      <c r="R69" s="62" t="s">
        <v>74</v>
      </c>
      <c r="S69" s="126" t="s">
        <v>226</v>
      </c>
      <c r="T69" s="127">
        <v>1</v>
      </c>
      <c r="U69" s="86">
        <v>42522</v>
      </c>
      <c r="V69" s="62">
        <v>6</v>
      </c>
      <c r="W69" s="89" t="s">
        <v>225</v>
      </c>
      <c r="X69" s="62"/>
      <c r="Y69" s="67"/>
      <c r="Z69" s="67"/>
      <c r="AA69" s="67"/>
      <c r="AB69" s="68"/>
    </row>
    <row r="70" spans="1:28" ht="48" thickBot="1">
      <c r="A70" s="249"/>
      <c r="B70" s="90"/>
      <c r="C70" s="90"/>
      <c r="D70" s="128" t="s">
        <v>224</v>
      </c>
      <c r="E70" s="129"/>
      <c r="F70" s="90"/>
      <c r="G70" s="90"/>
      <c r="H70" s="90"/>
      <c r="I70" s="250"/>
      <c r="J70" s="90"/>
      <c r="K70" s="91" t="s">
        <v>223</v>
      </c>
      <c r="L70" s="74" t="s">
        <v>10</v>
      </c>
      <c r="M70" s="450">
        <v>85</v>
      </c>
      <c r="N70" s="90"/>
      <c r="O70" s="90"/>
      <c r="P70" s="251"/>
      <c r="Q70" s="90"/>
      <c r="R70" s="130"/>
      <c r="S70" s="131"/>
      <c r="T70" s="132"/>
      <c r="U70" s="133"/>
      <c r="V70" s="130"/>
      <c r="W70" s="609"/>
      <c r="X70" s="75"/>
      <c r="Y70" s="72"/>
      <c r="Z70" s="72"/>
      <c r="AA70" s="72"/>
      <c r="AB70" s="77"/>
    </row>
    <row r="71" spans="1:28">
      <c r="A71" s="249"/>
      <c r="B71" s="90"/>
      <c r="C71" s="90"/>
      <c r="D71" s="134"/>
      <c r="E71" s="129"/>
      <c r="F71" s="90"/>
      <c r="G71" s="90"/>
      <c r="H71" s="90"/>
      <c r="I71" s="250"/>
      <c r="J71" s="90"/>
      <c r="K71" s="91"/>
      <c r="L71" s="74"/>
      <c r="M71" s="448"/>
      <c r="N71" s="90"/>
      <c r="O71" s="90"/>
      <c r="P71" s="251"/>
      <c r="Q71" s="90"/>
      <c r="R71" s="130"/>
      <c r="S71" s="131"/>
      <c r="T71" s="132"/>
      <c r="U71" s="133"/>
      <c r="V71" s="130"/>
      <c r="W71" s="609"/>
      <c r="X71" s="75"/>
      <c r="Y71" s="72"/>
      <c r="Z71" s="72"/>
      <c r="AA71" s="72"/>
      <c r="AB71" s="77"/>
    </row>
    <row r="72" spans="1:28">
      <c r="A72" s="249"/>
      <c r="B72" s="90"/>
      <c r="C72" s="90"/>
      <c r="D72" s="71"/>
      <c r="E72" s="72"/>
      <c r="F72" s="90"/>
      <c r="G72" s="90"/>
      <c r="H72" s="90"/>
      <c r="I72" s="250"/>
      <c r="J72" s="90"/>
      <c r="K72" s="91"/>
      <c r="L72" s="74"/>
      <c r="M72" s="448"/>
      <c r="N72" s="90"/>
      <c r="O72" s="90"/>
      <c r="P72" s="251"/>
      <c r="Q72" s="90"/>
      <c r="R72" s="75"/>
      <c r="S72" s="75"/>
      <c r="T72" s="75"/>
      <c r="U72" s="75"/>
      <c r="V72" s="75"/>
      <c r="W72" s="91"/>
      <c r="X72" s="75"/>
      <c r="Y72" s="72"/>
      <c r="Z72" s="72"/>
      <c r="AA72" s="72"/>
      <c r="AB72" s="77"/>
    </row>
    <row r="73" spans="1:28" ht="16.5" thickBot="1">
      <c r="A73" s="252"/>
      <c r="B73" s="94"/>
      <c r="C73" s="94"/>
      <c r="D73" s="80" t="s">
        <v>90</v>
      </c>
      <c r="F73" s="94"/>
      <c r="G73" s="94"/>
      <c r="H73" s="94"/>
      <c r="I73" s="254"/>
      <c r="J73" s="94"/>
      <c r="K73" s="111"/>
      <c r="L73" s="82"/>
      <c r="M73" s="449"/>
      <c r="N73" s="94"/>
      <c r="O73" s="94"/>
      <c r="P73" s="255"/>
      <c r="Q73" s="94"/>
      <c r="R73" s="83"/>
      <c r="S73" s="83"/>
      <c r="T73" s="83"/>
      <c r="U73" s="83"/>
      <c r="V73" s="83"/>
      <c r="W73" s="111"/>
      <c r="X73" s="83"/>
      <c r="Y73" s="84"/>
      <c r="Z73" s="84"/>
      <c r="AA73" s="84"/>
      <c r="AB73" s="85"/>
    </row>
    <row r="74" spans="1:28" ht="63" customHeight="1">
      <c r="A74" s="246">
        <v>14</v>
      </c>
      <c r="B74" s="88" t="s">
        <v>55</v>
      </c>
      <c r="C74" s="88" t="s">
        <v>222</v>
      </c>
      <c r="D74" s="125" t="s">
        <v>221</v>
      </c>
      <c r="E74" s="67" t="s">
        <v>35</v>
      </c>
      <c r="F74" s="88" t="s">
        <v>27</v>
      </c>
      <c r="G74" s="88">
        <v>3</v>
      </c>
      <c r="H74" s="88">
        <v>4</v>
      </c>
      <c r="I74" s="247">
        <f>G74*H74</f>
        <v>12</v>
      </c>
      <c r="J74" s="88" t="s">
        <v>65</v>
      </c>
      <c r="K74" s="618" t="s">
        <v>220</v>
      </c>
      <c r="L74" s="65" t="s">
        <v>10</v>
      </c>
      <c r="M74" s="451">
        <v>85</v>
      </c>
      <c r="N74" s="88">
        <v>2</v>
      </c>
      <c r="O74" s="88">
        <v>4</v>
      </c>
      <c r="P74" s="567">
        <f>N74*O74</f>
        <v>8</v>
      </c>
      <c r="Q74" s="88" t="s">
        <v>66</v>
      </c>
      <c r="R74" s="62" t="s">
        <v>73</v>
      </c>
      <c r="S74" s="62" t="s">
        <v>219</v>
      </c>
      <c r="T74" s="135">
        <v>1</v>
      </c>
      <c r="U74" s="86">
        <v>42552</v>
      </c>
      <c r="V74" s="62" t="s">
        <v>107</v>
      </c>
      <c r="W74" s="89" t="s">
        <v>218</v>
      </c>
      <c r="X74" s="62"/>
      <c r="Y74" s="67"/>
      <c r="Z74" s="67"/>
      <c r="AA74" s="67"/>
      <c r="AB74" s="68"/>
    </row>
    <row r="75" spans="1:28" ht="63">
      <c r="A75" s="249"/>
      <c r="B75" s="90"/>
      <c r="C75" s="90"/>
      <c r="D75" s="125" t="s">
        <v>217</v>
      </c>
      <c r="E75" s="72" t="s">
        <v>37</v>
      </c>
      <c r="F75" s="90"/>
      <c r="G75" s="90"/>
      <c r="H75" s="90"/>
      <c r="I75" s="250"/>
      <c r="J75" s="90"/>
      <c r="K75" s="618" t="s">
        <v>216</v>
      </c>
      <c r="L75" s="74" t="s">
        <v>10</v>
      </c>
      <c r="M75" s="452">
        <v>40</v>
      </c>
      <c r="N75" s="90"/>
      <c r="O75" s="90"/>
      <c r="P75" s="568"/>
      <c r="Q75" s="90"/>
      <c r="R75" s="75"/>
      <c r="S75" s="75"/>
      <c r="T75" s="75"/>
      <c r="U75" s="75"/>
      <c r="V75" s="75"/>
      <c r="W75" s="91"/>
      <c r="X75" s="75"/>
      <c r="Y75" s="72"/>
      <c r="Z75" s="72"/>
      <c r="AA75" s="72"/>
      <c r="AB75" s="77"/>
    </row>
    <row r="76" spans="1:28" ht="31.5">
      <c r="A76" s="249"/>
      <c r="B76" s="90"/>
      <c r="C76" s="90"/>
      <c r="D76" s="125" t="s">
        <v>215</v>
      </c>
      <c r="E76" s="72"/>
      <c r="F76" s="90"/>
      <c r="G76" s="90"/>
      <c r="H76" s="90"/>
      <c r="I76" s="250"/>
      <c r="J76" s="90"/>
      <c r="K76" s="618" t="s">
        <v>214</v>
      </c>
      <c r="L76" s="74" t="s">
        <v>10</v>
      </c>
      <c r="M76" s="452">
        <v>85</v>
      </c>
      <c r="N76" s="90"/>
      <c r="O76" s="90"/>
      <c r="P76" s="568"/>
      <c r="Q76" s="90"/>
      <c r="R76" s="75"/>
      <c r="S76" s="75"/>
      <c r="T76" s="75"/>
      <c r="U76" s="75"/>
      <c r="V76" s="75"/>
      <c r="W76" s="91"/>
      <c r="X76" s="75"/>
      <c r="Y76" s="72"/>
      <c r="Z76" s="72"/>
      <c r="AA76" s="72"/>
      <c r="AB76" s="77"/>
    </row>
    <row r="77" spans="1:28" ht="31.5">
      <c r="A77" s="249"/>
      <c r="B77" s="90"/>
      <c r="C77" s="90"/>
      <c r="D77" s="71" t="s">
        <v>213</v>
      </c>
      <c r="E77" s="72"/>
      <c r="F77" s="90"/>
      <c r="G77" s="90"/>
      <c r="H77" s="90"/>
      <c r="I77" s="250"/>
      <c r="J77" s="90"/>
      <c r="K77" s="91"/>
      <c r="L77" s="74"/>
      <c r="M77" s="452"/>
      <c r="N77" s="90"/>
      <c r="O77" s="90"/>
      <c r="P77" s="568"/>
      <c r="Q77" s="90"/>
      <c r="R77" s="75"/>
      <c r="S77" s="75"/>
      <c r="T77" s="75"/>
      <c r="U77" s="75"/>
      <c r="V77" s="75"/>
      <c r="W77" s="91"/>
      <c r="X77" s="75"/>
      <c r="Y77" s="72"/>
      <c r="Z77" s="72"/>
      <c r="AA77" s="72"/>
      <c r="AB77" s="77"/>
    </row>
    <row r="78" spans="1:28" ht="16.5" thickBot="1">
      <c r="A78" s="252"/>
      <c r="B78" s="94"/>
      <c r="C78" s="94"/>
      <c r="D78" s="80" t="s">
        <v>90</v>
      </c>
      <c r="F78" s="94"/>
      <c r="G78" s="94"/>
      <c r="H78" s="94"/>
      <c r="I78" s="254"/>
      <c r="J78" s="94"/>
      <c r="K78" s="111"/>
      <c r="L78" s="82"/>
      <c r="M78" s="453"/>
      <c r="N78" s="94"/>
      <c r="O78" s="94"/>
      <c r="P78" s="569"/>
      <c r="Q78" s="94"/>
      <c r="R78" s="83"/>
      <c r="S78" s="83"/>
      <c r="T78" s="83"/>
      <c r="U78" s="83"/>
      <c r="V78" s="83"/>
      <c r="W78" s="111"/>
      <c r="X78" s="83"/>
      <c r="Y78" s="84"/>
      <c r="Z78" s="84"/>
      <c r="AA78" s="84"/>
      <c r="AB78" s="85"/>
    </row>
    <row r="79" spans="1:28" ht="79.5" customHeight="1" thickBot="1">
      <c r="A79" s="246">
        <v>15</v>
      </c>
      <c r="B79" s="88" t="s">
        <v>55</v>
      </c>
      <c r="C79" s="88" t="s">
        <v>212</v>
      </c>
      <c r="D79" s="63" t="s">
        <v>211</v>
      </c>
      <c r="E79" s="67" t="s">
        <v>37</v>
      </c>
      <c r="F79" s="88" t="s">
        <v>29</v>
      </c>
      <c r="G79" s="88">
        <v>4</v>
      </c>
      <c r="H79" s="88">
        <v>2</v>
      </c>
      <c r="I79" s="247">
        <f>G79*H79</f>
        <v>8</v>
      </c>
      <c r="J79" s="88" t="s">
        <v>66</v>
      </c>
      <c r="K79" s="618" t="s">
        <v>210</v>
      </c>
      <c r="L79" s="65"/>
      <c r="M79" s="447">
        <v>0</v>
      </c>
      <c r="N79" s="88">
        <v>4</v>
      </c>
      <c r="O79" s="88">
        <v>2</v>
      </c>
      <c r="P79" s="567">
        <f>N79*O79</f>
        <v>8</v>
      </c>
      <c r="Q79" s="88" t="s">
        <v>66</v>
      </c>
      <c r="R79" s="136" t="s">
        <v>74</v>
      </c>
      <c r="S79" s="136" t="s">
        <v>209</v>
      </c>
      <c r="T79" s="137">
        <v>1</v>
      </c>
      <c r="U79" s="138">
        <v>42583</v>
      </c>
      <c r="V79" s="138">
        <v>42735</v>
      </c>
      <c r="W79" s="115" t="s">
        <v>202</v>
      </c>
      <c r="X79" s="62"/>
      <c r="Y79" s="67"/>
      <c r="Z79" s="67"/>
      <c r="AA79" s="67"/>
      <c r="AB79" s="68"/>
    </row>
    <row r="80" spans="1:28" ht="63">
      <c r="A80" s="249"/>
      <c r="B80" s="90"/>
      <c r="C80" s="90"/>
      <c r="D80" s="71" t="s">
        <v>208</v>
      </c>
      <c r="E80" s="72" t="s">
        <v>37</v>
      </c>
      <c r="F80" s="90"/>
      <c r="G80" s="90"/>
      <c r="H80" s="90"/>
      <c r="I80" s="250"/>
      <c r="J80" s="90"/>
      <c r="K80" s="91"/>
      <c r="L80" s="74"/>
      <c r="M80" s="448">
        <v>0</v>
      </c>
      <c r="N80" s="90"/>
      <c r="O80" s="90"/>
      <c r="P80" s="568"/>
      <c r="Q80" s="90"/>
      <c r="R80" s="75" t="s">
        <v>73</v>
      </c>
      <c r="S80" s="75" t="s">
        <v>207</v>
      </c>
      <c r="T80" s="137">
        <v>1</v>
      </c>
      <c r="U80" s="99">
        <v>42552</v>
      </c>
      <c r="V80" s="99">
        <v>42735</v>
      </c>
      <c r="W80" s="91" t="s">
        <v>202</v>
      </c>
      <c r="X80" s="75"/>
      <c r="Y80" s="72"/>
      <c r="Z80" s="72"/>
      <c r="AA80" s="72"/>
      <c r="AB80" s="77"/>
    </row>
    <row r="81" spans="1:28">
      <c r="A81" s="249"/>
      <c r="B81" s="90"/>
      <c r="C81" s="90"/>
      <c r="D81" s="139"/>
      <c r="E81" s="72"/>
      <c r="F81" s="90"/>
      <c r="G81" s="90"/>
      <c r="H81" s="90"/>
      <c r="I81" s="250"/>
      <c r="J81" s="90"/>
      <c r="K81" s="91"/>
      <c r="L81" s="74"/>
      <c r="M81" s="448">
        <v>0</v>
      </c>
      <c r="N81" s="90"/>
      <c r="O81" s="90"/>
      <c r="P81" s="568"/>
      <c r="Q81" s="90"/>
      <c r="R81" s="75"/>
      <c r="S81" s="75"/>
      <c r="T81" s="75"/>
      <c r="U81" s="75"/>
      <c r="V81" s="75"/>
      <c r="W81" s="91"/>
      <c r="X81" s="75"/>
      <c r="Y81" s="75"/>
      <c r="Z81" s="72"/>
      <c r="AA81" s="72"/>
      <c r="AB81" s="77"/>
    </row>
    <row r="82" spans="1:28">
      <c r="A82" s="249"/>
      <c r="B82" s="90"/>
      <c r="C82" s="90"/>
      <c r="D82" s="71"/>
      <c r="E82" s="72"/>
      <c r="F82" s="90"/>
      <c r="G82" s="90"/>
      <c r="H82" s="90"/>
      <c r="I82" s="250"/>
      <c r="J82" s="90"/>
      <c r="K82" s="91"/>
      <c r="L82" s="74"/>
      <c r="M82" s="448">
        <v>0</v>
      </c>
      <c r="N82" s="90"/>
      <c r="O82" s="90"/>
      <c r="P82" s="568"/>
      <c r="Q82" s="90"/>
      <c r="R82" s="75"/>
      <c r="S82" s="75"/>
      <c r="T82" s="75"/>
      <c r="U82" s="75"/>
      <c r="V82" s="75"/>
      <c r="W82" s="91"/>
      <c r="X82" s="75"/>
      <c r="Y82" s="72"/>
      <c r="Z82" s="72"/>
      <c r="AA82" s="72"/>
      <c r="AB82" s="77"/>
    </row>
    <row r="83" spans="1:28" ht="16.5" thickBot="1">
      <c r="A83" s="252"/>
      <c r="B83" s="94"/>
      <c r="C83" s="94"/>
      <c r="D83" s="80" t="s">
        <v>90</v>
      </c>
      <c r="F83" s="94"/>
      <c r="G83" s="94"/>
      <c r="H83" s="94"/>
      <c r="I83" s="254"/>
      <c r="J83" s="94"/>
      <c r="K83" s="111"/>
      <c r="L83" s="82"/>
      <c r="M83" s="449">
        <v>0</v>
      </c>
      <c r="N83" s="94"/>
      <c r="O83" s="94"/>
      <c r="P83" s="569"/>
      <c r="Q83" s="94"/>
      <c r="R83" s="83"/>
      <c r="S83" s="83"/>
      <c r="T83" s="83"/>
      <c r="U83" s="83"/>
      <c r="V83" s="83"/>
      <c r="W83" s="111"/>
      <c r="X83" s="83"/>
      <c r="Y83" s="84"/>
      <c r="Z83" s="84"/>
      <c r="AA83" s="84"/>
      <c r="AB83" s="85"/>
    </row>
    <row r="84" spans="1:28" ht="63">
      <c r="A84" s="246">
        <v>16</v>
      </c>
      <c r="B84" s="88" t="s">
        <v>55</v>
      </c>
      <c r="C84" s="88" t="s">
        <v>206</v>
      </c>
      <c r="D84" s="63" t="s">
        <v>205</v>
      </c>
      <c r="E84" s="67" t="s">
        <v>35</v>
      </c>
      <c r="F84" s="88" t="s">
        <v>29</v>
      </c>
      <c r="G84" s="88">
        <v>4</v>
      </c>
      <c r="H84" s="88">
        <v>2</v>
      </c>
      <c r="I84" s="247">
        <f>G84*H84</f>
        <v>8</v>
      </c>
      <c r="J84" s="88" t="s">
        <v>66</v>
      </c>
      <c r="K84" s="618" t="s">
        <v>204</v>
      </c>
      <c r="L84" s="65" t="s">
        <v>10</v>
      </c>
      <c r="M84" s="447">
        <v>55</v>
      </c>
      <c r="N84" s="88">
        <v>3</v>
      </c>
      <c r="O84" s="88">
        <v>2</v>
      </c>
      <c r="P84" s="248">
        <f>N84*O84</f>
        <v>6</v>
      </c>
      <c r="Q84" s="88" t="s">
        <v>67</v>
      </c>
      <c r="R84" s="136" t="s">
        <v>74</v>
      </c>
      <c r="S84" s="126" t="s">
        <v>203</v>
      </c>
      <c r="T84" s="126">
        <v>1</v>
      </c>
      <c r="U84" s="140">
        <v>42552</v>
      </c>
      <c r="V84" s="140">
        <v>42735</v>
      </c>
      <c r="W84" s="91" t="s">
        <v>202</v>
      </c>
      <c r="X84" s="62"/>
      <c r="Y84" s="67"/>
      <c r="Z84" s="67"/>
      <c r="AA84" s="67"/>
      <c r="AB84" s="68"/>
    </row>
    <row r="85" spans="1:28" ht="63">
      <c r="A85" s="249"/>
      <c r="B85" s="90"/>
      <c r="C85" s="90"/>
      <c r="D85" s="71" t="s">
        <v>201</v>
      </c>
      <c r="E85" s="72"/>
      <c r="F85" s="90"/>
      <c r="G85" s="90"/>
      <c r="H85" s="90"/>
      <c r="I85" s="250"/>
      <c r="J85" s="90"/>
      <c r="K85" s="618" t="s">
        <v>200</v>
      </c>
      <c r="L85" s="74" t="s">
        <v>11</v>
      </c>
      <c r="M85" s="448">
        <v>40</v>
      </c>
      <c r="N85" s="90"/>
      <c r="O85" s="90"/>
      <c r="P85" s="251"/>
      <c r="Q85" s="90"/>
      <c r="R85" s="75"/>
      <c r="S85" s="75"/>
      <c r="T85" s="75"/>
      <c r="U85" s="75"/>
      <c r="V85" s="75"/>
      <c r="W85" s="91"/>
      <c r="X85" s="75"/>
      <c r="Y85" s="72"/>
      <c r="Z85" s="72"/>
      <c r="AA85" s="72"/>
      <c r="AB85" s="77"/>
    </row>
    <row r="86" spans="1:28">
      <c r="A86" s="249"/>
      <c r="B86" s="90"/>
      <c r="C86" s="90"/>
      <c r="D86" s="71" t="s">
        <v>199</v>
      </c>
      <c r="E86" s="72"/>
      <c r="F86" s="90"/>
      <c r="G86" s="90"/>
      <c r="H86" s="90"/>
      <c r="I86" s="250"/>
      <c r="J86" s="90"/>
      <c r="K86" s="91"/>
      <c r="L86" s="74"/>
      <c r="M86" s="448">
        <v>0</v>
      </c>
      <c r="N86" s="90"/>
      <c r="O86" s="90"/>
      <c r="P86" s="251"/>
      <c r="Q86" s="90"/>
      <c r="R86" s="75"/>
      <c r="S86" s="75"/>
      <c r="T86" s="75"/>
      <c r="U86" s="75"/>
      <c r="V86" s="75"/>
      <c r="W86" s="91"/>
      <c r="X86" s="75"/>
      <c r="Y86" s="72"/>
      <c r="Z86" s="72"/>
      <c r="AA86" s="72"/>
      <c r="AB86" s="77"/>
    </row>
    <row r="87" spans="1:28" ht="31.5">
      <c r="A87" s="249"/>
      <c r="B87" s="90"/>
      <c r="C87" s="90"/>
      <c r="D87" s="71" t="s">
        <v>198</v>
      </c>
      <c r="E87" s="72"/>
      <c r="F87" s="90"/>
      <c r="G87" s="90"/>
      <c r="H87" s="90"/>
      <c r="I87" s="250"/>
      <c r="J87" s="90"/>
      <c r="K87" s="91"/>
      <c r="L87" s="74"/>
      <c r="M87" s="448">
        <v>0</v>
      </c>
      <c r="N87" s="90"/>
      <c r="O87" s="90"/>
      <c r="P87" s="251"/>
      <c r="Q87" s="90"/>
      <c r="R87" s="75"/>
      <c r="S87" s="75"/>
      <c r="T87" s="75"/>
      <c r="U87" s="75"/>
      <c r="V87" s="75"/>
      <c r="W87" s="91"/>
      <c r="X87" s="75"/>
      <c r="Y87" s="72"/>
      <c r="Z87" s="72"/>
      <c r="AA87" s="72"/>
      <c r="AB87" s="77"/>
    </row>
    <row r="88" spans="1:28" ht="16.5" thickBot="1">
      <c r="A88" s="252"/>
      <c r="B88" s="94"/>
      <c r="C88" s="94"/>
      <c r="D88" s="80" t="s">
        <v>90</v>
      </c>
      <c r="E88" s="141"/>
      <c r="F88" s="94"/>
      <c r="G88" s="94"/>
      <c r="H88" s="94"/>
      <c r="I88" s="254"/>
      <c r="J88" s="94"/>
      <c r="K88" s="111"/>
      <c r="L88" s="82"/>
      <c r="M88" s="449">
        <v>0</v>
      </c>
      <c r="N88" s="94"/>
      <c r="O88" s="94"/>
      <c r="P88" s="255"/>
      <c r="Q88" s="94"/>
      <c r="R88" s="83"/>
      <c r="S88" s="83"/>
      <c r="T88" s="83"/>
      <c r="U88" s="83"/>
      <c r="V88" s="83"/>
      <c r="W88" s="111"/>
      <c r="X88" s="83"/>
      <c r="Y88" s="84"/>
      <c r="Z88" s="84"/>
      <c r="AA88" s="84"/>
      <c r="AB88" s="85"/>
    </row>
    <row r="89" spans="1:28" ht="78.75" customHeight="1">
      <c r="A89" s="246">
        <v>17</v>
      </c>
      <c r="B89" s="88" t="s">
        <v>53</v>
      </c>
      <c r="C89" s="88" t="s">
        <v>242</v>
      </c>
      <c r="D89" s="63" t="s">
        <v>243</v>
      </c>
      <c r="E89" s="67" t="s">
        <v>37</v>
      </c>
      <c r="F89" s="88" t="s">
        <v>29</v>
      </c>
      <c r="G89" s="88">
        <v>2</v>
      </c>
      <c r="H89" s="88">
        <v>3</v>
      </c>
      <c r="I89" s="247">
        <f>G89*H89</f>
        <v>6</v>
      </c>
      <c r="J89" s="88" t="s">
        <v>67</v>
      </c>
      <c r="K89" s="89" t="s">
        <v>244</v>
      </c>
      <c r="L89" s="65" t="s">
        <v>10</v>
      </c>
      <c r="M89" s="447">
        <v>85</v>
      </c>
      <c r="N89" s="88">
        <v>1</v>
      </c>
      <c r="O89" s="88">
        <v>3</v>
      </c>
      <c r="P89" s="248">
        <f t="shared" ref="P89" si="3">N89*O89</f>
        <v>3</v>
      </c>
      <c r="Q89" s="88" t="s">
        <v>67</v>
      </c>
      <c r="R89" s="62" t="s">
        <v>74</v>
      </c>
      <c r="S89" s="62" t="s">
        <v>927</v>
      </c>
      <c r="T89" s="62">
        <v>1</v>
      </c>
      <c r="U89" s="86">
        <v>42522</v>
      </c>
      <c r="V89" s="86">
        <v>42735</v>
      </c>
      <c r="W89" s="89" t="s">
        <v>245</v>
      </c>
      <c r="X89" s="62"/>
      <c r="Y89" s="67"/>
      <c r="Z89" s="67"/>
      <c r="AA89" s="67"/>
      <c r="AB89" s="68"/>
    </row>
    <row r="90" spans="1:28" ht="47.25">
      <c r="A90" s="249"/>
      <c r="B90" s="90"/>
      <c r="C90" s="90"/>
      <c r="D90" s="71" t="s">
        <v>246</v>
      </c>
      <c r="E90" s="72" t="s">
        <v>35</v>
      </c>
      <c r="F90" s="90"/>
      <c r="G90" s="90"/>
      <c r="H90" s="90"/>
      <c r="I90" s="250"/>
      <c r="J90" s="90"/>
      <c r="K90" s="91"/>
      <c r="L90" s="74"/>
      <c r="M90" s="448">
        <v>0</v>
      </c>
      <c r="N90" s="90"/>
      <c r="O90" s="90"/>
      <c r="P90" s="251"/>
      <c r="Q90" s="90"/>
      <c r="R90" s="75"/>
      <c r="S90" s="75"/>
      <c r="T90" s="75"/>
      <c r="U90" s="75"/>
      <c r="V90" s="75"/>
      <c r="W90" s="91"/>
      <c r="X90" s="75"/>
      <c r="Y90" s="72"/>
      <c r="Z90" s="72"/>
      <c r="AA90" s="72"/>
      <c r="AB90" s="77"/>
    </row>
    <row r="91" spans="1:28" ht="31.5">
      <c r="A91" s="249"/>
      <c r="B91" s="90"/>
      <c r="C91" s="90"/>
      <c r="D91" s="71" t="s">
        <v>247</v>
      </c>
      <c r="E91" s="72"/>
      <c r="F91" s="90"/>
      <c r="G91" s="90"/>
      <c r="H91" s="90"/>
      <c r="I91" s="250"/>
      <c r="J91" s="90"/>
      <c r="K91" s="91"/>
      <c r="L91" s="74"/>
      <c r="M91" s="448">
        <v>0</v>
      </c>
      <c r="N91" s="90"/>
      <c r="O91" s="90"/>
      <c r="P91" s="251"/>
      <c r="Q91" s="90"/>
      <c r="R91" s="75"/>
      <c r="S91" s="75"/>
      <c r="T91" s="75"/>
      <c r="U91" s="75"/>
      <c r="V91" s="75"/>
      <c r="W91" s="91"/>
      <c r="X91" s="75"/>
      <c r="Y91" s="72"/>
      <c r="Z91" s="72"/>
      <c r="AA91" s="72"/>
      <c r="AB91" s="77"/>
    </row>
    <row r="92" spans="1:28" ht="31.5">
      <c r="A92" s="249"/>
      <c r="B92" s="90"/>
      <c r="C92" s="90"/>
      <c r="D92" s="71" t="s">
        <v>248</v>
      </c>
      <c r="E92" s="72"/>
      <c r="F92" s="90"/>
      <c r="G92" s="90"/>
      <c r="H92" s="90"/>
      <c r="I92" s="250"/>
      <c r="J92" s="90"/>
      <c r="K92" s="91"/>
      <c r="L92" s="74"/>
      <c r="M92" s="448">
        <v>0</v>
      </c>
      <c r="N92" s="90"/>
      <c r="O92" s="90"/>
      <c r="P92" s="251"/>
      <c r="Q92" s="90"/>
      <c r="R92" s="75"/>
      <c r="S92" s="75"/>
      <c r="T92" s="75"/>
      <c r="U92" s="75"/>
      <c r="V92" s="75"/>
      <c r="W92" s="91"/>
      <c r="X92" s="75"/>
      <c r="Y92" s="72"/>
      <c r="Z92" s="72"/>
      <c r="AA92" s="72"/>
      <c r="AB92" s="77"/>
    </row>
    <row r="93" spans="1:28" ht="31.5">
      <c r="A93" s="249"/>
      <c r="B93" s="90"/>
      <c r="C93" s="90"/>
      <c r="D93" s="144" t="s">
        <v>249</v>
      </c>
      <c r="E93" s="145"/>
      <c r="F93" s="90"/>
      <c r="G93" s="90"/>
      <c r="H93" s="90"/>
      <c r="I93" s="250"/>
      <c r="J93" s="90"/>
      <c r="K93" s="115"/>
      <c r="L93" s="147"/>
      <c r="M93" s="454"/>
      <c r="N93" s="90"/>
      <c r="O93" s="90"/>
      <c r="P93" s="251"/>
      <c r="Q93" s="90"/>
      <c r="R93" s="136"/>
      <c r="S93" s="136"/>
      <c r="T93" s="136"/>
      <c r="U93" s="136"/>
      <c r="V93" s="136"/>
      <c r="W93" s="115"/>
      <c r="X93" s="136"/>
      <c r="Y93" s="148"/>
      <c r="Z93" s="148"/>
      <c r="AA93" s="148"/>
      <c r="AB93" s="149"/>
    </row>
    <row r="94" spans="1:28" ht="16.5" thickBot="1">
      <c r="A94" s="252"/>
      <c r="B94" s="94"/>
      <c r="C94" s="94"/>
      <c r="D94" s="80" t="s">
        <v>90</v>
      </c>
      <c r="F94" s="94"/>
      <c r="G94" s="94"/>
      <c r="H94" s="94"/>
      <c r="I94" s="254"/>
      <c r="J94" s="94"/>
      <c r="K94" s="111"/>
      <c r="L94" s="82"/>
      <c r="M94" s="449">
        <v>0</v>
      </c>
      <c r="N94" s="94"/>
      <c r="O94" s="94"/>
      <c r="P94" s="255"/>
      <c r="Q94" s="94"/>
      <c r="R94" s="83"/>
      <c r="S94" s="83"/>
      <c r="T94" s="83"/>
      <c r="U94" s="83"/>
      <c r="V94" s="83"/>
      <c r="W94" s="111"/>
      <c r="X94" s="83"/>
      <c r="Y94" s="84"/>
      <c r="Z94" s="84"/>
      <c r="AA94" s="84"/>
      <c r="AB94" s="85"/>
    </row>
    <row r="95" spans="1:28" ht="63" customHeight="1">
      <c r="A95" s="246">
        <v>18</v>
      </c>
      <c r="B95" s="88" t="s">
        <v>53</v>
      </c>
      <c r="C95" s="88" t="s">
        <v>250</v>
      </c>
      <c r="D95" s="63" t="s">
        <v>251</v>
      </c>
      <c r="E95" s="67" t="s">
        <v>37</v>
      </c>
      <c r="F95" s="88" t="s">
        <v>29</v>
      </c>
      <c r="G95" s="88">
        <v>2</v>
      </c>
      <c r="H95" s="88">
        <v>3</v>
      </c>
      <c r="I95" s="247">
        <f>G95*H95</f>
        <v>6</v>
      </c>
      <c r="J95" s="88" t="s">
        <v>67</v>
      </c>
      <c r="K95" s="89" t="s">
        <v>252</v>
      </c>
      <c r="L95" s="65" t="s">
        <v>10</v>
      </c>
      <c r="M95" s="447">
        <v>85</v>
      </c>
      <c r="N95" s="88">
        <v>1</v>
      </c>
      <c r="O95" s="88">
        <v>3</v>
      </c>
      <c r="P95" s="248">
        <f>N95*O95</f>
        <v>3</v>
      </c>
      <c r="Q95" s="88" t="s">
        <v>67</v>
      </c>
      <c r="R95" s="62" t="s">
        <v>74</v>
      </c>
      <c r="S95" s="62" t="s">
        <v>928</v>
      </c>
      <c r="T95" s="62">
        <v>1</v>
      </c>
      <c r="U95" s="86">
        <v>42522</v>
      </c>
      <c r="V95" s="86">
        <v>42735</v>
      </c>
      <c r="W95" s="89" t="s">
        <v>245</v>
      </c>
      <c r="X95" s="62"/>
      <c r="Y95" s="67"/>
      <c r="Z95" s="67"/>
      <c r="AA95" s="67"/>
      <c r="AB95" s="68"/>
    </row>
    <row r="96" spans="1:28" ht="63">
      <c r="A96" s="249"/>
      <c r="B96" s="90"/>
      <c r="C96" s="90"/>
      <c r="D96" s="71" t="s">
        <v>253</v>
      </c>
      <c r="E96" s="72" t="s">
        <v>35</v>
      </c>
      <c r="F96" s="90"/>
      <c r="G96" s="90"/>
      <c r="H96" s="90"/>
      <c r="I96" s="250"/>
      <c r="J96" s="90"/>
      <c r="K96" s="91" t="s">
        <v>254</v>
      </c>
      <c r="L96" s="74" t="s">
        <v>10</v>
      </c>
      <c r="M96" s="448">
        <v>85</v>
      </c>
      <c r="N96" s="90"/>
      <c r="O96" s="90"/>
      <c r="P96" s="251"/>
      <c r="Q96" s="90"/>
      <c r="R96" s="75"/>
      <c r="S96" s="75"/>
      <c r="T96" s="75"/>
      <c r="U96" s="75"/>
      <c r="V96" s="75"/>
      <c r="W96" s="91"/>
      <c r="X96" s="75"/>
      <c r="Y96" s="72"/>
      <c r="Z96" s="72"/>
      <c r="AA96" s="72"/>
      <c r="AB96" s="77"/>
    </row>
    <row r="97" spans="1:28" ht="63.75" customHeight="1">
      <c r="A97" s="249"/>
      <c r="B97" s="90"/>
      <c r="C97" s="90"/>
      <c r="D97" s="71" t="s">
        <v>255</v>
      </c>
      <c r="E97" s="72"/>
      <c r="F97" s="90"/>
      <c r="G97" s="90"/>
      <c r="H97" s="90"/>
      <c r="I97" s="250"/>
      <c r="J97" s="90"/>
      <c r="K97" s="91" t="s">
        <v>256</v>
      </c>
      <c r="L97" s="74" t="s">
        <v>10</v>
      </c>
      <c r="M97" s="448">
        <v>85</v>
      </c>
      <c r="N97" s="90"/>
      <c r="O97" s="90"/>
      <c r="P97" s="251"/>
      <c r="Q97" s="90"/>
      <c r="R97" s="75"/>
      <c r="S97" s="75"/>
      <c r="T97" s="75"/>
      <c r="U97" s="75"/>
      <c r="V97" s="75"/>
      <c r="W97" s="91"/>
      <c r="X97" s="75"/>
      <c r="Y97" s="72"/>
      <c r="Z97" s="72"/>
      <c r="AA97" s="72"/>
      <c r="AB97" s="77"/>
    </row>
    <row r="98" spans="1:28" ht="63">
      <c r="A98" s="249"/>
      <c r="B98" s="90"/>
      <c r="C98" s="90"/>
      <c r="D98" s="71" t="s">
        <v>257</v>
      </c>
      <c r="E98" s="72"/>
      <c r="F98" s="90"/>
      <c r="G98" s="90"/>
      <c r="H98" s="90"/>
      <c r="I98" s="250"/>
      <c r="J98" s="90"/>
      <c r="K98" s="91"/>
      <c r="L98" s="74"/>
      <c r="M98" s="448">
        <v>0</v>
      </c>
      <c r="N98" s="90"/>
      <c r="O98" s="90"/>
      <c r="P98" s="251"/>
      <c r="Q98" s="90"/>
      <c r="R98" s="75"/>
      <c r="S98" s="75"/>
      <c r="T98" s="75"/>
      <c r="U98" s="75"/>
      <c r="V98" s="75"/>
      <c r="W98" s="91"/>
      <c r="X98" s="75"/>
      <c r="Y98" s="72"/>
      <c r="Z98" s="72"/>
      <c r="AA98" s="72"/>
      <c r="AB98" s="77"/>
    </row>
    <row r="99" spans="1:28" ht="16.5" thickBot="1">
      <c r="A99" s="252"/>
      <c r="B99" s="94"/>
      <c r="C99" s="94"/>
      <c r="D99" s="80" t="s">
        <v>90</v>
      </c>
      <c r="F99" s="94"/>
      <c r="G99" s="94"/>
      <c r="H99" s="94"/>
      <c r="I99" s="254"/>
      <c r="J99" s="94"/>
      <c r="K99" s="111"/>
      <c r="L99" s="82"/>
      <c r="M99" s="449">
        <v>0</v>
      </c>
      <c r="N99" s="94"/>
      <c r="O99" s="94"/>
      <c r="P99" s="255"/>
      <c r="Q99" s="94"/>
      <c r="R99" s="83"/>
      <c r="S99" s="83"/>
      <c r="T99" s="83"/>
      <c r="U99" s="83"/>
      <c r="V99" s="83"/>
      <c r="W99" s="111"/>
      <c r="X99" s="83"/>
      <c r="Y99" s="84"/>
      <c r="Z99" s="84"/>
      <c r="AA99" s="84"/>
      <c r="AB99" s="85"/>
    </row>
    <row r="100" spans="1:28" ht="78.75" customHeight="1">
      <c r="A100" s="246">
        <v>19</v>
      </c>
      <c r="B100" s="88" t="s">
        <v>53</v>
      </c>
      <c r="C100" s="88" t="s">
        <v>258</v>
      </c>
      <c r="D100" s="63" t="s">
        <v>243</v>
      </c>
      <c r="E100" s="67" t="s">
        <v>37</v>
      </c>
      <c r="F100" s="88" t="s">
        <v>29</v>
      </c>
      <c r="G100" s="88">
        <v>1</v>
      </c>
      <c r="H100" s="88">
        <v>3</v>
      </c>
      <c r="I100" s="247">
        <f t="shared" ref="I100" si="4">G100*H100</f>
        <v>3</v>
      </c>
      <c r="J100" s="88" t="s">
        <v>67</v>
      </c>
      <c r="K100" s="89" t="s">
        <v>259</v>
      </c>
      <c r="L100" s="65" t="s">
        <v>10</v>
      </c>
      <c r="M100" s="5">
        <v>85</v>
      </c>
      <c r="N100" s="88">
        <v>1</v>
      </c>
      <c r="O100" s="88">
        <v>3</v>
      </c>
      <c r="P100" s="248">
        <f t="shared" ref="P100" si="5">N100*O100</f>
        <v>3</v>
      </c>
      <c r="Q100" s="88" t="s">
        <v>67</v>
      </c>
      <c r="R100" s="62" t="s">
        <v>74</v>
      </c>
      <c r="S100" s="62" t="s">
        <v>929</v>
      </c>
      <c r="T100" s="62">
        <v>1</v>
      </c>
      <c r="U100" s="86">
        <v>42522</v>
      </c>
      <c r="V100" s="86">
        <v>42735</v>
      </c>
      <c r="W100" s="89" t="s">
        <v>245</v>
      </c>
      <c r="X100" s="62"/>
      <c r="Y100" s="67"/>
      <c r="Z100" s="67"/>
      <c r="AA100" s="67"/>
      <c r="AB100" s="68"/>
    </row>
    <row r="101" spans="1:28" ht="47.25">
      <c r="A101" s="249"/>
      <c r="B101" s="90"/>
      <c r="C101" s="90"/>
      <c r="D101" s="71" t="s">
        <v>260</v>
      </c>
      <c r="E101" s="72" t="s">
        <v>35</v>
      </c>
      <c r="F101" s="90"/>
      <c r="G101" s="90"/>
      <c r="H101" s="90"/>
      <c r="I101" s="250"/>
      <c r="J101" s="90"/>
      <c r="K101" s="91"/>
      <c r="L101" s="74"/>
      <c r="M101" s="448">
        <v>0</v>
      </c>
      <c r="N101" s="90"/>
      <c r="O101" s="90"/>
      <c r="P101" s="251"/>
      <c r="Q101" s="90"/>
      <c r="R101" s="75"/>
      <c r="S101" s="75"/>
      <c r="T101" s="75"/>
      <c r="U101" s="75"/>
      <c r="V101" s="75"/>
      <c r="W101" s="91"/>
      <c r="X101" s="75"/>
      <c r="Y101" s="72"/>
      <c r="Z101" s="72"/>
      <c r="AA101" s="72"/>
      <c r="AB101" s="77"/>
    </row>
    <row r="102" spans="1:28">
      <c r="A102" s="249"/>
      <c r="B102" s="90"/>
      <c r="C102" s="90"/>
      <c r="D102" s="71"/>
      <c r="E102" s="72"/>
      <c r="F102" s="90"/>
      <c r="G102" s="90"/>
      <c r="H102" s="90"/>
      <c r="I102" s="250"/>
      <c r="J102" s="90"/>
      <c r="K102" s="91"/>
      <c r="L102" s="74"/>
      <c r="M102" s="448">
        <v>0</v>
      </c>
      <c r="N102" s="90"/>
      <c r="O102" s="90"/>
      <c r="P102" s="251"/>
      <c r="Q102" s="90"/>
      <c r="R102" s="75"/>
      <c r="S102" s="75"/>
      <c r="T102" s="75"/>
      <c r="U102" s="75"/>
      <c r="V102" s="75"/>
      <c r="W102" s="91"/>
      <c r="X102" s="75"/>
      <c r="Y102" s="72"/>
      <c r="Z102" s="72"/>
      <c r="AA102" s="72"/>
      <c r="AB102" s="77"/>
    </row>
    <row r="103" spans="1:28">
      <c r="A103" s="249"/>
      <c r="B103" s="90"/>
      <c r="C103" s="90"/>
      <c r="D103" s="71"/>
      <c r="E103" s="72"/>
      <c r="F103" s="90"/>
      <c r="G103" s="90"/>
      <c r="H103" s="90"/>
      <c r="I103" s="250"/>
      <c r="J103" s="90"/>
      <c r="K103" s="91"/>
      <c r="L103" s="74"/>
      <c r="M103" s="448">
        <v>0</v>
      </c>
      <c r="N103" s="90"/>
      <c r="O103" s="90"/>
      <c r="P103" s="251"/>
      <c r="Q103" s="90"/>
      <c r="R103" s="75"/>
      <c r="S103" s="75"/>
      <c r="T103" s="75"/>
      <c r="U103" s="75"/>
      <c r="V103" s="75"/>
      <c r="W103" s="91"/>
      <c r="X103" s="75"/>
      <c r="Y103" s="72"/>
      <c r="Z103" s="72"/>
      <c r="AA103" s="72"/>
      <c r="AB103" s="77"/>
    </row>
    <row r="104" spans="1:28" ht="16.5" thickBot="1">
      <c r="A104" s="252"/>
      <c r="B104" s="94"/>
      <c r="C104" s="94"/>
      <c r="D104" s="80" t="s">
        <v>90</v>
      </c>
      <c r="F104" s="94"/>
      <c r="G104" s="94"/>
      <c r="H104" s="94"/>
      <c r="I104" s="254"/>
      <c r="J104" s="94"/>
      <c r="K104" s="111"/>
      <c r="L104" s="82"/>
      <c r="M104" s="449">
        <v>0</v>
      </c>
      <c r="N104" s="94"/>
      <c r="O104" s="94"/>
      <c r="P104" s="255"/>
      <c r="Q104" s="94"/>
      <c r="R104" s="83"/>
      <c r="S104" s="83"/>
      <c r="T104" s="83"/>
      <c r="U104" s="83"/>
      <c r="V104" s="83"/>
      <c r="W104" s="111"/>
      <c r="X104" s="83"/>
      <c r="Y104" s="84"/>
      <c r="Z104" s="84"/>
      <c r="AA104" s="84"/>
      <c r="AB104" s="85"/>
    </row>
    <row r="105" spans="1:28" ht="108.75" customHeight="1">
      <c r="A105" s="246">
        <v>20</v>
      </c>
      <c r="B105" s="88" t="s">
        <v>53</v>
      </c>
      <c r="C105" s="88" t="s">
        <v>261</v>
      </c>
      <c r="D105" s="63" t="s">
        <v>930</v>
      </c>
      <c r="E105" s="67" t="s">
        <v>37</v>
      </c>
      <c r="F105" s="88" t="s">
        <v>29</v>
      </c>
      <c r="G105" s="88">
        <v>2</v>
      </c>
      <c r="H105" s="88">
        <v>3</v>
      </c>
      <c r="I105" s="247">
        <f t="shared" ref="I105" si="6">G105*H105</f>
        <v>6</v>
      </c>
      <c r="J105" s="88" t="s">
        <v>67</v>
      </c>
      <c r="K105" s="89" t="s">
        <v>262</v>
      </c>
      <c r="L105" s="65" t="s">
        <v>292</v>
      </c>
      <c r="M105" s="447">
        <v>85</v>
      </c>
      <c r="N105" s="88">
        <v>1</v>
      </c>
      <c r="O105" s="88">
        <v>2</v>
      </c>
      <c r="P105" s="248">
        <f t="shared" ref="P105" si="7">N105*O105</f>
        <v>2</v>
      </c>
      <c r="Q105" s="88" t="s">
        <v>68</v>
      </c>
      <c r="R105" s="62" t="s">
        <v>74</v>
      </c>
      <c r="S105" s="62" t="s">
        <v>931</v>
      </c>
      <c r="T105" s="62">
        <v>1</v>
      </c>
      <c r="U105" s="86">
        <v>42522</v>
      </c>
      <c r="V105" s="86">
        <v>42735</v>
      </c>
      <c r="W105" s="89" t="s">
        <v>245</v>
      </c>
      <c r="X105" s="62"/>
      <c r="Y105" s="67"/>
      <c r="Z105" s="67"/>
      <c r="AA105" s="67"/>
      <c r="AB105" s="68"/>
    </row>
    <row r="106" spans="1:28" ht="107.25" customHeight="1">
      <c r="A106" s="249"/>
      <c r="B106" s="90"/>
      <c r="C106" s="90"/>
      <c r="D106" s="71" t="s">
        <v>243</v>
      </c>
      <c r="E106" s="72" t="s">
        <v>35</v>
      </c>
      <c r="F106" s="90"/>
      <c r="G106" s="90"/>
      <c r="H106" s="90"/>
      <c r="I106" s="250"/>
      <c r="J106" s="90"/>
      <c r="K106" s="91" t="s">
        <v>263</v>
      </c>
      <c r="L106" s="74" t="s">
        <v>10</v>
      </c>
      <c r="M106" s="448">
        <v>85</v>
      </c>
      <c r="N106" s="90"/>
      <c r="O106" s="90"/>
      <c r="P106" s="251"/>
      <c r="Q106" s="90"/>
      <c r="R106" s="75"/>
      <c r="S106" s="75"/>
      <c r="T106" s="75"/>
      <c r="U106" s="75"/>
      <c r="V106" s="75"/>
      <c r="W106" s="91"/>
      <c r="X106" s="75"/>
      <c r="Y106" s="72"/>
      <c r="Z106" s="72"/>
      <c r="AA106" s="72"/>
      <c r="AB106" s="77"/>
    </row>
    <row r="107" spans="1:28" ht="47.25">
      <c r="A107" s="249"/>
      <c r="B107" s="90"/>
      <c r="C107" s="90"/>
      <c r="D107" s="71" t="s">
        <v>264</v>
      </c>
      <c r="E107" s="72"/>
      <c r="F107" s="90"/>
      <c r="G107" s="90"/>
      <c r="H107" s="90"/>
      <c r="I107" s="250"/>
      <c r="J107" s="90"/>
      <c r="K107" s="91" t="s">
        <v>265</v>
      </c>
      <c r="L107" s="74" t="s">
        <v>10</v>
      </c>
      <c r="M107" s="448">
        <v>85</v>
      </c>
      <c r="N107" s="90"/>
      <c r="O107" s="90"/>
      <c r="P107" s="251"/>
      <c r="Q107" s="90"/>
      <c r="R107" s="75"/>
      <c r="S107" s="75"/>
      <c r="T107" s="75"/>
      <c r="U107" s="75"/>
      <c r="V107" s="75"/>
      <c r="W107" s="91"/>
      <c r="X107" s="75"/>
      <c r="Y107" s="72"/>
      <c r="Z107" s="72"/>
      <c r="AA107" s="72"/>
      <c r="AB107" s="77"/>
    </row>
    <row r="108" spans="1:28" ht="47.25">
      <c r="A108" s="249"/>
      <c r="B108" s="90"/>
      <c r="C108" s="90"/>
      <c r="D108" s="71" t="s">
        <v>266</v>
      </c>
      <c r="E108" s="72"/>
      <c r="F108" s="90"/>
      <c r="G108" s="90"/>
      <c r="H108" s="90"/>
      <c r="I108" s="250"/>
      <c r="J108" s="90"/>
      <c r="K108" s="91"/>
      <c r="L108" s="74"/>
      <c r="M108" s="448">
        <v>0</v>
      </c>
      <c r="N108" s="90"/>
      <c r="O108" s="90"/>
      <c r="P108" s="251"/>
      <c r="Q108" s="90"/>
      <c r="R108" s="75"/>
      <c r="S108" s="75"/>
      <c r="T108" s="75"/>
      <c r="U108" s="75"/>
      <c r="V108" s="75"/>
      <c r="W108" s="91"/>
      <c r="X108" s="75"/>
      <c r="Y108" s="72"/>
      <c r="Z108" s="72"/>
      <c r="AA108" s="72"/>
      <c r="AB108" s="77"/>
    </row>
    <row r="109" spans="1:28" ht="16.5" thickBot="1">
      <c r="A109" s="252"/>
      <c r="B109" s="94"/>
      <c r="C109" s="94"/>
      <c r="D109" s="80" t="s">
        <v>90</v>
      </c>
      <c r="F109" s="94"/>
      <c r="G109" s="94"/>
      <c r="H109" s="94"/>
      <c r="I109" s="254"/>
      <c r="J109" s="94"/>
      <c r="K109" s="111"/>
      <c r="L109" s="82"/>
      <c r="M109" s="449">
        <v>0</v>
      </c>
      <c r="N109" s="94"/>
      <c r="O109" s="94"/>
      <c r="P109" s="255"/>
      <c r="Q109" s="94"/>
      <c r="R109" s="83"/>
      <c r="S109" s="83"/>
      <c r="T109" s="83"/>
      <c r="U109" s="83"/>
      <c r="V109" s="83"/>
      <c r="W109" s="111"/>
      <c r="X109" s="83"/>
      <c r="Y109" s="84"/>
      <c r="Z109" s="84"/>
      <c r="AA109" s="84"/>
      <c r="AB109" s="85"/>
    </row>
    <row r="110" spans="1:28" ht="63.75" customHeight="1" thickBot="1">
      <c r="A110" s="246">
        <v>21</v>
      </c>
      <c r="B110" s="88" t="s">
        <v>53</v>
      </c>
      <c r="C110" s="88" t="s">
        <v>267</v>
      </c>
      <c r="D110" s="63" t="s">
        <v>268</v>
      </c>
      <c r="E110" s="67" t="s">
        <v>37</v>
      </c>
      <c r="F110" s="88" t="s">
        <v>27</v>
      </c>
      <c r="G110" s="88">
        <v>2</v>
      </c>
      <c r="H110" s="88">
        <v>3</v>
      </c>
      <c r="I110" s="247">
        <f t="shared" ref="I110" si="8">G110*H110</f>
        <v>6</v>
      </c>
      <c r="J110" s="88" t="s">
        <v>67</v>
      </c>
      <c r="K110" s="91" t="s">
        <v>269</v>
      </c>
      <c r="L110" s="65" t="s">
        <v>10</v>
      </c>
      <c r="M110" s="447">
        <v>85</v>
      </c>
      <c r="N110" s="88">
        <v>1</v>
      </c>
      <c r="O110" s="88">
        <v>3</v>
      </c>
      <c r="P110" s="248">
        <f t="shared" ref="P110" si="9">N110*O110</f>
        <v>3</v>
      </c>
      <c r="Q110" s="88" t="s">
        <v>67</v>
      </c>
      <c r="R110" s="62" t="s">
        <v>74</v>
      </c>
      <c r="S110" s="62" t="s">
        <v>270</v>
      </c>
      <c r="T110" s="62">
        <v>1</v>
      </c>
      <c r="U110" s="86">
        <v>42522</v>
      </c>
      <c r="V110" s="62" t="s">
        <v>271</v>
      </c>
      <c r="W110" s="89" t="s">
        <v>272</v>
      </c>
      <c r="X110" s="62"/>
      <c r="Y110" s="67"/>
      <c r="Z110" s="67"/>
      <c r="AA110" s="67"/>
      <c r="AB110" s="68"/>
    </row>
    <row r="111" spans="1:28" ht="48" thickBot="1">
      <c r="A111" s="249"/>
      <c r="B111" s="90"/>
      <c r="C111" s="90"/>
      <c r="D111" s="71" t="s">
        <v>273</v>
      </c>
      <c r="E111" s="72" t="s">
        <v>35</v>
      </c>
      <c r="F111" s="90"/>
      <c r="G111" s="90"/>
      <c r="H111" s="90"/>
      <c r="I111" s="250"/>
      <c r="J111" s="90"/>
      <c r="K111" s="91"/>
      <c r="L111" s="74"/>
      <c r="M111" s="448">
        <v>0</v>
      </c>
      <c r="N111" s="90"/>
      <c r="O111" s="90"/>
      <c r="P111" s="251"/>
      <c r="Q111" s="90"/>
      <c r="R111" s="75" t="s">
        <v>74</v>
      </c>
      <c r="S111" s="75" t="s">
        <v>274</v>
      </c>
      <c r="T111" s="75">
        <v>1</v>
      </c>
      <c r="U111" s="86">
        <v>42522</v>
      </c>
      <c r="V111" s="62" t="s">
        <v>271</v>
      </c>
      <c r="W111" s="89" t="s">
        <v>272</v>
      </c>
      <c r="X111" s="75"/>
      <c r="Y111" s="72"/>
      <c r="Z111" s="72"/>
      <c r="AA111" s="72"/>
      <c r="AB111" s="77"/>
    </row>
    <row r="112" spans="1:28" ht="47.25">
      <c r="A112" s="249"/>
      <c r="B112" s="90"/>
      <c r="C112" s="90"/>
      <c r="D112" s="71" t="s">
        <v>275</v>
      </c>
      <c r="E112" s="72"/>
      <c r="F112" s="90"/>
      <c r="G112" s="90"/>
      <c r="H112" s="90"/>
      <c r="I112" s="250"/>
      <c r="J112" s="90"/>
      <c r="K112" s="91"/>
      <c r="L112" s="74"/>
      <c r="M112" s="448">
        <v>0</v>
      </c>
      <c r="N112" s="90"/>
      <c r="O112" s="90"/>
      <c r="P112" s="251"/>
      <c r="Q112" s="90"/>
      <c r="R112" s="75" t="s">
        <v>74</v>
      </c>
      <c r="S112" s="62" t="s">
        <v>932</v>
      </c>
      <c r="T112" s="75">
        <v>1</v>
      </c>
      <c r="U112" s="86">
        <v>42522</v>
      </c>
      <c r="V112" s="75" t="s">
        <v>276</v>
      </c>
      <c r="W112" s="89" t="s">
        <v>245</v>
      </c>
      <c r="X112" s="75"/>
      <c r="Y112" s="72"/>
      <c r="Z112" s="72"/>
      <c r="AA112" s="72"/>
      <c r="AB112" s="77"/>
    </row>
    <row r="113" spans="1:28">
      <c r="A113" s="249"/>
      <c r="B113" s="90"/>
      <c r="C113" s="90"/>
      <c r="D113" s="71"/>
      <c r="E113" s="72"/>
      <c r="F113" s="90"/>
      <c r="G113" s="90"/>
      <c r="H113" s="90"/>
      <c r="I113" s="250"/>
      <c r="J113" s="90"/>
      <c r="K113" s="91"/>
      <c r="L113" s="74"/>
      <c r="M113" s="448">
        <v>0</v>
      </c>
      <c r="N113" s="90"/>
      <c r="O113" s="90"/>
      <c r="P113" s="251"/>
      <c r="Q113" s="90"/>
      <c r="R113" s="75"/>
      <c r="S113" s="75"/>
      <c r="T113" s="75"/>
      <c r="U113" s="75"/>
      <c r="V113" s="75"/>
      <c r="W113" s="91"/>
      <c r="X113" s="75"/>
      <c r="Y113" s="72"/>
      <c r="Z113" s="72"/>
      <c r="AA113" s="72"/>
      <c r="AB113" s="77"/>
    </row>
    <row r="114" spans="1:28" ht="16.5" thickBot="1">
      <c r="A114" s="252"/>
      <c r="B114" s="94"/>
      <c r="C114" s="94"/>
      <c r="D114" s="80" t="s">
        <v>90</v>
      </c>
      <c r="E114" s="141"/>
      <c r="F114" s="94"/>
      <c r="G114" s="94"/>
      <c r="H114" s="94"/>
      <c r="I114" s="254"/>
      <c r="J114" s="94"/>
      <c r="K114" s="111"/>
      <c r="L114" s="82"/>
      <c r="M114" s="449">
        <v>0</v>
      </c>
      <c r="N114" s="94"/>
      <c r="O114" s="94"/>
      <c r="P114" s="255"/>
      <c r="Q114" s="94"/>
      <c r="R114" s="83"/>
      <c r="S114" s="83"/>
      <c r="T114" s="83"/>
      <c r="U114" s="83"/>
      <c r="V114" s="83"/>
      <c r="W114" s="111"/>
      <c r="X114" s="83"/>
      <c r="Y114" s="84"/>
      <c r="Z114" s="84"/>
      <c r="AA114" s="84"/>
      <c r="AB114" s="85"/>
    </row>
    <row r="115" spans="1:28" ht="79.5" customHeight="1" thickBot="1">
      <c r="A115" s="246">
        <v>22</v>
      </c>
      <c r="B115" s="88" t="s">
        <v>44</v>
      </c>
      <c r="C115" s="88" t="s">
        <v>302</v>
      </c>
      <c r="D115" s="150" t="s">
        <v>301</v>
      </c>
      <c r="E115" s="151" t="s">
        <v>37</v>
      </c>
      <c r="F115" s="88" t="s">
        <v>300</v>
      </c>
      <c r="G115" s="88">
        <v>3</v>
      </c>
      <c r="H115" s="88">
        <v>5</v>
      </c>
      <c r="I115" s="247">
        <f>G115*H115</f>
        <v>15</v>
      </c>
      <c r="J115" s="88" t="s">
        <v>65</v>
      </c>
      <c r="K115" s="619" t="s">
        <v>299</v>
      </c>
      <c r="L115" s="65" t="s">
        <v>292</v>
      </c>
      <c r="M115" s="447">
        <v>40</v>
      </c>
      <c r="N115" s="88">
        <v>1</v>
      </c>
      <c r="O115" s="88">
        <v>4</v>
      </c>
      <c r="P115" s="248">
        <f>N115*O115</f>
        <v>4</v>
      </c>
      <c r="Q115" s="88" t="s">
        <v>66</v>
      </c>
      <c r="R115" s="65" t="s">
        <v>74</v>
      </c>
      <c r="S115" s="62" t="s">
        <v>298</v>
      </c>
      <c r="T115" s="62" t="s">
        <v>297</v>
      </c>
      <c r="U115" s="86">
        <v>42522</v>
      </c>
      <c r="V115" s="62" t="s">
        <v>107</v>
      </c>
      <c r="W115" s="89" t="s">
        <v>284</v>
      </c>
      <c r="X115" s="62"/>
      <c r="Y115" s="67"/>
      <c r="Z115" s="67"/>
      <c r="AA115" s="67"/>
      <c r="AB115" s="68"/>
    </row>
    <row r="116" spans="1:28" ht="95.25" thickBot="1">
      <c r="A116" s="249"/>
      <c r="B116" s="90"/>
      <c r="C116" s="90"/>
      <c r="D116" s="150" t="s">
        <v>296</v>
      </c>
      <c r="E116" s="151" t="s">
        <v>34</v>
      </c>
      <c r="F116" s="90"/>
      <c r="G116" s="90"/>
      <c r="H116" s="90"/>
      <c r="I116" s="250"/>
      <c r="J116" s="90"/>
      <c r="K116" s="619" t="s">
        <v>295</v>
      </c>
      <c r="L116" s="74" t="s">
        <v>281</v>
      </c>
      <c r="M116" s="448">
        <v>85</v>
      </c>
      <c r="N116" s="90"/>
      <c r="O116" s="90"/>
      <c r="P116" s="251"/>
      <c r="Q116" s="90"/>
      <c r="R116" s="75"/>
      <c r="S116" s="75"/>
      <c r="T116" s="75"/>
      <c r="U116" s="75"/>
      <c r="V116" s="75"/>
      <c r="W116" s="91"/>
      <c r="X116" s="75"/>
      <c r="Y116" s="72"/>
      <c r="Z116" s="72"/>
      <c r="AA116" s="72"/>
      <c r="AB116" s="77"/>
    </row>
    <row r="117" spans="1:28" ht="79.5" thickBot="1">
      <c r="A117" s="249"/>
      <c r="B117" s="90"/>
      <c r="C117" s="90"/>
      <c r="D117" s="150" t="s">
        <v>294</v>
      </c>
      <c r="E117" s="151" t="s">
        <v>35</v>
      </c>
      <c r="F117" s="90"/>
      <c r="G117" s="90"/>
      <c r="H117" s="90"/>
      <c r="I117" s="250"/>
      <c r="J117" s="90"/>
      <c r="K117" s="619" t="s">
        <v>293</v>
      </c>
      <c r="L117" s="74" t="s">
        <v>292</v>
      </c>
      <c r="M117" s="448">
        <v>85</v>
      </c>
      <c r="N117" s="90"/>
      <c r="O117" s="90"/>
      <c r="P117" s="251"/>
      <c r="Q117" s="90"/>
      <c r="R117" s="75"/>
      <c r="S117" s="75"/>
      <c r="T117" s="75"/>
      <c r="U117" s="75"/>
      <c r="V117" s="75"/>
      <c r="W117" s="91"/>
      <c r="X117" s="75"/>
      <c r="Y117" s="72"/>
      <c r="Z117" s="72"/>
      <c r="AA117" s="72"/>
      <c r="AB117" s="77"/>
    </row>
    <row r="118" spans="1:28" ht="78.75">
      <c r="A118" s="249"/>
      <c r="B118" s="90"/>
      <c r="C118" s="90"/>
      <c r="D118" s="152" t="s">
        <v>291</v>
      </c>
      <c r="E118" s="151" t="s">
        <v>83</v>
      </c>
      <c r="F118" s="90"/>
      <c r="G118" s="90"/>
      <c r="H118" s="90"/>
      <c r="I118" s="250"/>
      <c r="J118" s="90"/>
      <c r="K118" s="91"/>
      <c r="L118" s="74"/>
      <c r="M118" s="448">
        <v>0</v>
      </c>
      <c r="N118" s="90"/>
      <c r="O118" s="90"/>
      <c r="P118" s="251"/>
      <c r="Q118" s="90"/>
      <c r="R118" s="75"/>
      <c r="S118" s="75"/>
      <c r="T118" s="75"/>
      <c r="U118" s="75"/>
      <c r="V118" s="75"/>
      <c r="W118" s="91"/>
      <c r="X118" s="75"/>
      <c r="Y118" s="72"/>
      <c r="Z118" s="72"/>
      <c r="AA118" s="72"/>
      <c r="AB118" s="77"/>
    </row>
    <row r="119" spans="1:28" ht="174" thickBot="1">
      <c r="A119" s="252"/>
      <c r="B119" s="94"/>
      <c r="C119" s="94"/>
      <c r="D119" s="80" t="s">
        <v>90</v>
      </c>
      <c r="E119" s="153" t="s">
        <v>290</v>
      </c>
      <c r="F119" s="94"/>
      <c r="G119" s="94"/>
      <c r="H119" s="94"/>
      <c r="I119" s="254"/>
      <c r="J119" s="94"/>
      <c r="K119" s="111"/>
      <c r="L119" s="82"/>
      <c r="M119" s="449">
        <v>0</v>
      </c>
      <c r="N119" s="94"/>
      <c r="O119" s="94"/>
      <c r="P119" s="255"/>
      <c r="Q119" s="94"/>
      <c r="R119" s="83"/>
      <c r="S119" s="83"/>
      <c r="T119" s="83"/>
      <c r="U119" s="83"/>
      <c r="V119" s="83"/>
      <c r="W119" s="111"/>
      <c r="X119" s="83"/>
      <c r="Y119" s="84"/>
      <c r="Z119" s="84"/>
      <c r="AA119" s="84"/>
      <c r="AB119" s="85"/>
    </row>
    <row r="120" spans="1:28" ht="110.25">
      <c r="A120" s="246">
        <v>23</v>
      </c>
      <c r="B120" s="88" t="s">
        <v>44</v>
      </c>
      <c r="C120" s="88" t="s">
        <v>289</v>
      </c>
      <c r="D120" s="150" t="s">
        <v>288</v>
      </c>
      <c r="E120" s="154" t="s">
        <v>34</v>
      </c>
      <c r="F120" s="88" t="s">
        <v>287</v>
      </c>
      <c r="G120" s="88">
        <v>3</v>
      </c>
      <c r="H120" s="88">
        <v>5</v>
      </c>
      <c r="I120" s="247">
        <f>G120*H120</f>
        <v>15</v>
      </c>
      <c r="J120" s="88" t="s">
        <v>65</v>
      </c>
      <c r="K120" s="89" t="s">
        <v>933</v>
      </c>
      <c r="L120" s="65" t="s">
        <v>281</v>
      </c>
      <c r="M120" s="447">
        <v>85</v>
      </c>
      <c r="N120" s="88">
        <v>1</v>
      </c>
      <c r="O120" s="88">
        <v>5</v>
      </c>
      <c r="P120" s="248">
        <f>N120*O120</f>
        <v>5</v>
      </c>
      <c r="Q120" s="88" t="s">
        <v>66</v>
      </c>
      <c r="R120" s="155" t="s">
        <v>74</v>
      </c>
      <c r="S120" s="155" t="s">
        <v>286</v>
      </c>
      <c r="T120" s="156" t="s">
        <v>285</v>
      </c>
      <c r="U120" s="157">
        <v>42522</v>
      </c>
      <c r="V120" s="155" t="s">
        <v>107</v>
      </c>
      <c r="W120" s="89" t="s">
        <v>284</v>
      </c>
      <c r="X120" s="62"/>
      <c r="Y120" s="67"/>
      <c r="Z120" s="67"/>
      <c r="AA120" s="67"/>
      <c r="AB120" s="68"/>
    </row>
    <row r="121" spans="1:28" ht="94.5">
      <c r="A121" s="249"/>
      <c r="B121" s="90"/>
      <c r="C121" s="90"/>
      <c r="D121" s="150" t="s">
        <v>283</v>
      </c>
      <c r="E121" s="154" t="s">
        <v>35</v>
      </c>
      <c r="F121" s="90"/>
      <c r="G121" s="90"/>
      <c r="H121" s="90"/>
      <c r="I121" s="250"/>
      <c r="J121" s="90"/>
      <c r="K121" s="91" t="s">
        <v>924</v>
      </c>
      <c r="L121" s="74" t="s">
        <v>281</v>
      </c>
      <c r="M121" s="448">
        <v>85</v>
      </c>
      <c r="N121" s="90"/>
      <c r="O121" s="90"/>
      <c r="P121" s="251"/>
      <c r="Q121" s="90"/>
      <c r="R121" s="75"/>
      <c r="S121" s="75"/>
      <c r="T121" s="75"/>
      <c r="U121" s="75"/>
      <c r="V121" s="75"/>
      <c r="W121" s="91"/>
      <c r="X121" s="75"/>
      <c r="Y121" s="72"/>
      <c r="Z121" s="72"/>
      <c r="AA121" s="72"/>
      <c r="AB121" s="77"/>
    </row>
    <row r="122" spans="1:28" ht="63">
      <c r="A122" s="249"/>
      <c r="B122" s="90"/>
      <c r="C122" s="90"/>
      <c r="D122" s="150" t="s">
        <v>282</v>
      </c>
      <c r="E122" s="72"/>
      <c r="F122" s="90"/>
      <c r="G122" s="90"/>
      <c r="H122" s="90"/>
      <c r="I122" s="250"/>
      <c r="J122" s="90"/>
      <c r="K122" s="91" t="s">
        <v>934</v>
      </c>
      <c r="L122" s="74" t="s">
        <v>281</v>
      </c>
      <c r="M122" s="448">
        <v>70</v>
      </c>
      <c r="N122" s="90"/>
      <c r="O122" s="90"/>
      <c r="P122" s="251"/>
      <c r="Q122" s="90"/>
      <c r="R122" s="75"/>
      <c r="S122" s="75"/>
      <c r="T122" s="75"/>
      <c r="U122" s="75"/>
      <c r="V122" s="75"/>
      <c r="W122" s="91"/>
      <c r="X122" s="75"/>
      <c r="Y122" s="72"/>
      <c r="Z122" s="72"/>
      <c r="AA122" s="72"/>
      <c r="AB122" s="77"/>
    </row>
    <row r="123" spans="1:28" ht="63">
      <c r="A123" s="249"/>
      <c r="B123" s="90"/>
      <c r="C123" s="90"/>
      <c r="D123" s="150" t="s">
        <v>280</v>
      </c>
      <c r="E123" s="72"/>
      <c r="F123" s="90"/>
      <c r="G123" s="90"/>
      <c r="H123" s="90"/>
      <c r="I123" s="250"/>
      <c r="J123" s="90"/>
      <c r="K123" s="115" t="s">
        <v>935</v>
      </c>
      <c r="L123" s="147" t="s">
        <v>10</v>
      </c>
      <c r="M123" s="448">
        <v>70</v>
      </c>
      <c r="N123" s="90"/>
      <c r="O123" s="90"/>
      <c r="P123" s="251"/>
      <c r="Q123" s="90"/>
      <c r="R123" s="75"/>
      <c r="S123" s="75"/>
      <c r="T123" s="75"/>
      <c r="U123" s="75"/>
      <c r="V123" s="75"/>
      <c r="W123" s="91"/>
      <c r="X123" s="75"/>
      <c r="Y123" s="72"/>
      <c r="Z123" s="72"/>
      <c r="AA123" s="72"/>
      <c r="AB123" s="77"/>
    </row>
    <row r="124" spans="1:28" ht="31.5">
      <c r="A124" s="249"/>
      <c r="B124" s="90"/>
      <c r="C124" s="90"/>
      <c r="D124" s="150" t="s">
        <v>279</v>
      </c>
      <c r="E124" s="72"/>
      <c r="F124" s="90"/>
      <c r="G124" s="90"/>
      <c r="H124" s="90"/>
      <c r="I124" s="250"/>
      <c r="J124" s="90"/>
      <c r="K124" s="620"/>
      <c r="L124" s="158"/>
      <c r="M124" s="455"/>
      <c r="N124" s="90"/>
      <c r="O124" s="90"/>
      <c r="P124" s="251"/>
      <c r="Q124" s="90"/>
      <c r="R124" s="75"/>
      <c r="S124" s="75"/>
      <c r="T124" s="75"/>
      <c r="U124" s="75"/>
      <c r="V124" s="75"/>
      <c r="W124" s="91"/>
      <c r="X124" s="75"/>
      <c r="Y124" s="72"/>
      <c r="Z124" s="72"/>
      <c r="AA124" s="72"/>
      <c r="AB124" s="77"/>
    </row>
    <row r="125" spans="1:28" ht="32.25" thickBot="1">
      <c r="A125" s="249"/>
      <c r="B125" s="90"/>
      <c r="C125" s="90"/>
      <c r="D125" s="159" t="s">
        <v>278</v>
      </c>
      <c r="E125" s="72"/>
      <c r="F125" s="90"/>
      <c r="G125" s="90"/>
      <c r="H125" s="90"/>
      <c r="I125" s="250"/>
      <c r="J125" s="90"/>
      <c r="K125" s="91"/>
      <c r="L125" s="74"/>
      <c r="M125" s="448"/>
      <c r="N125" s="90"/>
      <c r="O125" s="90"/>
      <c r="P125" s="251"/>
      <c r="Q125" s="90"/>
      <c r="R125" s="75"/>
      <c r="S125" s="75"/>
      <c r="T125" s="75"/>
      <c r="U125" s="75"/>
      <c r="V125" s="75"/>
      <c r="W125" s="91"/>
      <c r="X125" s="75"/>
      <c r="Y125" s="72"/>
      <c r="Z125" s="72"/>
      <c r="AA125" s="72"/>
      <c r="AB125" s="77"/>
    </row>
    <row r="126" spans="1:28" ht="32.25" thickBot="1">
      <c r="A126" s="252"/>
      <c r="B126" s="94"/>
      <c r="C126" s="94"/>
      <c r="D126" s="152" t="s">
        <v>277</v>
      </c>
      <c r="F126" s="94"/>
      <c r="G126" s="94"/>
      <c r="H126" s="94"/>
      <c r="I126" s="254"/>
      <c r="J126" s="94"/>
      <c r="K126" s="111"/>
      <c r="L126" s="82"/>
      <c r="M126" s="449">
        <v>0</v>
      </c>
      <c r="N126" s="94"/>
      <c r="O126" s="94"/>
      <c r="P126" s="255"/>
      <c r="Q126" s="94"/>
      <c r="R126" s="83"/>
      <c r="S126" s="83"/>
      <c r="T126" s="83"/>
      <c r="U126" s="83"/>
      <c r="V126" s="83"/>
      <c r="W126" s="111"/>
      <c r="X126" s="83"/>
      <c r="Y126" s="84"/>
      <c r="Z126" s="84"/>
      <c r="AA126" s="84"/>
      <c r="AB126" s="85"/>
    </row>
    <row r="127" spans="1:28" ht="95.25" thickBot="1">
      <c r="A127" s="246">
        <v>24</v>
      </c>
      <c r="B127" s="88" t="s">
        <v>314</v>
      </c>
      <c r="C127" s="88" t="s">
        <v>336</v>
      </c>
      <c r="D127" s="160" t="s">
        <v>335</v>
      </c>
      <c r="E127" s="161" t="s">
        <v>34</v>
      </c>
      <c r="F127" s="88" t="s">
        <v>322</v>
      </c>
      <c r="G127" s="88">
        <v>1</v>
      </c>
      <c r="H127" s="88">
        <v>3</v>
      </c>
      <c r="I127" s="247">
        <f>G127*H127</f>
        <v>3</v>
      </c>
      <c r="J127" s="563" t="s">
        <v>544</v>
      </c>
      <c r="K127" s="562" t="s">
        <v>334</v>
      </c>
      <c r="L127" s="65" t="s">
        <v>281</v>
      </c>
      <c r="M127" s="447">
        <v>85</v>
      </c>
      <c r="N127" s="88">
        <v>1</v>
      </c>
      <c r="O127" s="88">
        <v>3</v>
      </c>
      <c r="P127" s="248">
        <f>N127*O127</f>
        <v>3</v>
      </c>
      <c r="Q127" s="563" t="s">
        <v>68</v>
      </c>
      <c r="R127" s="62" t="s">
        <v>74</v>
      </c>
      <c r="S127" s="96" t="s">
        <v>333</v>
      </c>
      <c r="T127" s="162">
        <v>1</v>
      </c>
      <c r="U127" s="163">
        <v>42517</v>
      </c>
      <c r="V127" s="160">
        <v>8</v>
      </c>
      <c r="W127" s="89" t="s">
        <v>329</v>
      </c>
      <c r="X127" s="62"/>
      <c r="Y127" s="67"/>
      <c r="Z127" s="67"/>
      <c r="AA127" s="67"/>
      <c r="AB127" s="68"/>
    </row>
    <row r="128" spans="1:28" ht="126.75" customHeight="1" thickBot="1">
      <c r="A128" s="249"/>
      <c r="B128" s="90"/>
      <c r="C128" s="90"/>
      <c r="D128" s="164" t="s">
        <v>332</v>
      </c>
      <c r="E128" s="165" t="s">
        <v>35</v>
      </c>
      <c r="F128" s="90"/>
      <c r="G128" s="90"/>
      <c r="H128" s="90"/>
      <c r="I128" s="250"/>
      <c r="J128" s="551"/>
      <c r="K128" s="228" t="s">
        <v>331</v>
      </c>
      <c r="L128" s="74" t="s">
        <v>10</v>
      </c>
      <c r="M128" s="448">
        <v>90</v>
      </c>
      <c r="N128" s="90"/>
      <c r="O128" s="90"/>
      <c r="P128" s="251"/>
      <c r="Q128" s="551"/>
      <c r="R128" s="75" t="s">
        <v>292</v>
      </c>
      <c r="S128" s="75" t="s">
        <v>936</v>
      </c>
      <c r="T128" s="162">
        <v>1</v>
      </c>
      <c r="U128" s="75" t="s">
        <v>330</v>
      </c>
      <c r="V128" s="75" t="s">
        <v>317</v>
      </c>
      <c r="W128" s="91" t="s">
        <v>329</v>
      </c>
      <c r="X128" s="75"/>
      <c r="Y128" s="72"/>
      <c r="Z128" s="72"/>
      <c r="AA128" s="72"/>
      <c r="AB128" s="77"/>
    </row>
    <row r="129" spans="1:28" ht="63.75" customHeight="1" thickBot="1">
      <c r="A129" s="249"/>
      <c r="B129" s="90"/>
      <c r="C129" s="90"/>
      <c r="D129" s="164" t="s">
        <v>328</v>
      </c>
      <c r="E129" s="165"/>
      <c r="F129" s="90"/>
      <c r="G129" s="90"/>
      <c r="H129" s="90"/>
      <c r="I129" s="250"/>
      <c r="J129" s="551"/>
      <c r="K129" s="621" t="s">
        <v>327</v>
      </c>
      <c r="L129" s="65" t="s">
        <v>281</v>
      </c>
      <c r="M129" s="448">
        <v>90</v>
      </c>
      <c r="N129" s="90"/>
      <c r="O129" s="90"/>
      <c r="P129" s="251"/>
      <c r="Q129" s="551"/>
      <c r="R129" s="75"/>
      <c r="S129" s="75"/>
      <c r="T129" s="75"/>
      <c r="U129" s="75"/>
      <c r="V129" s="75"/>
      <c r="W129" s="91"/>
      <c r="X129" s="75"/>
      <c r="Y129" s="72"/>
      <c r="Z129" s="72"/>
      <c r="AA129" s="72"/>
      <c r="AB129" s="77"/>
    </row>
    <row r="130" spans="1:28" ht="63.75" customHeight="1">
      <c r="A130" s="249"/>
      <c r="B130" s="90"/>
      <c r="C130" s="90"/>
      <c r="D130" s="164" t="s">
        <v>326</v>
      </c>
      <c r="E130" s="166"/>
      <c r="F130" s="90"/>
      <c r="G130" s="90"/>
      <c r="H130" s="90"/>
      <c r="I130" s="250"/>
      <c r="J130" s="551"/>
      <c r="K130" s="622"/>
      <c r="L130" s="74"/>
      <c r="M130" s="448">
        <v>0</v>
      </c>
      <c r="N130" s="90"/>
      <c r="O130" s="90"/>
      <c r="P130" s="251"/>
      <c r="Q130" s="551"/>
      <c r="R130" s="75"/>
      <c r="S130" s="75"/>
      <c r="T130" s="75"/>
      <c r="U130" s="75"/>
      <c r="V130" s="75"/>
      <c r="W130" s="91"/>
      <c r="X130" s="75"/>
      <c r="Y130" s="72"/>
      <c r="Z130" s="72"/>
      <c r="AA130" s="72"/>
      <c r="AB130" s="77"/>
    </row>
    <row r="131" spans="1:28" ht="48" customHeight="1" thickBot="1">
      <c r="A131" s="252"/>
      <c r="B131" s="94"/>
      <c r="C131" s="94"/>
      <c r="D131" s="167" t="s">
        <v>325</v>
      </c>
      <c r="E131" s="50"/>
      <c r="F131" s="94"/>
      <c r="G131" s="94"/>
      <c r="H131" s="94"/>
      <c r="I131" s="254"/>
      <c r="J131" s="552"/>
      <c r="K131" s="621"/>
      <c r="L131" s="82"/>
      <c r="M131" s="449">
        <v>0</v>
      </c>
      <c r="N131" s="94"/>
      <c r="O131" s="94"/>
      <c r="P131" s="255"/>
      <c r="Q131" s="552"/>
      <c r="R131" s="83"/>
      <c r="S131" s="83"/>
      <c r="T131" s="83"/>
      <c r="U131" s="83"/>
      <c r="V131" s="83"/>
      <c r="W131" s="111"/>
      <c r="X131" s="83"/>
      <c r="Y131" s="84"/>
      <c r="Z131" s="84"/>
      <c r="AA131" s="84"/>
      <c r="AB131" s="85"/>
    </row>
    <row r="132" spans="1:28" ht="126">
      <c r="A132" s="246">
        <v>25</v>
      </c>
      <c r="B132" s="582" t="s">
        <v>314</v>
      </c>
      <c r="C132" s="168" t="s">
        <v>324</v>
      </c>
      <c r="D132" s="169" t="s">
        <v>323</v>
      </c>
      <c r="E132" s="161" t="s">
        <v>34</v>
      </c>
      <c r="F132" s="88" t="s">
        <v>322</v>
      </c>
      <c r="G132" s="88">
        <v>1</v>
      </c>
      <c r="H132" s="88">
        <v>2</v>
      </c>
      <c r="I132" s="247">
        <f>G132*H132</f>
        <v>2</v>
      </c>
      <c r="J132" s="563" t="s">
        <v>544</v>
      </c>
      <c r="K132" s="555" t="s">
        <v>321</v>
      </c>
      <c r="L132" s="170" t="s">
        <v>281</v>
      </c>
      <c r="M132" s="447">
        <v>85</v>
      </c>
      <c r="N132" s="88">
        <v>1</v>
      </c>
      <c r="O132" s="88">
        <v>2</v>
      </c>
      <c r="P132" s="248">
        <f>N132*O132</f>
        <v>2</v>
      </c>
      <c r="Q132" s="563" t="s">
        <v>68</v>
      </c>
      <c r="R132" s="62" t="s">
        <v>320</v>
      </c>
      <c r="S132" s="96" t="s">
        <v>319</v>
      </c>
      <c r="T132" s="160">
        <v>1</v>
      </c>
      <c r="U132" s="163" t="s">
        <v>318</v>
      </c>
      <c r="V132" s="160" t="s">
        <v>317</v>
      </c>
      <c r="W132" s="89" t="s">
        <v>316</v>
      </c>
      <c r="X132" s="62"/>
      <c r="Y132" s="67"/>
      <c r="Z132" s="67"/>
      <c r="AA132" s="67"/>
      <c r="AB132" s="68"/>
    </row>
    <row r="133" spans="1:28" ht="31.5">
      <c r="A133" s="249"/>
      <c r="B133" s="583"/>
      <c r="C133" s="171"/>
      <c r="D133" s="172" t="s">
        <v>315</v>
      </c>
      <c r="E133" s="165"/>
      <c r="F133" s="90"/>
      <c r="G133" s="90"/>
      <c r="H133" s="90"/>
      <c r="I133" s="250"/>
      <c r="J133" s="551"/>
      <c r="K133" s="553"/>
      <c r="L133" s="170"/>
      <c r="M133" s="448">
        <v>0</v>
      </c>
      <c r="N133" s="90"/>
      <c r="O133" s="90"/>
      <c r="P133" s="251"/>
      <c r="Q133" s="551"/>
      <c r="R133" s="75"/>
      <c r="S133" s="75"/>
      <c r="T133" s="75"/>
      <c r="U133" s="75"/>
      <c r="V133" s="75"/>
      <c r="W133" s="91"/>
      <c r="X133" s="75"/>
      <c r="Y133" s="72"/>
      <c r="Z133" s="72"/>
      <c r="AA133" s="72"/>
      <c r="AB133" s="77"/>
    </row>
    <row r="134" spans="1:28">
      <c r="A134" s="249"/>
      <c r="B134" s="583"/>
      <c r="C134" s="171"/>
      <c r="D134" s="173"/>
      <c r="E134" s="165"/>
      <c r="F134" s="90"/>
      <c r="G134" s="90"/>
      <c r="H134" s="90"/>
      <c r="I134" s="250"/>
      <c r="J134" s="551"/>
      <c r="K134" s="553"/>
      <c r="L134" s="170"/>
      <c r="M134" s="448">
        <v>0</v>
      </c>
      <c r="N134" s="90"/>
      <c r="O134" s="90"/>
      <c r="P134" s="251"/>
      <c r="Q134" s="551"/>
      <c r="R134" s="75"/>
      <c r="S134" s="75"/>
      <c r="T134" s="75"/>
      <c r="U134" s="75"/>
      <c r="V134" s="75"/>
      <c r="W134" s="91"/>
      <c r="X134" s="75"/>
      <c r="Y134" s="72"/>
      <c r="Z134" s="72"/>
      <c r="AA134" s="72"/>
      <c r="AB134" s="77"/>
    </row>
    <row r="135" spans="1:28">
      <c r="A135" s="249"/>
      <c r="B135" s="583"/>
      <c r="C135" s="171"/>
      <c r="D135" s="174"/>
      <c r="E135" s="165"/>
      <c r="F135" s="90"/>
      <c r="G135" s="90"/>
      <c r="H135" s="90"/>
      <c r="I135" s="250"/>
      <c r="J135" s="551"/>
      <c r="K135" s="623"/>
      <c r="L135" s="170"/>
      <c r="M135" s="448">
        <v>0</v>
      </c>
      <c r="N135" s="90"/>
      <c r="O135" s="90"/>
      <c r="P135" s="251"/>
      <c r="Q135" s="551"/>
      <c r="R135" s="75"/>
      <c r="S135" s="75"/>
      <c r="T135" s="75"/>
      <c r="U135" s="75"/>
      <c r="V135" s="75"/>
      <c r="W135" s="91"/>
      <c r="X135" s="75"/>
      <c r="Y135" s="72"/>
      <c r="Z135" s="72"/>
      <c r="AA135" s="72"/>
      <c r="AB135" s="77"/>
    </row>
    <row r="136" spans="1:28" ht="16.5" thickBot="1">
      <c r="A136" s="252"/>
      <c r="B136" s="584"/>
      <c r="C136" s="175"/>
      <c r="D136" s="80" t="s">
        <v>90</v>
      </c>
      <c r="E136" s="50"/>
      <c r="F136" s="94"/>
      <c r="G136" s="94"/>
      <c r="H136" s="94"/>
      <c r="I136" s="254"/>
      <c r="J136" s="552"/>
      <c r="K136" s="611"/>
      <c r="L136" s="82"/>
      <c r="M136" s="449">
        <v>0</v>
      </c>
      <c r="N136" s="94"/>
      <c r="O136" s="94"/>
      <c r="P136" s="255"/>
      <c r="Q136" s="552"/>
      <c r="R136" s="83"/>
      <c r="S136" s="83"/>
      <c r="T136" s="83"/>
      <c r="U136" s="83"/>
      <c r="V136" s="83"/>
      <c r="W136" s="111"/>
      <c r="X136" s="83"/>
      <c r="Y136" s="84"/>
      <c r="Z136" s="84"/>
      <c r="AA136" s="84"/>
      <c r="AB136" s="85"/>
    </row>
    <row r="137" spans="1:28" ht="79.5" customHeight="1" thickBot="1">
      <c r="A137" s="246">
        <v>26</v>
      </c>
      <c r="B137" s="88" t="s">
        <v>314</v>
      </c>
      <c r="C137" s="88" t="s">
        <v>313</v>
      </c>
      <c r="D137" s="169" t="s">
        <v>312</v>
      </c>
      <c r="E137" s="177" t="s">
        <v>35</v>
      </c>
      <c r="F137" s="88" t="s">
        <v>322</v>
      </c>
      <c r="G137" s="88">
        <v>2</v>
      </c>
      <c r="H137" s="88">
        <v>1</v>
      </c>
      <c r="I137" s="247">
        <f>+G137*H137</f>
        <v>2</v>
      </c>
      <c r="J137" s="563" t="s">
        <v>544</v>
      </c>
      <c r="K137" s="308" t="s">
        <v>311</v>
      </c>
      <c r="L137" s="74" t="s">
        <v>281</v>
      </c>
      <c r="M137" s="448">
        <v>85</v>
      </c>
      <c r="N137" s="88">
        <v>1</v>
      </c>
      <c r="O137" s="88">
        <v>1</v>
      </c>
      <c r="P137" s="248">
        <v>2</v>
      </c>
      <c r="Q137" s="563" t="s">
        <v>544</v>
      </c>
      <c r="R137" s="75" t="s">
        <v>310</v>
      </c>
      <c r="S137" s="75" t="s">
        <v>309</v>
      </c>
      <c r="T137" s="74" t="s">
        <v>308</v>
      </c>
      <c r="U137" s="74" t="s">
        <v>307</v>
      </c>
      <c r="V137" s="74" t="s">
        <v>306</v>
      </c>
      <c r="W137" s="91" t="s">
        <v>305</v>
      </c>
      <c r="X137" s="75"/>
      <c r="Y137" s="72"/>
      <c r="Z137" s="72"/>
      <c r="AA137" s="72"/>
      <c r="AB137" s="77"/>
    </row>
    <row r="138" spans="1:28" ht="31.5">
      <c r="A138" s="249"/>
      <c r="B138" s="90"/>
      <c r="C138" s="90"/>
      <c r="D138" s="179" t="s">
        <v>304</v>
      </c>
      <c r="E138" s="177"/>
      <c r="F138" s="90"/>
      <c r="G138" s="90"/>
      <c r="H138" s="90"/>
      <c r="I138" s="250"/>
      <c r="J138" s="551"/>
      <c r="K138" s="308"/>
      <c r="L138" s="74"/>
      <c r="M138" s="448">
        <v>0</v>
      </c>
      <c r="N138" s="90"/>
      <c r="O138" s="90"/>
      <c r="P138" s="251"/>
      <c r="Q138" s="551"/>
      <c r="R138" s="75"/>
      <c r="S138" s="75"/>
      <c r="T138" s="75"/>
      <c r="U138" s="75"/>
      <c r="V138" s="75"/>
      <c r="W138" s="91"/>
      <c r="X138" s="75"/>
      <c r="Y138" s="72"/>
      <c r="Z138" s="72"/>
      <c r="AA138" s="72"/>
      <c r="AB138" s="77"/>
    </row>
    <row r="139" spans="1:28" ht="31.5">
      <c r="A139" s="249"/>
      <c r="B139" s="90"/>
      <c r="C139" s="90"/>
      <c r="D139" s="180" t="s">
        <v>303</v>
      </c>
      <c r="E139" s="166"/>
      <c r="F139" s="90"/>
      <c r="G139" s="90"/>
      <c r="H139" s="90"/>
      <c r="I139" s="250"/>
      <c r="J139" s="551"/>
      <c r="K139" s="623"/>
      <c r="L139" s="74"/>
      <c r="M139" s="448">
        <v>0</v>
      </c>
      <c r="N139" s="90"/>
      <c r="O139" s="90"/>
      <c r="P139" s="251"/>
      <c r="Q139" s="551"/>
      <c r="R139" s="75"/>
      <c r="S139" s="75"/>
      <c r="T139" s="75"/>
      <c r="U139" s="75"/>
      <c r="V139" s="75"/>
      <c r="W139" s="91"/>
      <c r="X139" s="75"/>
      <c r="Y139" s="72"/>
      <c r="Z139" s="72"/>
      <c r="AA139" s="72"/>
      <c r="AB139" s="77"/>
    </row>
    <row r="140" spans="1:28" ht="16.5" thickBot="1">
      <c r="A140" s="252"/>
      <c r="B140" s="94"/>
      <c r="C140" s="94"/>
      <c r="D140" s="181"/>
      <c r="E140" s="50"/>
      <c r="F140" s="94"/>
      <c r="G140" s="94"/>
      <c r="H140" s="94"/>
      <c r="I140" s="254"/>
      <c r="J140" s="552"/>
      <c r="K140" s="611"/>
      <c r="L140" s="82"/>
      <c r="M140" s="449">
        <v>0</v>
      </c>
      <c r="N140" s="94"/>
      <c r="O140" s="94"/>
      <c r="P140" s="255"/>
      <c r="Q140" s="552"/>
      <c r="R140" s="83"/>
      <c r="S140" s="83"/>
      <c r="T140" s="83"/>
      <c r="U140" s="83"/>
      <c r="V140" s="83"/>
      <c r="W140" s="111"/>
      <c r="X140" s="83"/>
      <c r="Y140" s="84"/>
      <c r="Z140" s="84"/>
      <c r="AA140" s="84"/>
      <c r="AB140" s="85"/>
    </row>
    <row r="141" spans="1:28" ht="47.25" customHeight="1">
      <c r="A141" s="246">
        <v>27</v>
      </c>
      <c r="B141" s="88" t="s">
        <v>54</v>
      </c>
      <c r="C141" s="88" t="s">
        <v>361</v>
      </c>
      <c r="D141" s="63" t="s">
        <v>360</v>
      </c>
      <c r="E141" s="67" t="s">
        <v>37</v>
      </c>
      <c r="F141" s="88" t="s">
        <v>29</v>
      </c>
      <c r="G141" s="88">
        <v>3</v>
      </c>
      <c r="H141" s="88">
        <v>3</v>
      </c>
      <c r="I141" s="247">
        <v>9</v>
      </c>
      <c r="J141" s="88" t="s">
        <v>66</v>
      </c>
      <c r="K141" s="557" t="s">
        <v>359</v>
      </c>
      <c r="L141" s="65" t="s">
        <v>10</v>
      </c>
      <c r="M141" s="447">
        <v>55</v>
      </c>
      <c r="N141" s="88">
        <v>2</v>
      </c>
      <c r="O141" s="10">
        <v>3</v>
      </c>
      <c r="P141" s="248">
        <f>N141*O141</f>
        <v>6</v>
      </c>
      <c r="Q141" s="88" t="s">
        <v>67</v>
      </c>
      <c r="R141" s="62" t="s">
        <v>74</v>
      </c>
      <c r="S141" s="182" t="s">
        <v>358</v>
      </c>
      <c r="T141" s="62">
        <v>1</v>
      </c>
      <c r="U141" s="183">
        <v>42430</v>
      </c>
      <c r="V141" s="183">
        <v>42583</v>
      </c>
      <c r="W141" s="89" t="s">
        <v>357</v>
      </c>
      <c r="X141" s="62"/>
      <c r="Y141" s="67"/>
      <c r="Z141" s="67"/>
      <c r="AA141" s="67"/>
      <c r="AB141" s="68"/>
    </row>
    <row r="142" spans="1:28" ht="110.25">
      <c r="A142" s="249"/>
      <c r="B142" s="90"/>
      <c r="C142" s="90"/>
      <c r="D142" s="184" t="s">
        <v>356</v>
      </c>
      <c r="E142" s="72" t="s">
        <v>34</v>
      </c>
      <c r="F142" s="90"/>
      <c r="G142" s="90"/>
      <c r="H142" s="90"/>
      <c r="I142" s="250"/>
      <c r="J142" s="90"/>
      <c r="K142" s="91" t="s">
        <v>355</v>
      </c>
      <c r="L142" s="74" t="s">
        <v>10</v>
      </c>
      <c r="M142" s="448">
        <v>55</v>
      </c>
      <c r="N142" s="90"/>
      <c r="O142" s="11"/>
      <c r="P142" s="251"/>
      <c r="Q142" s="90"/>
      <c r="R142" s="75" t="s">
        <v>74</v>
      </c>
      <c r="S142" s="184" t="s">
        <v>354</v>
      </c>
      <c r="T142" s="75">
        <v>15</v>
      </c>
      <c r="U142" s="75" t="s">
        <v>353</v>
      </c>
      <c r="V142" s="75">
        <v>12</v>
      </c>
      <c r="W142" s="91" t="s">
        <v>347</v>
      </c>
      <c r="X142" s="75"/>
      <c r="Y142" s="72"/>
      <c r="Z142" s="72"/>
      <c r="AA142" s="72"/>
      <c r="AB142" s="77"/>
    </row>
    <row r="143" spans="1:28" ht="31.5">
      <c r="A143" s="249"/>
      <c r="B143" s="90"/>
      <c r="C143" s="90"/>
      <c r="D143" s="182" t="s">
        <v>352</v>
      </c>
      <c r="E143" s="72" t="s">
        <v>37</v>
      </c>
      <c r="F143" s="90"/>
      <c r="G143" s="90"/>
      <c r="H143" s="90"/>
      <c r="I143" s="250"/>
      <c r="J143" s="90"/>
      <c r="K143" s="91"/>
      <c r="L143" s="74"/>
      <c r="M143" s="448">
        <v>0</v>
      </c>
      <c r="N143" s="90"/>
      <c r="O143" s="11"/>
      <c r="P143" s="251"/>
      <c r="Q143" s="90"/>
      <c r="R143" s="75"/>
      <c r="S143" s="75"/>
      <c r="T143" s="75"/>
      <c r="U143" s="75"/>
      <c r="V143" s="75"/>
      <c r="W143" s="91"/>
      <c r="X143" s="75"/>
      <c r="Y143" s="72"/>
      <c r="Z143" s="72"/>
      <c r="AA143" s="72"/>
      <c r="AB143" s="77"/>
    </row>
    <row r="144" spans="1:28">
      <c r="A144" s="249"/>
      <c r="B144" s="90"/>
      <c r="C144" s="90"/>
      <c r="D144" s="71"/>
      <c r="E144" s="72"/>
      <c r="F144" s="90"/>
      <c r="G144" s="90"/>
      <c r="H144" s="90"/>
      <c r="I144" s="250"/>
      <c r="J144" s="90"/>
      <c r="K144" s="91"/>
      <c r="L144" s="74"/>
      <c r="M144" s="448">
        <v>0</v>
      </c>
      <c r="N144" s="90"/>
      <c r="O144" s="11"/>
      <c r="P144" s="251"/>
      <c r="Q144" s="90"/>
      <c r="R144" s="75"/>
      <c r="S144" s="75"/>
      <c r="T144" s="75"/>
      <c r="U144" s="75"/>
      <c r="V144" s="75"/>
      <c r="W144" s="91"/>
      <c r="X144" s="75"/>
      <c r="Y144" s="72"/>
      <c r="Z144" s="72"/>
      <c r="AA144" s="72"/>
      <c r="AB144" s="77"/>
    </row>
    <row r="145" spans="1:28" ht="16.5" thickBot="1">
      <c r="A145" s="252"/>
      <c r="B145" s="94"/>
      <c r="C145" s="94"/>
      <c r="D145" s="80" t="s">
        <v>90</v>
      </c>
      <c r="F145" s="94"/>
      <c r="G145" s="94"/>
      <c r="H145" s="94"/>
      <c r="I145" s="254"/>
      <c r="J145" s="94"/>
      <c r="K145" s="111"/>
      <c r="L145" s="82"/>
      <c r="M145" s="449">
        <v>0</v>
      </c>
      <c r="N145" s="94"/>
      <c r="O145" s="12"/>
      <c r="P145" s="255"/>
      <c r="Q145" s="94"/>
      <c r="R145" s="83"/>
      <c r="S145" s="83"/>
      <c r="T145" s="83"/>
      <c r="U145" s="83"/>
      <c r="V145" s="83"/>
      <c r="W145" s="111"/>
      <c r="X145" s="83"/>
      <c r="Y145" s="84"/>
      <c r="Z145" s="84"/>
      <c r="AA145" s="84"/>
      <c r="AB145" s="85"/>
    </row>
    <row r="146" spans="1:28" ht="63">
      <c r="A146" s="246">
        <v>28</v>
      </c>
      <c r="B146" s="88" t="s">
        <v>54</v>
      </c>
      <c r="C146" s="88" t="s">
        <v>351</v>
      </c>
      <c r="D146" s="63" t="s">
        <v>350</v>
      </c>
      <c r="E146" s="67" t="s">
        <v>35</v>
      </c>
      <c r="F146" s="88" t="s">
        <v>25</v>
      </c>
      <c r="G146" s="88">
        <v>3</v>
      </c>
      <c r="H146" s="88">
        <v>3</v>
      </c>
      <c r="I146" s="247">
        <f>G146*H146</f>
        <v>9</v>
      </c>
      <c r="J146" s="88" t="s">
        <v>66</v>
      </c>
      <c r="K146" s="89" t="s">
        <v>349</v>
      </c>
      <c r="L146" s="65" t="s">
        <v>10</v>
      </c>
      <c r="M146" s="447">
        <v>60</v>
      </c>
      <c r="N146" s="88">
        <v>2</v>
      </c>
      <c r="O146" s="88">
        <v>2</v>
      </c>
      <c r="P146" s="248">
        <f>N146*O146</f>
        <v>4</v>
      </c>
      <c r="Q146" s="563" t="s">
        <v>544</v>
      </c>
      <c r="R146" s="62" t="s">
        <v>73</v>
      </c>
      <c r="S146" s="62" t="s">
        <v>348</v>
      </c>
      <c r="T146" s="62">
        <v>1</v>
      </c>
      <c r="U146" s="62" t="s">
        <v>343</v>
      </c>
      <c r="V146" s="62">
        <v>7</v>
      </c>
      <c r="W146" s="89" t="s">
        <v>347</v>
      </c>
      <c r="X146" s="62"/>
      <c r="Y146" s="67"/>
      <c r="Z146" s="67"/>
      <c r="AA146" s="67"/>
      <c r="AB146" s="68"/>
    </row>
    <row r="147" spans="1:28" ht="78.75">
      <c r="A147" s="249"/>
      <c r="B147" s="90"/>
      <c r="C147" s="90"/>
      <c r="D147" s="71" t="s">
        <v>346</v>
      </c>
      <c r="E147" s="72" t="s">
        <v>34</v>
      </c>
      <c r="F147" s="90"/>
      <c r="G147" s="90"/>
      <c r="H147" s="90"/>
      <c r="I147" s="250"/>
      <c r="J147" s="90"/>
      <c r="K147" s="91" t="s">
        <v>345</v>
      </c>
      <c r="L147" s="74" t="s">
        <v>11</v>
      </c>
      <c r="M147" s="448">
        <v>70</v>
      </c>
      <c r="N147" s="90"/>
      <c r="O147" s="90"/>
      <c r="P147" s="251"/>
      <c r="Q147" s="551"/>
      <c r="R147" s="75" t="s">
        <v>74</v>
      </c>
      <c r="S147" s="75" t="s">
        <v>344</v>
      </c>
      <c r="T147" s="75">
        <v>6</v>
      </c>
      <c r="U147" s="75" t="s">
        <v>343</v>
      </c>
      <c r="V147" s="75">
        <v>6</v>
      </c>
      <c r="W147" s="91" t="s">
        <v>342</v>
      </c>
      <c r="X147" s="75"/>
      <c r="Y147" s="72"/>
      <c r="Z147" s="72"/>
      <c r="AA147" s="72"/>
      <c r="AB147" s="77"/>
    </row>
    <row r="148" spans="1:28" ht="47.25">
      <c r="A148" s="249"/>
      <c r="B148" s="90"/>
      <c r="C148" s="90"/>
      <c r="D148" s="185" t="s">
        <v>341</v>
      </c>
      <c r="E148" s="145"/>
      <c r="F148" s="90"/>
      <c r="G148" s="90"/>
      <c r="H148" s="90"/>
      <c r="I148" s="250"/>
      <c r="J148" s="90"/>
      <c r="K148" s="115" t="s">
        <v>340</v>
      </c>
      <c r="L148" s="147" t="s">
        <v>11</v>
      </c>
      <c r="M148" s="454">
        <v>70</v>
      </c>
      <c r="N148" s="90"/>
      <c r="O148" s="90"/>
      <c r="P148" s="251"/>
      <c r="Q148" s="551"/>
      <c r="R148" s="136" t="s">
        <v>74</v>
      </c>
      <c r="S148" s="136" t="s">
        <v>339</v>
      </c>
      <c r="T148" s="136">
        <v>3</v>
      </c>
      <c r="U148" s="136" t="s">
        <v>338</v>
      </c>
      <c r="V148" s="136">
        <v>5</v>
      </c>
      <c r="W148" s="115" t="s">
        <v>337</v>
      </c>
      <c r="X148" s="136"/>
      <c r="Y148" s="148"/>
      <c r="Z148" s="148"/>
      <c r="AA148" s="148"/>
      <c r="AB148" s="149"/>
    </row>
    <row r="149" spans="1:28" ht="16.5" thickBot="1">
      <c r="A149" s="252"/>
      <c r="B149" s="94"/>
      <c r="C149" s="94"/>
      <c r="D149" s="80" t="s">
        <v>90</v>
      </c>
      <c r="F149" s="94"/>
      <c r="G149" s="94"/>
      <c r="H149" s="94"/>
      <c r="I149" s="254"/>
      <c r="J149" s="94"/>
      <c r="K149" s="111"/>
      <c r="L149" s="82"/>
      <c r="M149" s="449">
        <v>0</v>
      </c>
      <c r="N149" s="94"/>
      <c r="O149" s="94"/>
      <c r="P149" s="255"/>
      <c r="Q149" s="552"/>
      <c r="R149" s="83"/>
      <c r="S149" s="83"/>
      <c r="T149" s="83"/>
      <c r="U149" s="83"/>
      <c r="V149" s="83"/>
      <c r="W149" s="111"/>
      <c r="X149" s="83"/>
      <c r="Y149" s="84"/>
      <c r="Z149" s="84"/>
      <c r="AA149" s="84"/>
      <c r="AB149" s="85"/>
    </row>
    <row r="150" spans="1:28" ht="110.25" customHeight="1">
      <c r="A150" s="246">
        <v>29</v>
      </c>
      <c r="B150" s="88" t="s">
        <v>48</v>
      </c>
      <c r="C150" s="88" t="s">
        <v>389</v>
      </c>
      <c r="D150" s="186" t="s">
        <v>388</v>
      </c>
      <c r="E150" s="50" t="s">
        <v>35</v>
      </c>
      <c r="F150" s="88" t="s">
        <v>29</v>
      </c>
      <c r="G150" s="88">
        <v>5</v>
      </c>
      <c r="H150" s="88">
        <v>4</v>
      </c>
      <c r="I150" s="88">
        <f>G150*H150</f>
        <v>20</v>
      </c>
      <c r="J150" s="88" t="s">
        <v>65</v>
      </c>
      <c r="K150" s="531" t="s">
        <v>387</v>
      </c>
      <c r="L150" s="188" t="s">
        <v>10</v>
      </c>
      <c r="M150" s="456">
        <v>70</v>
      </c>
      <c r="N150" s="88">
        <v>4</v>
      </c>
      <c r="O150" s="88">
        <v>4</v>
      </c>
      <c r="P150" s="248">
        <f>N150*O150</f>
        <v>16</v>
      </c>
      <c r="Q150" s="88" t="s">
        <v>65</v>
      </c>
      <c r="R150" s="189" t="s">
        <v>74</v>
      </c>
      <c r="S150" s="187" t="s">
        <v>386</v>
      </c>
      <c r="T150" s="190">
        <v>4</v>
      </c>
      <c r="U150" s="191">
        <v>42514</v>
      </c>
      <c r="V150" s="192">
        <v>7</v>
      </c>
      <c r="W150" s="524" t="s">
        <v>379</v>
      </c>
      <c r="X150" s="189"/>
      <c r="Y150" s="193"/>
      <c r="Z150" s="193"/>
      <c r="AA150" s="193"/>
      <c r="AB150" s="194"/>
    </row>
    <row r="151" spans="1:28" ht="63">
      <c r="A151" s="249"/>
      <c r="B151" s="90"/>
      <c r="C151" s="90"/>
      <c r="D151" s="195" t="s">
        <v>385</v>
      </c>
      <c r="E151" s="165" t="s">
        <v>37</v>
      </c>
      <c r="F151" s="90"/>
      <c r="G151" s="90"/>
      <c r="H151" s="90"/>
      <c r="I151" s="90"/>
      <c r="J151" s="90"/>
      <c r="K151" s="196" t="s">
        <v>384</v>
      </c>
      <c r="L151" s="74" t="s">
        <v>10</v>
      </c>
      <c r="M151" s="448">
        <v>70</v>
      </c>
      <c r="N151" s="90"/>
      <c r="O151" s="90"/>
      <c r="P151" s="251"/>
      <c r="Q151" s="90"/>
      <c r="R151" s="197" t="s">
        <v>74</v>
      </c>
      <c r="S151" s="198" t="s">
        <v>383</v>
      </c>
      <c r="T151" s="199" t="s">
        <v>382</v>
      </c>
      <c r="U151" s="200">
        <v>42514</v>
      </c>
      <c r="V151" s="164">
        <v>7</v>
      </c>
      <c r="W151" s="524" t="s">
        <v>379</v>
      </c>
      <c r="X151" s="75"/>
      <c r="Y151" s="72"/>
      <c r="Z151" s="72"/>
      <c r="AA151" s="72"/>
      <c r="AB151" s="77"/>
    </row>
    <row r="152" spans="1:28" ht="63">
      <c r="A152" s="249"/>
      <c r="B152" s="90"/>
      <c r="C152" s="90"/>
      <c r="D152" s="201" t="s">
        <v>381</v>
      </c>
      <c r="E152" s="164" t="s">
        <v>34</v>
      </c>
      <c r="F152" s="90"/>
      <c r="G152" s="90"/>
      <c r="H152" s="90"/>
      <c r="I152" s="90"/>
      <c r="J152" s="90"/>
      <c r="K152" s="202"/>
      <c r="L152" s="74"/>
      <c r="M152" s="448">
        <v>0</v>
      </c>
      <c r="N152" s="90"/>
      <c r="O152" s="90"/>
      <c r="P152" s="251"/>
      <c r="Q152" s="90"/>
      <c r="R152" s="75" t="s">
        <v>74</v>
      </c>
      <c r="S152" s="75" t="s">
        <v>380</v>
      </c>
      <c r="T152" s="74">
        <v>2</v>
      </c>
      <c r="U152" s="203">
        <v>42522</v>
      </c>
      <c r="V152" s="74">
        <v>6</v>
      </c>
      <c r="W152" s="524" t="s">
        <v>379</v>
      </c>
      <c r="X152" s="75"/>
      <c r="Y152" s="72"/>
      <c r="Z152" s="72"/>
      <c r="AA152" s="72"/>
      <c r="AB152" s="77"/>
    </row>
    <row r="153" spans="1:28" ht="31.5">
      <c r="A153" s="249"/>
      <c r="B153" s="90"/>
      <c r="C153" s="90"/>
      <c r="D153" s="204" t="s">
        <v>378</v>
      </c>
      <c r="E153" s="205"/>
      <c r="F153" s="90"/>
      <c r="G153" s="90"/>
      <c r="H153" s="90"/>
      <c r="I153" s="90"/>
      <c r="J153" s="90"/>
      <c r="K153" s="624"/>
      <c r="L153" s="74"/>
      <c r="M153" s="448">
        <v>0</v>
      </c>
      <c r="N153" s="90"/>
      <c r="O153" s="90"/>
      <c r="P153" s="251"/>
      <c r="Q153" s="90"/>
      <c r="R153" s="75"/>
      <c r="S153" s="75"/>
      <c r="T153" s="75"/>
      <c r="U153" s="75"/>
      <c r="V153" s="75"/>
      <c r="W153" s="91"/>
      <c r="X153" s="75"/>
      <c r="Y153" s="72"/>
      <c r="Z153" s="72"/>
      <c r="AA153" s="72"/>
      <c r="AB153" s="77"/>
    </row>
    <row r="154" spans="1:28" ht="16.5" thickBot="1">
      <c r="A154" s="252"/>
      <c r="B154" s="94"/>
      <c r="C154" s="94"/>
      <c r="D154" s="206" t="s">
        <v>90</v>
      </c>
      <c r="E154" s="50"/>
      <c r="F154" s="94"/>
      <c r="G154" s="94"/>
      <c r="H154" s="94"/>
      <c r="I154" s="94"/>
      <c r="J154" s="94"/>
      <c r="K154" s="621"/>
      <c r="L154" s="82"/>
      <c r="M154" s="449">
        <v>0</v>
      </c>
      <c r="N154" s="94"/>
      <c r="O154" s="94"/>
      <c r="P154" s="255"/>
      <c r="Q154" s="94"/>
      <c r="R154" s="83"/>
      <c r="S154" s="83"/>
      <c r="T154" s="83"/>
      <c r="U154" s="83"/>
      <c r="V154" s="83"/>
      <c r="W154" s="111"/>
      <c r="X154" s="83"/>
      <c r="Y154" s="84"/>
      <c r="Z154" s="84"/>
      <c r="AA154" s="84"/>
      <c r="AB154" s="85"/>
    </row>
    <row r="155" spans="1:28" ht="126" customHeight="1">
      <c r="A155" s="246">
        <v>30</v>
      </c>
      <c r="B155" s="88" t="s">
        <v>48</v>
      </c>
      <c r="C155" s="207" t="s">
        <v>377</v>
      </c>
      <c r="D155" s="208" t="s">
        <v>376</v>
      </c>
      <c r="E155" s="209" t="s">
        <v>35</v>
      </c>
      <c r="F155" s="88" t="s">
        <v>27</v>
      </c>
      <c r="G155" s="88">
        <v>5</v>
      </c>
      <c r="H155" s="88">
        <v>4</v>
      </c>
      <c r="I155" s="247">
        <f>G155*H155</f>
        <v>20</v>
      </c>
      <c r="J155" s="88" t="s">
        <v>65</v>
      </c>
      <c r="K155" s="210" t="s">
        <v>375</v>
      </c>
      <c r="L155" s="65" t="s">
        <v>10</v>
      </c>
      <c r="M155" s="447">
        <v>85</v>
      </c>
      <c r="N155" s="88">
        <v>3</v>
      </c>
      <c r="O155" s="88">
        <v>4</v>
      </c>
      <c r="P155" s="248">
        <f>N155*O155</f>
        <v>12</v>
      </c>
      <c r="Q155" s="88" t="s">
        <v>65</v>
      </c>
      <c r="R155" s="62" t="s">
        <v>74</v>
      </c>
      <c r="S155" s="96" t="s">
        <v>374</v>
      </c>
      <c r="T155" s="192">
        <v>1</v>
      </c>
      <c r="U155" s="211">
        <v>42552</v>
      </c>
      <c r="V155" s="192">
        <v>6</v>
      </c>
      <c r="W155" s="89" t="s">
        <v>364</v>
      </c>
      <c r="X155" s="62"/>
      <c r="Y155" s="67"/>
      <c r="Z155" s="67"/>
      <c r="AA155" s="67"/>
      <c r="AB155" s="68"/>
    </row>
    <row r="156" spans="1:28" ht="60">
      <c r="A156" s="249"/>
      <c r="B156" s="90"/>
      <c r="C156" s="212"/>
      <c r="D156" s="201" t="s">
        <v>373</v>
      </c>
      <c r="E156" s="166" t="s">
        <v>37</v>
      </c>
      <c r="F156" s="90"/>
      <c r="G156" s="90"/>
      <c r="H156" s="90"/>
      <c r="I156" s="250"/>
      <c r="J156" s="90"/>
      <c r="K156" s="213" t="s">
        <v>372</v>
      </c>
      <c r="L156" s="74" t="s">
        <v>10</v>
      </c>
      <c r="M156" s="448">
        <v>70</v>
      </c>
      <c r="N156" s="90"/>
      <c r="O156" s="90"/>
      <c r="P156" s="251"/>
      <c r="Q156" s="90"/>
      <c r="R156" s="75" t="s">
        <v>74</v>
      </c>
      <c r="S156" s="75" t="s">
        <v>371</v>
      </c>
      <c r="T156" s="164">
        <v>1</v>
      </c>
      <c r="U156" s="203">
        <v>42583</v>
      </c>
      <c r="V156" s="164">
        <v>5</v>
      </c>
      <c r="W156" s="91" t="s">
        <v>370</v>
      </c>
      <c r="X156" s="75"/>
      <c r="Y156" s="72"/>
      <c r="Z156" s="72"/>
      <c r="AA156" s="72"/>
      <c r="AB156" s="77"/>
    </row>
    <row r="157" spans="1:28" ht="30">
      <c r="A157" s="249"/>
      <c r="B157" s="90"/>
      <c r="C157" s="212"/>
      <c r="D157" s="214" t="s">
        <v>369</v>
      </c>
      <c r="E157" s="166" t="s">
        <v>34</v>
      </c>
      <c r="F157" s="90"/>
      <c r="G157" s="90"/>
      <c r="H157" s="90"/>
      <c r="I157" s="250"/>
      <c r="J157" s="90"/>
      <c r="K157" s="619"/>
      <c r="L157" s="74"/>
      <c r="M157" s="448">
        <v>0</v>
      </c>
      <c r="N157" s="90"/>
      <c r="O157" s="90"/>
      <c r="P157" s="251"/>
      <c r="Q157" s="90"/>
      <c r="R157" s="75"/>
      <c r="S157" s="75"/>
      <c r="T157" s="75"/>
      <c r="U157" s="75"/>
      <c r="V157" s="75"/>
      <c r="W157" s="91"/>
      <c r="X157" s="75"/>
      <c r="Y157" s="72"/>
      <c r="Z157" s="72"/>
      <c r="AA157" s="72"/>
      <c r="AB157" s="77"/>
    </row>
    <row r="158" spans="1:28">
      <c r="A158" s="249"/>
      <c r="B158" s="90"/>
      <c r="C158" s="212"/>
      <c r="D158" s="216"/>
      <c r="E158" s="166"/>
      <c r="F158" s="90"/>
      <c r="G158" s="90"/>
      <c r="H158" s="90"/>
      <c r="I158" s="250"/>
      <c r="J158" s="90"/>
      <c r="K158" s="619"/>
      <c r="L158" s="74"/>
      <c r="M158" s="448">
        <v>0</v>
      </c>
      <c r="N158" s="90"/>
      <c r="O158" s="90"/>
      <c r="P158" s="251"/>
      <c r="Q158" s="90"/>
      <c r="R158" s="75"/>
      <c r="S158" s="75"/>
      <c r="T158" s="75"/>
      <c r="U158" s="75"/>
      <c r="V158" s="75"/>
      <c r="W158" s="91"/>
      <c r="X158" s="75"/>
      <c r="Y158" s="72"/>
      <c r="Z158" s="72"/>
      <c r="AA158" s="72"/>
      <c r="AB158" s="77"/>
    </row>
    <row r="159" spans="1:28" ht="16.5" thickBot="1">
      <c r="A159" s="252"/>
      <c r="B159" s="94"/>
      <c r="C159" s="217"/>
      <c r="D159" s="218" t="s">
        <v>90</v>
      </c>
      <c r="E159" s="50"/>
      <c r="F159" s="94"/>
      <c r="G159" s="94"/>
      <c r="H159" s="94"/>
      <c r="I159" s="254"/>
      <c r="J159" s="94"/>
      <c r="K159" s="621"/>
      <c r="L159" s="82"/>
      <c r="M159" s="449">
        <v>0</v>
      </c>
      <c r="N159" s="94"/>
      <c r="O159" s="94"/>
      <c r="P159" s="255"/>
      <c r="Q159" s="94"/>
      <c r="R159" s="83"/>
      <c r="S159" s="83"/>
      <c r="T159" s="83"/>
      <c r="U159" s="83"/>
      <c r="V159" s="83"/>
      <c r="W159" s="111"/>
      <c r="X159" s="83"/>
      <c r="Y159" s="84"/>
      <c r="Z159" s="84"/>
      <c r="AA159" s="84"/>
      <c r="AB159" s="85"/>
    </row>
    <row r="160" spans="1:28" ht="63" customHeight="1">
      <c r="A160" s="246">
        <v>31</v>
      </c>
      <c r="B160" s="582" t="s">
        <v>48</v>
      </c>
      <c r="C160" s="219" t="s">
        <v>368</v>
      </c>
      <c r="D160" s="62" t="s">
        <v>367</v>
      </c>
      <c r="E160" s="166" t="s">
        <v>37</v>
      </c>
      <c r="F160" s="88" t="s">
        <v>29</v>
      </c>
      <c r="G160" s="88">
        <v>3</v>
      </c>
      <c r="H160" s="88">
        <v>5</v>
      </c>
      <c r="I160" s="247">
        <f>G160*H160</f>
        <v>15</v>
      </c>
      <c r="J160" s="88" t="s">
        <v>65</v>
      </c>
      <c r="K160" s="225" t="s">
        <v>366</v>
      </c>
      <c r="L160" s="65"/>
      <c r="M160" s="447">
        <v>0</v>
      </c>
      <c r="N160" s="88">
        <v>3</v>
      </c>
      <c r="O160" s="88">
        <v>5</v>
      </c>
      <c r="P160" s="248">
        <f>N160*O160</f>
        <v>15</v>
      </c>
      <c r="Q160" s="88" t="s">
        <v>65</v>
      </c>
      <c r="R160" s="62" t="s">
        <v>74</v>
      </c>
      <c r="S160" s="62" t="s">
        <v>937</v>
      </c>
      <c r="T160" s="65">
        <v>1</v>
      </c>
      <c r="U160" s="183">
        <v>42552</v>
      </c>
      <c r="V160" s="62">
        <v>6</v>
      </c>
      <c r="W160" s="89" t="s">
        <v>364</v>
      </c>
      <c r="X160" s="62"/>
      <c r="Y160" s="67"/>
      <c r="Z160" s="67"/>
      <c r="AA160" s="67"/>
      <c r="AB160" s="68"/>
    </row>
    <row r="161" spans="1:28" ht="47.25">
      <c r="A161" s="249"/>
      <c r="B161" s="583"/>
      <c r="C161" s="220"/>
      <c r="D161" s="75" t="s">
        <v>365</v>
      </c>
      <c r="E161" s="166" t="s">
        <v>34</v>
      </c>
      <c r="F161" s="90"/>
      <c r="G161" s="90"/>
      <c r="H161" s="90"/>
      <c r="I161" s="250"/>
      <c r="J161" s="90"/>
      <c r="K161" s="619"/>
      <c r="L161" s="74"/>
      <c r="M161" s="448">
        <v>0</v>
      </c>
      <c r="N161" s="90"/>
      <c r="O161" s="90"/>
      <c r="P161" s="251"/>
      <c r="Q161" s="90"/>
      <c r="R161" s="75" t="s">
        <v>74</v>
      </c>
      <c r="S161" s="75" t="s">
        <v>938</v>
      </c>
      <c r="T161" s="221">
        <v>1</v>
      </c>
      <c r="U161" s="203">
        <v>42522</v>
      </c>
      <c r="V161" s="75">
        <v>7</v>
      </c>
      <c r="W161" s="91" t="s">
        <v>364</v>
      </c>
      <c r="X161" s="75"/>
      <c r="Y161" s="72"/>
      <c r="Z161" s="72"/>
      <c r="AA161" s="72"/>
      <c r="AB161" s="77"/>
    </row>
    <row r="162" spans="1:28" ht="31.5">
      <c r="A162" s="249"/>
      <c r="B162" s="583"/>
      <c r="C162" s="220"/>
      <c r="D162" s="75" t="s">
        <v>363</v>
      </c>
      <c r="E162" s="166" t="s">
        <v>36</v>
      </c>
      <c r="F162" s="90"/>
      <c r="G162" s="90"/>
      <c r="H162" s="90"/>
      <c r="I162" s="250"/>
      <c r="J162" s="90"/>
      <c r="K162" s="619"/>
      <c r="L162" s="74"/>
      <c r="M162" s="448">
        <v>0</v>
      </c>
      <c r="N162" s="90"/>
      <c r="O162" s="90"/>
      <c r="P162" s="251"/>
      <c r="Q162" s="90"/>
      <c r="R162" s="75"/>
      <c r="S162" s="75"/>
      <c r="T162" s="75"/>
      <c r="U162" s="75"/>
      <c r="V162" s="75"/>
      <c r="W162" s="91"/>
      <c r="X162" s="75"/>
      <c r="Y162" s="72"/>
      <c r="Z162" s="72"/>
      <c r="AA162" s="72"/>
      <c r="AB162" s="77"/>
    </row>
    <row r="163" spans="1:28" ht="31.5">
      <c r="A163" s="249"/>
      <c r="B163" s="583"/>
      <c r="C163" s="220"/>
      <c r="D163" s="75" t="s">
        <v>362</v>
      </c>
      <c r="E163" s="166"/>
      <c r="F163" s="90"/>
      <c r="G163" s="90"/>
      <c r="H163" s="90"/>
      <c r="I163" s="250"/>
      <c r="J163" s="90"/>
      <c r="K163" s="619"/>
      <c r="L163" s="74"/>
      <c r="M163" s="448">
        <v>0</v>
      </c>
      <c r="N163" s="90"/>
      <c r="O163" s="90"/>
      <c r="P163" s="251"/>
      <c r="Q163" s="90"/>
      <c r="R163" s="75"/>
      <c r="S163" s="75"/>
      <c r="T163" s="75"/>
      <c r="U163" s="75"/>
      <c r="V163" s="75"/>
      <c r="W163" s="91"/>
      <c r="X163" s="75"/>
      <c r="Y163" s="72"/>
      <c r="Z163" s="72"/>
      <c r="AA163" s="72"/>
      <c r="AB163" s="77"/>
    </row>
    <row r="164" spans="1:28" ht="16.5" thickBot="1">
      <c r="A164" s="252"/>
      <c r="B164" s="584"/>
      <c r="C164" s="222"/>
      <c r="D164" s="223" t="s">
        <v>90</v>
      </c>
      <c r="E164" s="50"/>
      <c r="F164" s="94"/>
      <c r="G164" s="94"/>
      <c r="H164" s="94"/>
      <c r="I164" s="254"/>
      <c r="J164" s="94"/>
      <c r="K164" s="621"/>
      <c r="L164" s="82"/>
      <c r="M164" s="449">
        <v>0</v>
      </c>
      <c r="N164" s="94"/>
      <c r="O164" s="94"/>
      <c r="P164" s="255"/>
      <c r="Q164" s="94"/>
      <c r="R164" s="83"/>
      <c r="S164" s="83"/>
      <c r="T164" s="83"/>
      <c r="U164" s="83"/>
      <c r="V164" s="83"/>
      <c r="W164" s="111"/>
      <c r="X164" s="83"/>
      <c r="Y164" s="84"/>
      <c r="Z164" s="84"/>
      <c r="AA164" s="84"/>
      <c r="AB164" s="85"/>
    </row>
    <row r="165" spans="1:28" ht="110.25" customHeight="1">
      <c r="A165" s="246">
        <v>32</v>
      </c>
      <c r="B165" s="582" t="s">
        <v>43</v>
      </c>
      <c r="C165" s="585" t="s">
        <v>429</v>
      </c>
      <c r="D165" s="98" t="s">
        <v>428</v>
      </c>
      <c r="E165" s="160" t="s">
        <v>35</v>
      </c>
      <c r="F165" s="88" t="s">
        <v>29</v>
      </c>
      <c r="G165" s="88">
        <v>3</v>
      </c>
      <c r="H165" s="88">
        <v>3</v>
      </c>
      <c r="I165" s="247">
        <f>G165*H165</f>
        <v>9</v>
      </c>
      <c r="J165" s="88" t="s">
        <v>66</v>
      </c>
      <c r="K165" s="225" t="s">
        <v>427</v>
      </c>
      <c r="L165" s="188" t="s">
        <v>10</v>
      </c>
      <c r="M165" s="456">
        <v>85</v>
      </c>
      <c r="N165" s="88">
        <v>1</v>
      </c>
      <c r="O165" s="88">
        <v>3</v>
      </c>
      <c r="P165" s="248">
        <f>N165*O165</f>
        <v>3</v>
      </c>
      <c r="Q165" s="88" t="s">
        <v>67</v>
      </c>
      <c r="R165" s="189" t="s">
        <v>74</v>
      </c>
      <c r="S165" s="187" t="s">
        <v>426</v>
      </c>
      <c r="T165" s="190" t="s">
        <v>425</v>
      </c>
      <c r="U165" s="226">
        <v>42552</v>
      </c>
      <c r="V165" s="190">
        <v>6</v>
      </c>
      <c r="W165" s="524" t="s">
        <v>424</v>
      </c>
      <c r="X165" s="189"/>
      <c r="Y165" s="193"/>
      <c r="Z165" s="193"/>
      <c r="AA165" s="193"/>
      <c r="AB165" s="194"/>
    </row>
    <row r="166" spans="1:28" ht="63">
      <c r="A166" s="249"/>
      <c r="B166" s="583"/>
      <c r="C166" s="586"/>
      <c r="D166" s="98" t="s">
        <v>423</v>
      </c>
      <c r="E166" s="164" t="s">
        <v>34</v>
      </c>
      <c r="F166" s="90"/>
      <c r="G166" s="90"/>
      <c r="H166" s="90"/>
      <c r="I166" s="250"/>
      <c r="J166" s="90"/>
      <c r="K166" s="228"/>
      <c r="L166" s="74"/>
      <c r="M166" s="448">
        <v>0</v>
      </c>
      <c r="N166" s="90"/>
      <c r="O166" s="90"/>
      <c r="P166" s="251"/>
      <c r="Q166" s="90"/>
      <c r="R166" s="75"/>
      <c r="S166" s="228"/>
      <c r="T166" s="164"/>
      <c r="U166" s="200"/>
      <c r="V166" s="164"/>
      <c r="W166" s="91"/>
      <c r="X166" s="75"/>
      <c r="Y166" s="72"/>
      <c r="Z166" s="72"/>
      <c r="AA166" s="72"/>
      <c r="AB166" s="77"/>
    </row>
    <row r="167" spans="1:28" ht="31.5">
      <c r="A167" s="249"/>
      <c r="B167" s="583"/>
      <c r="C167" s="586"/>
      <c r="D167" s="98"/>
      <c r="E167" s="164" t="s">
        <v>33</v>
      </c>
      <c r="F167" s="90"/>
      <c r="G167" s="90"/>
      <c r="H167" s="90"/>
      <c r="I167" s="250"/>
      <c r="J167" s="90"/>
      <c r="K167" s="196"/>
      <c r="L167" s="74"/>
      <c r="M167" s="448">
        <v>0</v>
      </c>
      <c r="N167" s="90"/>
      <c r="O167" s="90"/>
      <c r="P167" s="251"/>
      <c r="Q167" s="90"/>
      <c r="R167" s="75"/>
      <c r="S167" s="75"/>
      <c r="T167" s="75"/>
      <c r="U167" s="75"/>
      <c r="V167" s="75"/>
      <c r="W167" s="91"/>
      <c r="X167" s="75"/>
      <c r="Y167" s="72"/>
      <c r="Z167" s="72"/>
      <c r="AA167" s="72"/>
      <c r="AB167" s="77"/>
    </row>
    <row r="168" spans="1:28">
      <c r="A168" s="249"/>
      <c r="B168" s="583"/>
      <c r="C168" s="586"/>
      <c r="D168" s="229"/>
      <c r="E168" s="164" t="s">
        <v>37</v>
      </c>
      <c r="F168" s="90"/>
      <c r="G168" s="90"/>
      <c r="H168" s="90"/>
      <c r="I168" s="250"/>
      <c r="J168" s="90"/>
      <c r="K168" s="619"/>
      <c r="L168" s="74"/>
      <c r="M168" s="448">
        <v>0</v>
      </c>
      <c r="N168" s="90"/>
      <c r="O168" s="90"/>
      <c r="P168" s="251"/>
      <c r="Q168" s="90"/>
      <c r="R168" s="75"/>
      <c r="S168" s="75"/>
      <c r="T168" s="75"/>
      <c r="U168" s="75"/>
      <c r="V168" s="75"/>
      <c r="W168" s="91"/>
      <c r="X168" s="75"/>
      <c r="Y168" s="72"/>
      <c r="Z168" s="72"/>
      <c r="AA168" s="72"/>
      <c r="AB168" s="77"/>
    </row>
    <row r="169" spans="1:28" ht="16.5" thickBot="1">
      <c r="A169" s="252"/>
      <c r="B169" s="584"/>
      <c r="C169" s="587"/>
      <c r="D169" s="230"/>
      <c r="E169" s="231"/>
      <c r="F169" s="94"/>
      <c r="G169" s="94"/>
      <c r="H169" s="94"/>
      <c r="I169" s="254"/>
      <c r="J169" s="94"/>
      <c r="K169" s="621"/>
      <c r="L169" s="82"/>
      <c r="M169" s="449">
        <v>0</v>
      </c>
      <c r="N169" s="94"/>
      <c r="O169" s="94"/>
      <c r="P169" s="255"/>
      <c r="Q169" s="94"/>
      <c r="R169" s="83"/>
      <c r="S169" s="83"/>
      <c r="T169" s="83"/>
      <c r="U169" s="83"/>
      <c r="V169" s="83"/>
      <c r="W169" s="111"/>
      <c r="X169" s="83"/>
      <c r="Y169" s="84"/>
      <c r="Z169" s="84"/>
      <c r="AA169" s="84"/>
      <c r="AB169" s="85"/>
    </row>
    <row r="170" spans="1:28" ht="110.25" customHeight="1">
      <c r="A170" s="246">
        <v>33</v>
      </c>
      <c r="B170" s="582" t="s">
        <v>43</v>
      </c>
      <c r="C170" s="585" t="s">
        <v>422</v>
      </c>
      <c r="D170" s="232" t="s">
        <v>421</v>
      </c>
      <c r="E170" s="160" t="s">
        <v>35</v>
      </c>
      <c r="F170" s="88" t="s">
        <v>27</v>
      </c>
      <c r="G170" s="88">
        <v>2</v>
      </c>
      <c r="H170" s="88">
        <v>3</v>
      </c>
      <c r="I170" s="247">
        <v>6</v>
      </c>
      <c r="J170" s="88" t="s">
        <v>67</v>
      </c>
      <c r="K170" s="228" t="s">
        <v>420</v>
      </c>
      <c r="L170" s="65" t="s">
        <v>10</v>
      </c>
      <c r="M170" s="447">
        <v>85</v>
      </c>
      <c r="N170" s="88">
        <v>1</v>
      </c>
      <c r="O170" s="88">
        <v>3</v>
      </c>
      <c r="P170" s="248">
        <v>3</v>
      </c>
      <c r="Q170" s="88" t="s">
        <v>67</v>
      </c>
      <c r="R170" s="189" t="s">
        <v>73</v>
      </c>
      <c r="S170" s="96" t="s">
        <v>419</v>
      </c>
      <c r="T170" s="160">
        <v>1</v>
      </c>
      <c r="U170" s="233">
        <v>42552</v>
      </c>
      <c r="V170" s="160">
        <v>6</v>
      </c>
      <c r="W170" s="89" t="s">
        <v>418</v>
      </c>
      <c r="X170" s="62"/>
      <c r="Y170" s="67"/>
      <c r="Z170" s="67"/>
      <c r="AA170" s="67"/>
      <c r="AB170" s="68"/>
    </row>
    <row r="171" spans="1:28" ht="31.5">
      <c r="A171" s="249"/>
      <c r="B171" s="583"/>
      <c r="C171" s="586"/>
      <c r="D171" s="234"/>
      <c r="E171" s="164" t="s">
        <v>34</v>
      </c>
      <c r="F171" s="90"/>
      <c r="G171" s="90"/>
      <c r="H171" s="90"/>
      <c r="I171" s="250"/>
      <c r="J171" s="90"/>
      <c r="K171" s="228"/>
      <c r="L171" s="74"/>
      <c r="M171" s="448">
        <v>0</v>
      </c>
      <c r="N171" s="90"/>
      <c r="O171" s="90"/>
      <c r="P171" s="251"/>
      <c r="Q171" s="90"/>
      <c r="R171" s="75"/>
      <c r="S171" s="75"/>
      <c r="T171" s="75"/>
      <c r="U171" s="75"/>
      <c r="V171" s="75"/>
      <c r="W171" s="91"/>
      <c r="X171" s="75"/>
      <c r="Y171" s="72"/>
      <c r="Z171" s="72"/>
      <c r="AA171" s="72"/>
      <c r="AB171" s="77"/>
    </row>
    <row r="172" spans="1:28" ht="31.5">
      <c r="A172" s="249"/>
      <c r="B172" s="583"/>
      <c r="C172" s="586"/>
      <c r="D172" s="235"/>
      <c r="E172" s="164" t="s">
        <v>33</v>
      </c>
      <c r="F172" s="90"/>
      <c r="G172" s="90"/>
      <c r="H172" s="90"/>
      <c r="I172" s="250"/>
      <c r="J172" s="90"/>
      <c r="K172" s="619"/>
      <c r="L172" s="74"/>
      <c r="M172" s="448">
        <v>0</v>
      </c>
      <c r="N172" s="90"/>
      <c r="O172" s="90"/>
      <c r="P172" s="251"/>
      <c r="Q172" s="90"/>
      <c r="R172" s="75"/>
      <c r="S172" s="75"/>
      <c r="T172" s="75"/>
      <c r="U172" s="75"/>
      <c r="V172" s="75"/>
      <c r="W172" s="91"/>
      <c r="X172" s="75"/>
      <c r="Y172" s="72"/>
      <c r="Z172" s="72"/>
      <c r="AA172" s="72"/>
      <c r="AB172" s="77"/>
    </row>
    <row r="173" spans="1:28">
      <c r="A173" s="249"/>
      <c r="B173" s="583"/>
      <c r="C173" s="586"/>
      <c r="D173" s="74"/>
      <c r="E173" s="164" t="s">
        <v>37</v>
      </c>
      <c r="F173" s="90"/>
      <c r="G173" s="90"/>
      <c r="H173" s="90"/>
      <c r="I173" s="250"/>
      <c r="J173" s="90"/>
      <c r="K173" s="619"/>
      <c r="L173" s="74"/>
      <c r="M173" s="448">
        <v>0</v>
      </c>
      <c r="N173" s="90"/>
      <c r="O173" s="90"/>
      <c r="P173" s="251"/>
      <c r="Q173" s="90"/>
      <c r="R173" s="75"/>
      <c r="S173" s="75"/>
      <c r="T173" s="75"/>
      <c r="U173" s="75"/>
      <c r="V173" s="75"/>
      <c r="W173" s="91"/>
      <c r="X173" s="75"/>
      <c r="Y173" s="72"/>
      <c r="Z173" s="72"/>
      <c r="AA173" s="72"/>
      <c r="AB173" s="77"/>
    </row>
    <row r="174" spans="1:28" ht="16.5" thickBot="1">
      <c r="A174" s="252"/>
      <c r="B174" s="584"/>
      <c r="C174" s="587"/>
      <c r="D174" s="230" t="s">
        <v>90</v>
      </c>
      <c r="E174" s="231"/>
      <c r="F174" s="94"/>
      <c r="G174" s="94"/>
      <c r="H174" s="94"/>
      <c r="I174" s="254"/>
      <c r="J174" s="94"/>
      <c r="K174" s="621"/>
      <c r="L174" s="82"/>
      <c r="M174" s="449">
        <v>0</v>
      </c>
      <c r="N174" s="94"/>
      <c r="O174" s="94"/>
      <c r="P174" s="255"/>
      <c r="Q174" s="94"/>
      <c r="R174" s="83"/>
      <c r="S174" s="83"/>
      <c r="T174" s="83"/>
      <c r="U174" s="83"/>
      <c r="V174" s="83"/>
      <c r="W174" s="111"/>
      <c r="X174" s="83"/>
      <c r="Y174" s="84"/>
      <c r="Z174" s="84"/>
      <c r="AA174" s="84"/>
      <c r="AB174" s="85"/>
    </row>
    <row r="175" spans="1:28" ht="63" customHeight="1">
      <c r="A175" s="246">
        <v>34</v>
      </c>
      <c r="B175" s="582" t="s">
        <v>43</v>
      </c>
      <c r="C175" s="585" t="s">
        <v>417</v>
      </c>
      <c r="D175" s="232" t="s">
        <v>416</v>
      </c>
      <c r="E175" s="65" t="s">
        <v>34</v>
      </c>
      <c r="F175" s="88" t="s">
        <v>27</v>
      </c>
      <c r="G175" s="88">
        <v>1</v>
      </c>
      <c r="H175" s="88">
        <v>3</v>
      </c>
      <c r="I175" s="247">
        <f>G175*H175</f>
        <v>3</v>
      </c>
      <c r="J175" s="88" t="s">
        <v>67</v>
      </c>
      <c r="K175" s="236" t="s">
        <v>415</v>
      </c>
      <c r="L175" s="65" t="s">
        <v>10</v>
      </c>
      <c r="M175" s="447">
        <v>75</v>
      </c>
      <c r="N175" s="88">
        <v>1</v>
      </c>
      <c r="O175" s="88">
        <v>3</v>
      </c>
      <c r="P175" s="248">
        <f>N175*O175</f>
        <v>3</v>
      </c>
      <c r="Q175" s="88" t="s">
        <v>67</v>
      </c>
      <c r="R175" s="237" t="s">
        <v>74</v>
      </c>
      <c r="S175" s="238" t="s">
        <v>414</v>
      </c>
      <c r="T175" s="239">
        <v>1</v>
      </c>
      <c r="U175" s="240">
        <v>42552</v>
      </c>
      <c r="V175" s="241">
        <v>6</v>
      </c>
      <c r="W175" s="610" t="s">
        <v>413</v>
      </c>
      <c r="X175" s="62"/>
      <c r="Y175" s="67"/>
      <c r="Z175" s="67"/>
      <c r="AA175" s="67"/>
      <c r="AB175" s="68"/>
    </row>
    <row r="176" spans="1:28" ht="63">
      <c r="A176" s="249"/>
      <c r="B176" s="583"/>
      <c r="C176" s="586"/>
      <c r="D176" s="234" t="s">
        <v>412</v>
      </c>
      <c r="E176" s="74" t="s">
        <v>35</v>
      </c>
      <c r="F176" s="90"/>
      <c r="G176" s="90"/>
      <c r="H176" s="90"/>
      <c r="I176" s="250"/>
      <c r="J176" s="90"/>
      <c r="K176" s="228" t="s">
        <v>411</v>
      </c>
      <c r="L176" s="74" t="s">
        <v>10</v>
      </c>
      <c r="M176" s="448">
        <v>60</v>
      </c>
      <c r="N176" s="90"/>
      <c r="O176" s="90"/>
      <c r="P176" s="251"/>
      <c r="Q176" s="90"/>
      <c r="R176" s="242" t="s">
        <v>74</v>
      </c>
      <c r="S176" s="242" t="s">
        <v>410</v>
      </c>
      <c r="T176" s="243">
        <v>1</v>
      </c>
      <c r="U176" s="244">
        <v>42552</v>
      </c>
      <c r="V176" s="242">
        <v>6</v>
      </c>
      <c r="W176" s="308" t="s">
        <v>399</v>
      </c>
      <c r="X176" s="75"/>
      <c r="Y176" s="72"/>
      <c r="Z176" s="72"/>
      <c r="AA176" s="72"/>
      <c r="AB176" s="77"/>
    </row>
    <row r="177" spans="1:28">
      <c r="A177" s="249"/>
      <c r="B177" s="583"/>
      <c r="C177" s="586"/>
      <c r="D177" s="235"/>
      <c r="E177" s="74" t="s">
        <v>37</v>
      </c>
      <c r="F177" s="90"/>
      <c r="G177" s="90"/>
      <c r="H177" s="90"/>
      <c r="I177" s="250"/>
      <c r="J177" s="90"/>
      <c r="K177" s="619"/>
      <c r="L177" s="74"/>
      <c r="M177" s="448">
        <v>0</v>
      </c>
      <c r="N177" s="90"/>
      <c r="O177" s="90"/>
      <c r="P177" s="251"/>
      <c r="Q177" s="90"/>
      <c r="R177" s="242"/>
      <c r="S177" s="242"/>
      <c r="T177" s="242"/>
      <c r="U177" s="242"/>
      <c r="V177" s="242"/>
      <c r="W177" s="308"/>
      <c r="X177" s="75"/>
      <c r="Y177" s="72"/>
      <c r="Z177" s="72"/>
      <c r="AA177" s="72"/>
      <c r="AB177" s="77"/>
    </row>
    <row r="178" spans="1:28">
      <c r="A178" s="249"/>
      <c r="B178" s="583"/>
      <c r="C178" s="586"/>
      <c r="D178" s="74"/>
      <c r="E178" s="74"/>
      <c r="F178" s="90"/>
      <c r="G178" s="90"/>
      <c r="H178" s="90"/>
      <c r="I178" s="250"/>
      <c r="J178" s="90"/>
      <c r="K178" s="619"/>
      <c r="L178" s="74"/>
      <c r="M178" s="448">
        <v>0</v>
      </c>
      <c r="N178" s="90"/>
      <c r="O178" s="90"/>
      <c r="P178" s="251"/>
      <c r="Q178" s="90"/>
      <c r="R178" s="242"/>
      <c r="S178" s="242"/>
      <c r="T178" s="242"/>
      <c r="U178" s="242"/>
      <c r="V178" s="242"/>
      <c r="W178" s="308"/>
      <c r="X178" s="75"/>
      <c r="Y178" s="72"/>
      <c r="Z178" s="72"/>
      <c r="AA178" s="72"/>
      <c r="AB178" s="77"/>
    </row>
    <row r="179" spans="1:28" ht="16.5" thickBot="1">
      <c r="A179" s="252"/>
      <c r="B179" s="584"/>
      <c r="C179" s="587"/>
      <c r="D179" s="230" t="s">
        <v>90</v>
      </c>
      <c r="E179" s="231"/>
      <c r="F179" s="94"/>
      <c r="G179" s="94"/>
      <c r="H179" s="94"/>
      <c r="I179" s="254"/>
      <c r="J179" s="94"/>
      <c r="K179" s="621"/>
      <c r="L179" s="82"/>
      <c r="M179" s="449">
        <v>0</v>
      </c>
      <c r="N179" s="94"/>
      <c r="O179" s="94"/>
      <c r="P179" s="255"/>
      <c r="Q179" s="94"/>
      <c r="R179" s="245"/>
      <c r="S179" s="245"/>
      <c r="T179" s="245"/>
      <c r="U179" s="245"/>
      <c r="V179" s="245"/>
      <c r="W179" s="611"/>
      <c r="X179" s="83"/>
      <c r="Y179" s="84"/>
      <c r="Z179" s="84"/>
      <c r="AA179" s="84"/>
      <c r="AB179" s="85"/>
    </row>
    <row r="180" spans="1:28" ht="78.75" customHeight="1">
      <c r="A180" s="246">
        <v>35</v>
      </c>
      <c r="B180" s="582" t="s">
        <v>43</v>
      </c>
      <c r="C180" s="585" t="s">
        <v>409</v>
      </c>
      <c r="D180" s="96" t="s">
        <v>408</v>
      </c>
      <c r="E180" s="160" t="s">
        <v>36</v>
      </c>
      <c r="F180" s="88" t="s">
        <v>29</v>
      </c>
      <c r="G180" s="88">
        <v>2</v>
      </c>
      <c r="H180" s="88">
        <v>3</v>
      </c>
      <c r="I180" s="247">
        <f>G180*H180</f>
        <v>6</v>
      </c>
      <c r="J180" s="88" t="s">
        <v>67</v>
      </c>
      <c r="K180" s="225" t="s">
        <v>407</v>
      </c>
      <c r="L180" s="65" t="s">
        <v>10</v>
      </c>
      <c r="M180" s="447">
        <v>85</v>
      </c>
      <c r="N180" s="88">
        <v>1</v>
      </c>
      <c r="O180" s="88">
        <v>3</v>
      </c>
      <c r="P180" s="248">
        <f>N180*O180</f>
        <v>3</v>
      </c>
      <c r="Q180" s="88" t="s">
        <v>67</v>
      </c>
      <c r="R180" s="62" t="s">
        <v>74</v>
      </c>
      <c r="S180" s="62" t="s">
        <v>406</v>
      </c>
      <c r="T180" s="62" t="s">
        <v>405</v>
      </c>
      <c r="U180" s="86">
        <v>42552</v>
      </c>
      <c r="V180" s="62">
        <v>6</v>
      </c>
      <c r="W180" s="89" t="s">
        <v>404</v>
      </c>
      <c r="X180" s="62"/>
      <c r="Y180" s="67"/>
      <c r="Z180" s="67"/>
      <c r="AA180" s="67"/>
      <c r="AB180" s="68"/>
    </row>
    <row r="181" spans="1:28" ht="63">
      <c r="A181" s="249"/>
      <c r="B181" s="583"/>
      <c r="C181" s="586"/>
      <c r="D181" s="98" t="s">
        <v>403</v>
      </c>
      <c r="E181" s="164" t="s">
        <v>34</v>
      </c>
      <c r="F181" s="90"/>
      <c r="G181" s="90"/>
      <c r="H181" s="90"/>
      <c r="I181" s="250"/>
      <c r="J181" s="90"/>
      <c r="K181" s="228" t="s">
        <v>402</v>
      </c>
      <c r="L181" s="74" t="s">
        <v>10</v>
      </c>
      <c r="M181" s="448">
        <v>70</v>
      </c>
      <c r="N181" s="90"/>
      <c r="O181" s="90"/>
      <c r="P181" s="251"/>
      <c r="Q181" s="90"/>
      <c r="R181" s="75" t="s">
        <v>74</v>
      </c>
      <c r="S181" s="75" t="s">
        <v>401</v>
      </c>
      <c r="T181" s="75" t="s">
        <v>400</v>
      </c>
      <c r="U181" s="99">
        <v>42491</v>
      </c>
      <c r="V181" s="75">
        <v>8</v>
      </c>
      <c r="W181" s="91" t="s">
        <v>399</v>
      </c>
      <c r="X181" s="75"/>
      <c r="Y181" s="72"/>
      <c r="Z181" s="72"/>
      <c r="AA181" s="72"/>
      <c r="AB181" s="77"/>
    </row>
    <row r="182" spans="1:28" ht="31.5">
      <c r="A182" s="249"/>
      <c r="B182" s="583"/>
      <c r="C182" s="586"/>
      <c r="D182" s="75"/>
      <c r="E182" s="164" t="s">
        <v>33</v>
      </c>
      <c r="F182" s="90"/>
      <c r="G182" s="90"/>
      <c r="H182" s="90"/>
      <c r="I182" s="250"/>
      <c r="J182" s="90"/>
      <c r="K182" s="619"/>
      <c r="L182" s="74"/>
      <c r="M182" s="448">
        <v>0</v>
      </c>
      <c r="N182" s="90"/>
      <c r="O182" s="90"/>
      <c r="P182" s="251"/>
      <c r="Q182" s="90"/>
      <c r="R182" s="75"/>
      <c r="S182" s="75"/>
      <c r="T182" s="75"/>
      <c r="U182" s="75"/>
      <c r="V182" s="75"/>
      <c r="W182" s="91"/>
      <c r="X182" s="75"/>
      <c r="Y182" s="72"/>
      <c r="Z182" s="72"/>
      <c r="AA182" s="72"/>
      <c r="AB182" s="77"/>
    </row>
    <row r="183" spans="1:28" ht="16.5" thickBot="1">
      <c r="A183" s="249"/>
      <c r="B183" s="583"/>
      <c r="C183" s="586"/>
      <c r="D183" s="83"/>
      <c r="E183" s="74"/>
      <c r="F183" s="90"/>
      <c r="G183" s="90"/>
      <c r="H183" s="90"/>
      <c r="I183" s="250"/>
      <c r="J183" s="90"/>
      <c r="K183" s="619"/>
      <c r="L183" s="74"/>
      <c r="M183" s="448">
        <v>0</v>
      </c>
      <c r="N183" s="90"/>
      <c r="O183" s="90"/>
      <c r="P183" s="251"/>
      <c r="Q183" s="90"/>
      <c r="R183" s="75"/>
      <c r="S183" s="75"/>
      <c r="T183" s="75"/>
      <c r="U183" s="75"/>
      <c r="V183" s="75"/>
      <c r="W183" s="91"/>
      <c r="X183" s="75"/>
      <c r="Y183" s="72"/>
      <c r="Z183" s="72"/>
      <c r="AA183" s="72"/>
      <c r="AB183" s="77"/>
    </row>
    <row r="184" spans="1:28" ht="16.5" thickBot="1">
      <c r="A184" s="252"/>
      <c r="B184" s="584"/>
      <c r="C184" s="587"/>
      <c r="D184" s="230" t="s">
        <v>90</v>
      </c>
      <c r="E184" s="231"/>
      <c r="F184" s="94"/>
      <c r="G184" s="94"/>
      <c r="H184" s="94"/>
      <c r="I184" s="254"/>
      <c r="J184" s="94"/>
      <c r="K184" s="621"/>
      <c r="L184" s="82"/>
      <c r="M184" s="449">
        <v>0</v>
      </c>
      <c r="N184" s="94"/>
      <c r="O184" s="94"/>
      <c r="P184" s="255"/>
      <c r="Q184" s="94"/>
      <c r="R184" s="83"/>
      <c r="S184" s="83"/>
      <c r="T184" s="83"/>
      <c r="U184" s="83"/>
      <c r="V184" s="83"/>
      <c r="W184" s="111"/>
      <c r="X184" s="83"/>
      <c r="Y184" s="84"/>
      <c r="Z184" s="84"/>
      <c r="AA184" s="84"/>
      <c r="AB184" s="85"/>
    </row>
    <row r="185" spans="1:28" ht="78.75" customHeight="1">
      <c r="A185" s="246">
        <v>36</v>
      </c>
      <c r="B185" s="582" t="s">
        <v>43</v>
      </c>
      <c r="C185" s="585" t="s">
        <v>398</v>
      </c>
      <c r="D185" s="96" t="s">
        <v>397</v>
      </c>
      <c r="E185" s="160" t="s">
        <v>35</v>
      </c>
      <c r="F185" s="88" t="s">
        <v>27</v>
      </c>
      <c r="G185" s="88">
        <v>2</v>
      </c>
      <c r="H185" s="88">
        <v>4</v>
      </c>
      <c r="I185" s="247">
        <f>G185*H185</f>
        <v>8</v>
      </c>
      <c r="J185" s="88" t="s">
        <v>66</v>
      </c>
      <c r="K185" s="225" t="s">
        <v>396</v>
      </c>
      <c r="L185" s="65" t="s">
        <v>10</v>
      </c>
      <c r="M185" s="447">
        <v>85</v>
      </c>
      <c r="N185" s="88">
        <v>1</v>
      </c>
      <c r="O185" s="88">
        <v>2</v>
      </c>
      <c r="P185" s="248">
        <f>N185*O185</f>
        <v>2</v>
      </c>
      <c r="Q185" s="88" t="s">
        <v>68</v>
      </c>
      <c r="R185" s="62" t="s">
        <v>74</v>
      </c>
      <c r="S185" s="256" t="s">
        <v>395</v>
      </c>
      <c r="T185" s="256" t="s">
        <v>394</v>
      </c>
      <c r="U185" s="257">
        <v>42552</v>
      </c>
      <c r="V185" s="256">
        <v>6</v>
      </c>
      <c r="W185" s="258" t="s">
        <v>393</v>
      </c>
      <c r="X185" s="62"/>
      <c r="Y185" s="67"/>
      <c r="Z185" s="67"/>
      <c r="AA185" s="67"/>
      <c r="AB185" s="68"/>
    </row>
    <row r="186" spans="1:28" ht="63">
      <c r="A186" s="249"/>
      <c r="B186" s="583"/>
      <c r="C186" s="586"/>
      <c r="D186" s="98" t="s">
        <v>392</v>
      </c>
      <c r="E186" s="164" t="s">
        <v>34</v>
      </c>
      <c r="F186" s="90"/>
      <c r="G186" s="90"/>
      <c r="H186" s="90"/>
      <c r="I186" s="250"/>
      <c r="J186" s="90"/>
      <c r="K186" s="228" t="s">
        <v>391</v>
      </c>
      <c r="L186" s="74" t="s">
        <v>11</v>
      </c>
      <c r="M186" s="448">
        <v>85</v>
      </c>
      <c r="N186" s="90"/>
      <c r="O186" s="90"/>
      <c r="P186" s="251"/>
      <c r="Q186" s="90"/>
      <c r="R186" s="75"/>
      <c r="S186" s="259"/>
      <c r="T186" s="259"/>
      <c r="U186" s="260"/>
      <c r="V186" s="259"/>
      <c r="W186" s="259"/>
      <c r="X186" s="75"/>
      <c r="Y186" s="72"/>
      <c r="Z186" s="72"/>
      <c r="AA186" s="72"/>
      <c r="AB186" s="77"/>
    </row>
    <row r="187" spans="1:28" ht="47.25">
      <c r="A187" s="249"/>
      <c r="B187" s="583"/>
      <c r="C187" s="586"/>
      <c r="D187" s="98" t="s">
        <v>390</v>
      </c>
      <c r="E187" s="74"/>
      <c r="F187" s="90"/>
      <c r="G187" s="90"/>
      <c r="H187" s="90"/>
      <c r="I187" s="250"/>
      <c r="J187" s="90"/>
      <c r="K187" s="619"/>
      <c r="L187" s="74"/>
      <c r="M187" s="448">
        <v>0</v>
      </c>
      <c r="N187" s="90"/>
      <c r="O187" s="90"/>
      <c r="P187" s="251"/>
      <c r="Q187" s="90"/>
      <c r="R187" s="75"/>
      <c r="S187" s="261"/>
      <c r="T187" s="261"/>
      <c r="U187" s="262"/>
      <c r="V187" s="261"/>
      <c r="W187" s="261"/>
      <c r="X187" s="75"/>
      <c r="Y187" s="72"/>
      <c r="Z187" s="72"/>
      <c r="AA187" s="72"/>
      <c r="AB187" s="77"/>
    </row>
    <row r="188" spans="1:28" ht="16.5" thickBot="1">
      <c r="A188" s="249"/>
      <c r="B188" s="583"/>
      <c r="C188" s="586"/>
      <c r="D188" s="263"/>
      <c r="E188" s="74"/>
      <c r="F188" s="90"/>
      <c r="G188" s="90"/>
      <c r="H188" s="90"/>
      <c r="I188" s="250"/>
      <c r="J188" s="90"/>
      <c r="K188" s="619"/>
      <c r="L188" s="74"/>
      <c r="M188" s="448">
        <v>0</v>
      </c>
      <c r="N188" s="90"/>
      <c r="O188" s="90"/>
      <c r="P188" s="251"/>
      <c r="Q188" s="90"/>
      <c r="R188" s="75"/>
      <c r="S188" s="75"/>
      <c r="T188" s="75"/>
      <c r="U188" s="75"/>
      <c r="V188" s="75"/>
      <c r="W188" s="91"/>
      <c r="X188" s="75"/>
      <c r="Y188" s="72"/>
      <c r="Z188" s="72"/>
      <c r="AA188" s="72"/>
      <c r="AB188" s="77"/>
    </row>
    <row r="189" spans="1:28" ht="16.5" thickBot="1">
      <c r="A189" s="252"/>
      <c r="B189" s="584"/>
      <c r="C189" s="587"/>
      <c r="D189" s="230"/>
      <c r="E189" s="231"/>
      <c r="F189" s="94"/>
      <c r="G189" s="94"/>
      <c r="H189" s="94"/>
      <c r="I189" s="254"/>
      <c r="J189" s="94"/>
      <c r="K189" s="621"/>
      <c r="L189" s="82"/>
      <c r="M189" s="449">
        <v>0</v>
      </c>
      <c r="N189" s="94"/>
      <c r="O189" s="94"/>
      <c r="P189" s="255"/>
      <c r="Q189" s="94"/>
      <c r="R189" s="83"/>
      <c r="S189" s="83"/>
      <c r="T189" s="83"/>
      <c r="U189" s="83"/>
      <c r="V189" s="83"/>
      <c r="W189" s="111"/>
      <c r="X189" s="83"/>
      <c r="Y189" s="84"/>
      <c r="Z189" s="84"/>
      <c r="AA189" s="84"/>
      <c r="AB189" s="85"/>
    </row>
    <row r="190" spans="1:28" ht="95.25" customHeight="1" thickBot="1">
      <c r="A190" s="246">
        <v>37</v>
      </c>
      <c r="B190" s="88" t="s">
        <v>45</v>
      </c>
      <c r="C190" s="88" t="s">
        <v>430</v>
      </c>
      <c r="D190" s="160" t="s">
        <v>431</v>
      </c>
      <c r="E190" s="209" t="s">
        <v>37</v>
      </c>
      <c r="F190" s="88" t="s">
        <v>29</v>
      </c>
      <c r="G190" s="88">
        <v>3</v>
      </c>
      <c r="H190" s="88">
        <v>3</v>
      </c>
      <c r="I190" s="247">
        <f>G190*H190</f>
        <v>9</v>
      </c>
      <c r="J190" s="88" t="s">
        <v>66</v>
      </c>
      <c r="K190" s="560" t="s">
        <v>432</v>
      </c>
      <c r="L190" s="65" t="s">
        <v>10</v>
      </c>
      <c r="M190" s="447">
        <v>85</v>
      </c>
      <c r="N190" s="88">
        <v>1</v>
      </c>
      <c r="O190" s="88">
        <v>1</v>
      </c>
      <c r="P190" s="248">
        <f>N190*O190</f>
        <v>1</v>
      </c>
      <c r="Q190" s="88" t="s">
        <v>68</v>
      </c>
      <c r="R190" s="62" t="s">
        <v>73</v>
      </c>
      <c r="S190" s="96" t="s">
        <v>433</v>
      </c>
      <c r="T190" s="160">
        <v>1</v>
      </c>
      <c r="U190" s="264">
        <v>42522</v>
      </c>
      <c r="V190" s="160" t="s">
        <v>107</v>
      </c>
      <c r="W190" s="89" t="s">
        <v>434</v>
      </c>
      <c r="X190" s="62"/>
      <c r="Y190" s="67"/>
      <c r="Z190" s="67"/>
      <c r="AA190" s="67"/>
      <c r="AB190" s="68"/>
    </row>
    <row r="191" spans="1:28" ht="63">
      <c r="A191" s="249"/>
      <c r="B191" s="90"/>
      <c r="C191" s="90"/>
      <c r="D191" s="229" t="s">
        <v>435</v>
      </c>
      <c r="E191" s="74" t="s">
        <v>34</v>
      </c>
      <c r="F191" s="90"/>
      <c r="G191" s="90"/>
      <c r="H191" s="90"/>
      <c r="I191" s="250"/>
      <c r="J191" s="90"/>
      <c r="K191" s="172" t="s">
        <v>436</v>
      </c>
      <c r="L191" s="74" t="s">
        <v>10</v>
      </c>
      <c r="M191" s="448">
        <v>85</v>
      </c>
      <c r="N191" s="90"/>
      <c r="O191" s="90"/>
      <c r="P191" s="251"/>
      <c r="Q191" s="90"/>
      <c r="R191" s="75" t="s">
        <v>74</v>
      </c>
      <c r="S191" s="228" t="s">
        <v>437</v>
      </c>
      <c r="T191" s="164">
        <v>1</v>
      </c>
      <c r="U191" s="266">
        <v>42552</v>
      </c>
      <c r="V191" s="164" t="s">
        <v>107</v>
      </c>
      <c r="W191" s="89" t="s">
        <v>434</v>
      </c>
      <c r="X191" s="75"/>
      <c r="Y191" s="72"/>
      <c r="Z191" s="72"/>
      <c r="AA191" s="72"/>
      <c r="AB191" s="77"/>
    </row>
    <row r="192" spans="1:28" ht="63">
      <c r="A192" s="249"/>
      <c r="B192" s="90"/>
      <c r="C192" s="90"/>
      <c r="D192" s="229" t="s">
        <v>438</v>
      </c>
      <c r="E192" s="166" t="s">
        <v>36</v>
      </c>
      <c r="F192" s="90"/>
      <c r="G192" s="90"/>
      <c r="H192" s="90"/>
      <c r="I192" s="250"/>
      <c r="J192" s="90"/>
      <c r="K192" s="625" t="s">
        <v>439</v>
      </c>
      <c r="L192" s="74" t="s">
        <v>11</v>
      </c>
      <c r="M192" s="448">
        <v>70</v>
      </c>
      <c r="N192" s="90"/>
      <c r="O192" s="90"/>
      <c r="P192" s="251"/>
      <c r="Q192" s="90"/>
      <c r="R192" s="75"/>
      <c r="S192" s="75"/>
      <c r="T192" s="75"/>
      <c r="U192" s="75"/>
      <c r="V192" s="75"/>
      <c r="W192" s="91"/>
      <c r="X192" s="75"/>
      <c r="Y192" s="72"/>
      <c r="Z192" s="72"/>
      <c r="AA192" s="72"/>
      <c r="AB192" s="77"/>
    </row>
    <row r="193" spans="1:28" ht="63">
      <c r="A193" s="249"/>
      <c r="B193" s="90"/>
      <c r="C193" s="90"/>
      <c r="D193" s="267" t="s">
        <v>440</v>
      </c>
      <c r="E193" s="166" t="s">
        <v>34</v>
      </c>
      <c r="F193" s="90"/>
      <c r="G193" s="90"/>
      <c r="H193" s="90"/>
      <c r="I193" s="250"/>
      <c r="J193" s="90"/>
      <c r="K193" s="308" t="s">
        <v>441</v>
      </c>
      <c r="L193" s="74" t="s">
        <v>11</v>
      </c>
      <c r="M193" s="448">
        <v>85</v>
      </c>
      <c r="N193" s="90"/>
      <c r="O193" s="90"/>
      <c r="P193" s="251"/>
      <c r="Q193" s="90"/>
      <c r="R193" s="75"/>
      <c r="S193" s="75"/>
      <c r="T193" s="75"/>
      <c r="U193" s="75"/>
      <c r="V193" s="75"/>
      <c r="W193" s="91"/>
      <c r="X193" s="75"/>
      <c r="Y193" s="72"/>
      <c r="Z193" s="72"/>
      <c r="AA193" s="72"/>
      <c r="AB193" s="77"/>
    </row>
    <row r="194" spans="1:28" ht="16.5" thickBot="1">
      <c r="A194" s="252"/>
      <c r="B194" s="94"/>
      <c r="C194" s="94"/>
      <c r="D194" s="80" t="s">
        <v>90</v>
      </c>
      <c r="E194" s="50"/>
      <c r="F194" s="94"/>
      <c r="G194" s="94"/>
      <c r="H194" s="94"/>
      <c r="I194" s="254"/>
      <c r="J194" s="94"/>
      <c r="K194" s="621"/>
      <c r="L194" s="82"/>
      <c r="M194" s="449">
        <v>0</v>
      </c>
      <c r="N194" s="94"/>
      <c r="O194" s="94"/>
      <c r="P194" s="255"/>
      <c r="Q194" s="94"/>
      <c r="R194" s="83"/>
      <c r="S194" s="83"/>
      <c r="T194" s="83"/>
      <c r="U194" s="83"/>
      <c r="V194" s="83"/>
      <c r="W194" s="111"/>
      <c r="X194" s="83"/>
      <c r="Y194" s="84"/>
      <c r="Z194" s="84"/>
      <c r="AA194" s="84"/>
      <c r="AB194" s="85"/>
    </row>
    <row r="195" spans="1:28" ht="63.75" customHeight="1" thickBot="1">
      <c r="A195" s="246">
        <v>38</v>
      </c>
      <c r="B195" s="88" t="s">
        <v>45</v>
      </c>
      <c r="C195" s="88" t="s">
        <v>442</v>
      </c>
      <c r="D195" s="160" t="s">
        <v>443</v>
      </c>
      <c r="E195" s="209" t="s">
        <v>37</v>
      </c>
      <c r="F195" s="88" t="s">
        <v>29</v>
      </c>
      <c r="G195" s="88">
        <v>3</v>
      </c>
      <c r="H195" s="88">
        <v>4</v>
      </c>
      <c r="I195" s="247">
        <f>G195*H195</f>
        <v>12</v>
      </c>
      <c r="J195" s="88" t="s">
        <v>65</v>
      </c>
      <c r="K195" s="560" t="s">
        <v>432</v>
      </c>
      <c r="L195" s="268" t="s">
        <v>10</v>
      </c>
      <c r="M195" s="639">
        <v>85</v>
      </c>
      <c r="N195" s="88">
        <v>1</v>
      </c>
      <c r="O195" s="88">
        <v>4</v>
      </c>
      <c r="P195" s="248">
        <f>N195*O195</f>
        <v>4</v>
      </c>
      <c r="Q195" s="88" t="s">
        <v>66</v>
      </c>
      <c r="R195" s="75" t="s">
        <v>74</v>
      </c>
      <c r="S195" s="228" t="s">
        <v>437</v>
      </c>
      <c r="T195" s="164">
        <v>1</v>
      </c>
      <c r="U195" s="266">
        <v>42552</v>
      </c>
      <c r="V195" s="164" t="s">
        <v>107</v>
      </c>
      <c r="W195" s="89" t="s">
        <v>434</v>
      </c>
      <c r="X195" s="62"/>
      <c r="Y195" s="67"/>
      <c r="Z195" s="67"/>
      <c r="AA195" s="67"/>
      <c r="AB195" s="68"/>
    </row>
    <row r="196" spans="1:28" ht="126">
      <c r="A196" s="249"/>
      <c r="B196" s="90"/>
      <c r="C196" s="90"/>
      <c r="D196" s="74" t="s">
        <v>444</v>
      </c>
      <c r="E196" s="166" t="s">
        <v>34</v>
      </c>
      <c r="F196" s="90"/>
      <c r="G196" s="90"/>
      <c r="H196" s="90"/>
      <c r="I196" s="250"/>
      <c r="J196" s="90"/>
      <c r="K196" s="172" t="s">
        <v>445</v>
      </c>
      <c r="L196" s="74" t="s">
        <v>10</v>
      </c>
      <c r="M196" s="640">
        <v>85</v>
      </c>
      <c r="N196" s="90"/>
      <c r="O196" s="90"/>
      <c r="P196" s="251"/>
      <c r="Q196" s="90"/>
      <c r="R196" s="75" t="s">
        <v>74</v>
      </c>
      <c r="S196" s="75" t="s">
        <v>446</v>
      </c>
      <c r="T196" s="74">
        <v>1</v>
      </c>
      <c r="U196" s="266">
        <v>42552</v>
      </c>
      <c r="V196" s="164" t="s">
        <v>107</v>
      </c>
      <c r="W196" s="89" t="s">
        <v>434</v>
      </c>
      <c r="X196" s="75"/>
      <c r="Y196" s="72"/>
      <c r="Z196" s="72"/>
      <c r="AA196" s="72"/>
      <c r="AB196" s="77"/>
    </row>
    <row r="197" spans="1:28" ht="78.75">
      <c r="A197" s="249"/>
      <c r="B197" s="90"/>
      <c r="C197" s="90"/>
      <c r="D197" s="74" t="s">
        <v>447</v>
      </c>
      <c r="E197" s="166" t="s">
        <v>36</v>
      </c>
      <c r="F197" s="90"/>
      <c r="G197" s="90"/>
      <c r="H197" s="90"/>
      <c r="I197" s="250"/>
      <c r="J197" s="90"/>
      <c r="K197" s="619" t="s">
        <v>448</v>
      </c>
      <c r="L197" s="74" t="s">
        <v>10</v>
      </c>
      <c r="M197" s="640">
        <v>85</v>
      </c>
      <c r="N197" s="90"/>
      <c r="O197" s="90"/>
      <c r="P197" s="251"/>
      <c r="Q197" s="90"/>
      <c r="R197" s="75"/>
      <c r="S197" s="75"/>
      <c r="T197" s="75"/>
      <c r="U197" s="74"/>
      <c r="V197" s="75"/>
      <c r="W197" s="91"/>
      <c r="X197" s="75"/>
      <c r="Y197" s="72"/>
      <c r="Z197" s="72"/>
      <c r="AA197" s="72"/>
      <c r="AB197" s="77"/>
    </row>
    <row r="198" spans="1:28">
      <c r="A198" s="249"/>
      <c r="B198" s="90"/>
      <c r="C198" s="90"/>
      <c r="D198" s="74"/>
      <c r="E198" s="166"/>
      <c r="F198" s="90"/>
      <c r="G198" s="90"/>
      <c r="H198" s="90"/>
      <c r="I198" s="250"/>
      <c r="J198" s="90"/>
      <c r="K198" s="619"/>
      <c r="L198" s="74"/>
      <c r="M198" s="448">
        <v>0</v>
      </c>
      <c r="N198" s="90"/>
      <c r="O198" s="90"/>
      <c r="P198" s="251"/>
      <c r="Q198" s="90"/>
      <c r="R198" s="75"/>
      <c r="S198" s="75"/>
      <c r="T198" s="75"/>
      <c r="U198" s="74"/>
      <c r="V198" s="75"/>
      <c r="W198" s="91"/>
      <c r="X198" s="75"/>
      <c r="Y198" s="72"/>
      <c r="Z198" s="72"/>
      <c r="AA198" s="72"/>
      <c r="AB198" s="77"/>
    </row>
    <row r="199" spans="1:28" ht="16.5" thickBot="1">
      <c r="A199" s="252"/>
      <c r="B199" s="94"/>
      <c r="C199" s="94"/>
      <c r="D199" s="80" t="s">
        <v>90</v>
      </c>
      <c r="E199" s="80"/>
      <c r="F199" s="94"/>
      <c r="G199" s="94"/>
      <c r="H199" s="94"/>
      <c r="I199" s="254"/>
      <c r="J199" s="94"/>
      <c r="K199" s="621"/>
      <c r="L199" s="82"/>
      <c r="M199" s="449">
        <v>0</v>
      </c>
      <c r="N199" s="94"/>
      <c r="O199" s="94"/>
      <c r="P199" s="255"/>
      <c r="Q199" s="94"/>
      <c r="R199" s="83"/>
      <c r="S199" s="83"/>
      <c r="T199" s="83"/>
      <c r="U199" s="82"/>
      <c r="V199" s="83"/>
      <c r="W199" s="111"/>
      <c r="X199" s="83"/>
      <c r="Y199" s="84"/>
      <c r="Z199" s="84"/>
      <c r="AA199" s="84"/>
      <c r="AB199" s="85"/>
    </row>
    <row r="200" spans="1:28" ht="63.75" customHeight="1" thickBot="1">
      <c r="A200" s="246">
        <v>39</v>
      </c>
      <c r="B200" s="88" t="s">
        <v>45</v>
      </c>
      <c r="C200" s="88" t="s">
        <v>449</v>
      </c>
      <c r="D200" s="269" t="s">
        <v>450</v>
      </c>
      <c r="E200" s="166" t="s">
        <v>37</v>
      </c>
      <c r="F200" s="88" t="s">
        <v>29</v>
      </c>
      <c r="G200" s="88">
        <v>3</v>
      </c>
      <c r="H200" s="88">
        <v>4</v>
      </c>
      <c r="I200" s="247">
        <v>12</v>
      </c>
      <c r="J200" s="88" t="s">
        <v>65</v>
      </c>
      <c r="K200" s="610" t="s">
        <v>451</v>
      </c>
      <c r="L200" s="74" t="s">
        <v>10</v>
      </c>
      <c r="M200" s="448">
        <v>85</v>
      </c>
      <c r="N200" s="88">
        <v>1</v>
      </c>
      <c r="O200" s="88">
        <v>3</v>
      </c>
      <c r="P200" s="248">
        <v>3</v>
      </c>
      <c r="Q200" s="88" t="s">
        <v>67</v>
      </c>
      <c r="R200" s="75" t="s">
        <v>73</v>
      </c>
      <c r="S200" s="75" t="s">
        <v>452</v>
      </c>
      <c r="T200" s="74">
        <v>1</v>
      </c>
      <c r="U200" s="271" t="s">
        <v>453</v>
      </c>
      <c r="V200" s="75" t="s">
        <v>193</v>
      </c>
      <c r="W200" s="91" t="s">
        <v>434</v>
      </c>
      <c r="X200" s="75"/>
      <c r="Y200" s="72"/>
      <c r="Z200" s="72"/>
      <c r="AA200" s="72"/>
      <c r="AB200" s="77"/>
    </row>
    <row r="201" spans="1:28" ht="111" thickBot="1">
      <c r="A201" s="249"/>
      <c r="B201" s="90"/>
      <c r="C201" s="90"/>
      <c r="D201" s="269" t="s">
        <v>454</v>
      </c>
      <c r="E201" s="166" t="s">
        <v>34</v>
      </c>
      <c r="F201" s="90"/>
      <c r="G201" s="90"/>
      <c r="H201" s="90"/>
      <c r="I201" s="250"/>
      <c r="J201" s="90"/>
      <c r="K201" s="619" t="s">
        <v>455</v>
      </c>
      <c r="L201" s="215" t="s">
        <v>11</v>
      </c>
      <c r="M201" s="448">
        <v>70</v>
      </c>
      <c r="N201" s="90"/>
      <c r="O201" s="90"/>
      <c r="P201" s="251"/>
      <c r="Q201" s="90"/>
      <c r="R201" s="75" t="s">
        <v>74</v>
      </c>
      <c r="S201" s="228" t="s">
        <v>456</v>
      </c>
      <c r="T201" s="164">
        <v>1</v>
      </c>
      <c r="U201" s="266">
        <v>42552</v>
      </c>
      <c r="V201" s="164" t="s">
        <v>107</v>
      </c>
      <c r="W201" s="89" t="s">
        <v>434</v>
      </c>
      <c r="X201" s="75"/>
      <c r="Y201" s="72"/>
      <c r="Z201" s="72"/>
      <c r="AA201" s="72"/>
      <c r="AB201" s="77"/>
    </row>
    <row r="202" spans="1:28" ht="63.75" thickBot="1">
      <c r="A202" s="249"/>
      <c r="B202" s="90"/>
      <c r="C202" s="90"/>
      <c r="D202" s="269" t="s">
        <v>457</v>
      </c>
      <c r="E202" s="166" t="s">
        <v>35</v>
      </c>
      <c r="F202" s="90"/>
      <c r="G202" s="90"/>
      <c r="H202" s="90"/>
      <c r="I202" s="250"/>
      <c r="J202" s="90"/>
      <c r="K202" s="308" t="s">
        <v>458</v>
      </c>
      <c r="L202" s="74" t="s">
        <v>10</v>
      </c>
      <c r="M202" s="448">
        <v>70</v>
      </c>
      <c r="N202" s="90"/>
      <c r="O202" s="90"/>
      <c r="P202" s="251"/>
      <c r="Q202" s="90"/>
      <c r="R202" s="75" t="s">
        <v>74</v>
      </c>
      <c r="S202" s="75" t="s">
        <v>459</v>
      </c>
      <c r="T202" s="74">
        <v>1</v>
      </c>
      <c r="U202" s="272">
        <v>42552</v>
      </c>
      <c r="V202" s="74" t="s">
        <v>193</v>
      </c>
      <c r="W202" s="89" t="s">
        <v>434</v>
      </c>
      <c r="X202" s="75"/>
      <c r="Y202" s="72"/>
      <c r="Z202" s="72"/>
      <c r="AA202" s="72"/>
      <c r="AB202" s="77"/>
    </row>
    <row r="203" spans="1:28" ht="78.75">
      <c r="A203" s="249"/>
      <c r="B203" s="90"/>
      <c r="C203" s="90"/>
      <c r="D203" s="269" t="s">
        <v>460</v>
      </c>
      <c r="E203" s="273"/>
      <c r="F203" s="90"/>
      <c r="G203" s="90"/>
      <c r="H203" s="90"/>
      <c r="I203" s="250"/>
      <c r="J203" s="90"/>
      <c r="K203" s="172" t="s">
        <v>445</v>
      </c>
      <c r="L203" s="74" t="s">
        <v>10</v>
      </c>
      <c r="M203" s="448">
        <v>85</v>
      </c>
      <c r="N203" s="90"/>
      <c r="O203" s="90"/>
      <c r="P203" s="251"/>
      <c r="Q203" s="90"/>
      <c r="R203" s="75" t="s">
        <v>74</v>
      </c>
      <c r="S203" s="75" t="s">
        <v>461</v>
      </c>
      <c r="T203" s="74">
        <v>3</v>
      </c>
      <c r="U203" s="272">
        <v>42552</v>
      </c>
      <c r="V203" s="74" t="s">
        <v>462</v>
      </c>
      <c r="W203" s="89" t="s">
        <v>434</v>
      </c>
      <c r="X203" s="75"/>
      <c r="Y203" s="72"/>
      <c r="Z203" s="72"/>
      <c r="AA203" s="72"/>
      <c r="AB203" s="77"/>
    </row>
    <row r="204" spans="1:28" ht="173.25">
      <c r="A204" s="249"/>
      <c r="B204" s="90"/>
      <c r="C204" s="90"/>
      <c r="D204" s="274" t="s">
        <v>463</v>
      </c>
      <c r="E204" s="273"/>
      <c r="F204" s="90"/>
      <c r="G204" s="90"/>
      <c r="H204" s="90"/>
      <c r="I204" s="250"/>
      <c r="J204" s="90"/>
      <c r="K204" s="619" t="s">
        <v>464</v>
      </c>
      <c r="L204" s="74" t="s">
        <v>10</v>
      </c>
      <c r="M204" s="448">
        <v>70</v>
      </c>
      <c r="N204" s="90"/>
      <c r="O204" s="90"/>
      <c r="P204" s="251"/>
      <c r="Q204" s="90"/>
      <c r="R204" s="75"/>
      <c r="S204" s="75"/>
      <c r="T204" s="75"/>
      <c r="U204" s="74"/>
      <c r="V204" s="75"/>
      <c r="W204" s="91"/>
      <c r="X204" s="75"/>
      <c r="Y204" s="72"/>
      <c r="Z204" s="72"/>
      <c r="AA204" s="72"/>
      <c r="AB204" s="77"/>
    </row>
    <row r="205" spans="1:28" ht="63">
      <c r="A205" s="249"/>
      <c r="B205" s="90"/>
      <c r="C205" s="90"/>
      <c r="D205" s="269" t="s">
        <v>465</v>
      </c>
      <c r="E205" s="273"/>
      <c r="F205" s="90"/>
      <c r="G205" s="90"/>
      <c r="H205" s="90"/>
      <c r="I205" s="250"/>
      <c r="J205" s="90"/>
      <c r="K205" s="619"/>
      <c r="L205" s="74"/>
      <c r="M205" s="448"/>
      <c r="N205" s="90"/>
      <c r="O205" s="90"/>
      <c r="P205" s="251"/>
      <c r="Q205" s="90"/>
      <c r="R205" s="75"/>
      <c r="S205" s="75"/>
      <c r="T205" s="75"/>
      <c r="U205" s="74"/>
      <c r="V205" s="75"/>
      <c r="W205" s="91"/>
      <c r="X205" s="75"/>
      <c r="Y205" s="72"/>
      <c r="Z205" s="72"/>
      <c r="AA205" s="72"/>
      <c r="AB205" s="77"/>
    </row>
    <row r="206" spans="1:28" ht="63">
      <c r="A206" s="249"/>
      <c r="B206" s="90"/>
      <c r="C206" s="90"/>
      <c r="D206" s="269" t="s">
        <v>466</v>
      </c>
      <c r="E206" s="273"/>
      <c r="F206" s="90"/>
      <c r="G206" s="90"/>
      <c r="H206" s="90"/>
      <c r="I206" s="250"/>
      <c r="J206" s="90"/>
      <c r="K206" s="619"/>
      <c r="L206" s="74"/>
      <c r="M206" s="448"/>
      <c r="N206" s="90"/>
      <c r="O206" s="90"/>
      <c r="P206" s="251"/>
      <c r="Q206" s="90"/>
      <c r="R206" s="75"/>
      <c r="S206" s="75"/>
      <c r="T206" s="75"/>
      <c r="U206" s="74"/>
      <c r="V206" s="75"/>
      <c r="W206" s="91"/>
      <c r="X206" s="75"/>
      <c r="Y206" s="72"/>
      <c r="Z206" s="72"/>
      <c r="AA206" s="72"/>
      <c r="AB206" s="77"/>
    </row>
    <row r="207" spans="1:28" ht="63.75" thickBot="1">
      <c r="A207" s="252"/>
      <c r="B207" s="94"/>
      <c r="C207" s="94"/>
      <c r="D207" s="275" t="s">
        <v>467</v>
      </c>
      <c r="E207" s="276"/>
      <c r="F207" s="94"/>
      <c r="G207" s="94"/>
      <c r="H207" s="94"/>
      <c r="I207" s="254"/>
      <c r="J207" s="94"/>
      <c r="K207" s="621"/>
      <c r="L207" s="82"/>
      <c r="M207" s="448"/>
      <c r="N207" s="94"/>
      <c r="O207" s="94"/>
      <c r="P207" s="255"/>
      <c r="Q207" s="94"/>
      <c r="R207" s="83"/>
      <c r="S207" s="83"/>
      <c r="T207" s="83"/>
      <c r="U207" s="82"/>
      <c r="V207" s="83"/>
      <c r="W207" s="111"/>
      <c r="X207" s="83"/>
      <c r="Y207" s="84"/>
      <c r="Z207" s="84"/>
      <c r="AA207" s="84"/>
      <c r="AB207" s="85"/>
    </row>
    <row r="208" spans="1:28" ht="63" customHeight="1">
      <c r="A208" s="246">
        <v>40</v>
      </c>
      <c r="B208" s="88" t="s">
        <v>45</v>
      </c>
      <c r="C208" s="88" t="s">
        <v>468</v>
      </c>
      <c r="D208" s="192" t="s">
        <v>469</v>
      </c>
      <c r="E208" s="209" t="s">
        <v>37</v>
      </c>
      <c r="F208" s="88" t="s">
        <v>29</v>
      </c>
      <c r="G208" s="88">
        <v>3</v>
      </c>
      <c r="H208" s="88">
        <v>4</v>
      </c>
      <c r="I208" s="247">
        <f>G208*H208</f>
        <v>12</v>
      </c>
      <c r="J208" s="88" t="s">
        <v>65</v>
      </c>
      <c r="K208" s="619" t="s">
        <v>470</v>
      </c>
      <c r="L208" s="65" t="s">
        <v>10</v>
      </c>
      <c r="M208" s="447">
        <v>85</v>
      </c>
      <c r="N208" s="88">
        <v>1</v>
      </c>
      <c r="O208" s="88">
        <v>4</v>
      </c>
      <c r="P208" s="248">
        <f>N208*O208</f>
        <v>4</v>
      </c>
      <c r="Q208" s="88" t="s">
        <v>66</v>
      </c>
      <c r="R208" s="62" t="s">
        <v>74</v>
      </c>
      <c r="S208" s="160" t="s">
        <v>471</v>
      </c>
      <c r="T208" s="160">
        <v>1</v>
      </c>
      <c r="U208" s="264" t="s">
        <v>472</v>
      </c>
      <c r="V208" s="160" t="s">
        <v>193</v>
      </c>
      <c r="W208" s="89" t="s">
        <v>434</v>
      </c>
      <c r="X208" s="62"/>
      <c r="Y208" s="67"/>
      <c r="Z208" s="67"/>
      <c r="AA208" s="67"/>
      <c r="AB208" s="68"/>
    </row>
    <row r="209" spans="1:28" ht="94.5">
      <c r="A209" s="249"/>
      <c r="B209" s="90"/>
      <c r="C209" s="90"/>
      <c r="D209" s="164" t="s">
        <v>473</v>
      </c>
      <c r="E209" s="166" t="s">
        <v>34</v>
      </c>
      <c r="F209" s="90"/>
      <c r="G209" s="90"/>
      <c r="H209" s="90"/>
      <c r="I209" s="250"/>
      <c r="J209" s="90"/>
      <c r="K209" s="308" t="s">
        <v>474</v>
      </c>
      <c r="L209" s="74" t="s">
        <v>10</v>
      </c>
      <c r="M209" s="448">
        <v>85</v>
      </c>
      <c r="N209" s="90"/>
      <c r="O209" s="90"/>
      <c r="P209" s="251"/>
      <c r="Q209" s="90"/>
      <c r="R209" s="75"/>
      <c r="S209" s="75"/>
      <c r="T209" s="75"/>
      <c r="U209" s="74"/>
      <c r="V209" s="75"/>
      <c r="W209" s="91"/>
      <c r="X209" s="75"/>
      <c r="Y209" s="72"/>
      <c r="Z209" s="72"/>
      <c r="AA209" s="72"/>
      <c r="AB209" s="77"/>
    </row>
    <row r="210" spans="1:28" ht="78.75">
      <c r="A210" s="249"/>
      <c r="B210" s="90"/>
      <c r="C210" s="90"/>
      <c r="D210" s="265" t="s">
        <v>475</v>
      </c>
      <c r="E210" s="166" t="s">
        <v>35</v>
      </c>
      <c r="F210" s="90"/>
      <c r="G210" s="90"/>
      <c r="H210" s="90"/>
      <c r="I210" s="250"/>
      <c r="J210" s="90"/>
      <c r="K210" s="619" t="s">
        <v>476</v>
      </c>
      <c r="L210" s="74" t="s">
        <v>10</v>
      </c>
      <c r="M210" s="448">
        <v>85</v>
      </c>
      <c r="N210" s="90"/>
      <c r="O210" s="90"/>
      <c r="P210" s="251"/>
      <c r="Q210" s="90"/>
      <c r="R210" s="75"/>
      <c r="S210" s="75"/>
      <c r="T210" s="75"/>
      <c r="U210" s="74"/>
      <c r="V210" s="75"/>
      <c r="W210" s="91"/>
      <c r="X210" s="75"/>
      <c r="Y210" s="72"/>
      <c r="Z210" s="72"/>
      <c r="AA210" s="72"/>
      <c r="AB210" s="77"/>
    </row>
    <row r="211" spans="1:28" ht="63">
      <c r="A211" s="249"/>
      <c r="B211" s="90"/>
      <c r="C211" s="90"/>
      <c r="D211" s="74" t="s">
        <v>477</v>
      </c>
      <c r="E211" s="166"/>
      <c r="F211" s="90"/>
      <c r="G211" s="90"/>
      <c r="H211" s="90"/>
      <c r="I211" s="250"/>
      <c r="J211" s="90"/>
      <c r="K211" s="626" t="s">
        <v>478</v>
      </c>
      <c r="L211" s="74" t="s">
        <v>10</v>
      </c>
      <c r="M211" s="448">
        <v>70</v>
      </c>
      <c r="N211" s="90"/>
      <c r="O211" s="90"/>
      <c r="P211" s="251"/>
      <c r="Q211" s="90"/>
      <c r="R211" s="75"/>
      <c r="S211" s="75"/>
      <c r="T211" s="75"/>
      <c r="U211" s="74"/>
      <c r="V211" s="75"/>
      <c r="W211" s="91"/>
      <c r="X211" s="75"/>
      <c r="Y211" s="72"/>
      <c r="Z211" s="72"/>
      <c r="AA211" s="72"/>
      <c r="AB211" s="77"/>
    </row>
    <row r="212" spans="1:28" ht="63.75" thickBot="1">
      <c r="A212" s="252"/>
      <c r="B212" s="94"/>
      <c r="C212" s="94"/>
      <c r="D212" s="277" t="s">
        <v>479</v>
      </c>
      <c r="E212" s="50"/>
      <c r="F212" s="94"/>
      <c r="G212" s="94"/>
      <c r="H212" s="94"/>
      <c r="I212" s="254"/>
      <c r="J212" s="94"/>
      <c r="K212" s="621"/>
      <c r="L212" s="82"/>
      <c r="M212" s="449"/>
      <c r="N212" s="94"/>
      <c r="O212" s="94"/>
      <c r="P212" s="255"/>
      <c r="Q212" s="94"/>
      <c r="R212" s="83"/>
      <c r="S212" s="83"/>
      <c r="T212" s="83"/>
      <c r="U212" s="82"/>
      <c r="V212" s="83"/>
      <c r="W212" s="111"/>
      <c r="X212" s="83"/>
      <c r="Y212" s="84"/>
      <c r="Z212" s="84"/>
      <c r="AA212" s="84"/>
      <c r="AB212" s="85"/>
    </row>
    <row r="213" spans="1:28" ht="126" customHeight="1">
      <c r="A213" s="246">
        <v>41</v>
      </c>
      <c r="B213" s="88" t="s">
        <v>45</v>
      </c>
      <c r="C213" s="88" t="s">
        <v>480</v>
      </c>
      <c r="D213" s="278" t="s">
        <v>481</v>
      </c>
      <c r="E213" s="279" t="s">
        <v>37</v>
      </c>
      <c r="F213" s="88" t="s">
        <v>29</v>
      </c>
      <c r="G213" s="88">
        <v>3</v>
      </c>
      <c r="H213" s="88">
        <v>3</v>
      </c>
      <c r="I213" s="247">
        <f>G213*H213</f>
        <v>9</v>
      </c>
      <c r="J213" s="88" t="s">
        <v>66</v>
      </c>
      <c r="K213" s="627" t="s">
        <v>482</v>
      </c>
      <c r="L213" s="65" t="s">
        <v>10</v>
      </c>
      <c r="M213" s="447">
        <v>85</v>
      </c>
      <c r="N213" s="88">
        <v>1</v>
      </c>
      <c r="O213" s="88">
        <v>3</v>
      </c>
      <c r="P213" s="248">
        <f>N213*O213</f>
        <v>3</v>
      </c>
      <c r="Q213" s="88" t="s">
        <v>67</v>
      </c>
      <c r="R213" s="62" t="s">
        <v>74</v>
      </c>
      <c r="S213" s="62" t="s">
        <v>483</v>
      </c>
      <c r="T213" s="65">
        <v>3</v>
      </c>
      <c r="U213" s="281">
        <v>42552</v>
      </c>
      <c r="V213" s="62" t="s">
        <v>107</v>
      </c>
      <c r="W213" s="89" t="s">
        <v>434</v>
      </c>
      <c r="X213" s="62"/>
      <c r="Y213" s="67"/>
      <c r="Z213" s="67"/>
      <c r="AA213" s="67"/>
      <c r="AB213" s="68"/>
    </row>
    <row r="214" spans="1:28" ht="141.75">
      <c r="A214" s="249"/>
      <c r="B214" s="90"/>
      <c r="C214" s="90"/>
      <c r="D214" s="274" t="s">
        <v>484</v>
      </c>
      <c r="E214" s="282" t="s">
        <v>34</v>
      </c>
      <c r="F214" s="90"/>
      <c r="G214" s="90"/>
      <c r="H214" s="90"/>
      <c r="I214" s="250"/>
      <c r="J214" s="90"/>
      <c r="K214" s="619" t="s">
        <v>485</v>
      </c>
      <c r="L214" s="74" t="s">
        <v>10</v>
      </c>
      <c r="M214" s="448">
        <v>70</v>
      </c>
      <c r="N214" s="90"/>
      <c r="O214" s="90"/>
      <c r="P214" s="251"/>
      <c r="Q214" s="90"/>
      <c r="R214" s="75" t="s">
        <v>73</v>
      </c>
      <c r="S214" s="75" t="s">
        <v>486</v>
      </c>
      <c r="T214" s="74">
        <v>1</v>
      </c>
      <c r="U214" s="272" t="s">
        <v>487</v>
      </c>
      <c r="V214" s="75" t="s">
        <v>488</v>
      </c>
      <c r="W214" s="91" t="s">
        <v>434</v>
      </c>
      <c r="X214" s="75"/>
      <c r="Y214" s="72"/>
      <c r="Z214" s="72"/>
      <c r="AA214" s="72"/>
      <c r="AB214" s="77"/>
    </row>
    <row r="215" spans="1:28" ht="126">
      <c r="A215" s="249"/>
      <c r="B215" s="90"/>
      <c r="C215" s="90"/>
      <c r="D215" s="74"/>
      <c r="E215" s="283" t="s">
        <v>35</v>
      </c>
      <c r="F215" s="90"/>
      <c r="G215" s="90"/>
      <c r="H215" s="90"/>
      <c r="I215" s="250"/>
      <c r="J215" s="90"/>
      <c r="K215" s="619"/>
      <c r="L215" s="74"/>
      <c r="M215" s="448">
        <v>0</v>
      </c>
      <c r="N215" s="90"/>
      <c r="O215" s="90"/>
      <c r="P215" s="251"/>
      <c r="Q215" s="90"/>
      <c r="R215" s="75" t="s">
        <v>74</v>
      </c>
      <c r="S215" s="75" t="s">
        <v>489</v>
      </c>
      <c r="T215" s="74">
        <v>10</v>
      </c>
      <c r="U215" s="271" t="s">
        <v>490</v>
      </c>
      <c r="V215" s="75" t="s">
        <v>107</v>
      </c>
      <c r="W215" s="91" t="s">
        <v>434</v>
      </c>
      <c r="X215" s="75"/>
      <c r="Y215" s="72"/>
      <c r="Z215" s="72"/>
      <c r="AA215" s="72"/>
      <c r="AB215" s="77"/>
    </row>
    <row r="216" spans="1:28">
      <c r="A216" s="249"/>
      <c r="B216" s="90"/>
      <c r="C216" s="90"/>
      <c r="D216" s="74"/>
      <c r="E216" s="166"/>
      <c r="F216" s="90"/>
      <c r="G216" s="90"/>
      <c r="H216" s="90"/>
      <c r="I216" s="250"/>
      <c r="J216" s="90"/>
      <c r="K216" s="619"/>
      <c r="L216" s="74"/>
      <c r="M216" s="448">
        <v>0</v>
      </c>
      <c r="N216" s="90"/>
      <c r="O216" s="90"/>
      <c r="P216" s="251"/>
      <c r="Q216" s="90"/>
      <c r="R216" s="75"/>
      <c r="S216" s="75"/>
      <c r="T216" s="75"/>
      <c r="U216" s="74"/>
      <c r="V216" s="75"/>
      <c r="W216" s="91"/>
      <c r="X216" s="75"/>
      <c r="Y216" s="72"/>
      <c r="Z216" s="72"/>
      <c r="AA216" s="72"/>
      <c r="AB216" s="77"/>
    </row>
    <row r="217" spans="1:28" ht="16.5" thickBot="1">
      <c r="A217" s="252"/>
      <c r="B217" s="94"/>
      <c r="C217" s="94"/>
      <c r="D217" s="80" t="s">
        <v>90</v>
      </c>
      <c r="E217" s="284"/>
      <c r="F217" s="94"/>
      <c r="G217" s="94"/>
      <c r="H217" s="94"/>
      <c r="I217" s="254"/>
      <c r="J217" s="94"/>
      <c r="K217" s="621"/>
      <c r="L217" s="82"/>
      <c r="M217" s="449">
        <v>0</v>
      </c>
      <c r="N217" s="94"/>
      <c r="O217" s="94"/>
      <c r="P217" s="255"/>
      <c r="Q217" s="94"/>
      <c r="R217" s="83"/>
      <c r="S217" s="83"/>
      <c r="T217" s="83"/>
      <c r="U217" s="82"/>
      <c r="V217" s="83"/>
      <c r="W217" s="111"/>
      <c r="X217" s="83"/>
      <c r="Y217" s="84"/>
      <c r="Z217" s="84"/>
      <c r="AA217" s="84"/>
      <c r="AB217" s="85"/>
    </row>
    <row r="218" spans="1:28" ht="141.75" customHeight="1">
      <c r="A218" s="246">
        <v>42</v>
      </c>
      <c r="B218" s="88" t="s">
        <v>45</v>
      </c>
      <c r="C218" s="88" t="s">
        <v>491</v>
      </c>
      <c r="D218" s="238" t="s">
        <v>492</v>
      </c>
      <c r="E218" s="279" t="s">
        <v>37</v>
      </c>
      <c r="F218" s="88" t="s">
        <v>29</v>
      </c>
      <c r="G218" s="88">
        <v>3</v>
      </c>
      <c r="H218" s="88">
        <v>3</v>
      </c>
      <c r="I218" s="247">
        <f>G218*H218</f>
        <v>9</v>
      </c>
      <c r="J218" s="88" t="s">
        <v>66</v>
      </c>
      <c r="K218" s="627" t="s">
        <v>493</v>
      </c>
      <c r="L218" s="74" t="s">
        <v>10</v>
      </c>
      <c r="M218" s="641">
        <v>70</v>
      </c>
      <c r="N218" s="88">
        <v>2</v>
      </c>
      <c r="O218" s="88">
        <v>3</v>
      </c>
      <c r="P218" s="248">
        <f>N218*O218</f>
        <v>6</v>
      </c>
      <c r="Q218" s="88" t="s">
        <v>67</v>
      </c>
      <c r="R218" s="62" t="s">
        <v>74</v>
      </c>
      <c r="S218" s="62" t="s">
        <v>494</v>
      </c>
      <c r="T218" s="65">
        <v>1</v>
      </c>
      <c r="U218" s="285">
        <v>42552</v>
      </c>
      <c r="V218" s="62" t="s">
        <v>193</v>
      </c>
      <c r="W218" s="91" t="s">
        <v>434</v>
      </c>
      <c r="X218" s="62"/>
      <c r="Y218" s="286"/>
      <c r="Z218" s="286"/>
      <c r="AA218" s="286"/>
      <c r="AB218" s="287"/>
    </row>
    <row r="219" spans="1:28" ht="110.25">
      <c r="A219" s="249"/>
      <c r="B219" s="90"/>
      <c r="C219" s="90"/>
      <c r="D219" s="288" t="s">
        <v>495</v>
      </c>
      <c r="E219" s="282" t="s">
        <v>34</v>
      </c>
      <c r="F219" s="90"/>
      <c r="G219" s="90"/>
      <c r="H219" s="90"/>
      <c r="I219" s="250"/>
      <c r="J219" s="90"/>
      <c r="K219" s="619" t="s">
        <v>496</v>
      </c>
      <c r="L219" s="74" t="s">
        <v>10</v>
      </c>
      <c r="M219" s="640">
        <v>70</v>
      </c>
      <c r="N219" s="90"/>
      <c r="O219" s="90"/>
      <c r="P219" s="251"/>
      <c r="Q219" s="90"/>
      <c r="R219" s="75" t="s">
        <v>73</v>
      </c>
      <c r="S219" s="242" t="s">
        <v>497</v>
      </c>
      <c r="T219" s="178">
        <v>1</v>
      </c>
      <c r="U219" s="289">
        <v>42522</v>
      </c>
      <c r="V219" s="242" t="s">
        <v>498</v>
      </c>
      <c r="W219" s="91" t="s">
        <v>434</v>
      </c>
      <c r="X219" s="75"/>
      <c r="Y219" s="290"/>
      <c r="Z219" s="290"/>
      <c r="AA219" s="290"/>
      <c r="AB219" s="291"/>
    </row>
    <row r="220" spans="1:28" ht="47.25">
      <c r="A220" s="249"/>
      <c r="B220" s="90"/>
      <c r="C220" s="90"/>
      <c r="D220" s="292" t="s">
        <v>499</v>
      </c>
      <c r="E220" s="283" t="s">
        <v>35</v>
      </c>
      <c r="F220" s="90"/>
      <c r="G220" s="90"/>
      <c r="H220" s="90"/>
      <c r="I220" s="250"/>
      <c r="J220" s="90"/>
      <c r="K220" s="619"/>
      <c r="L220" s="74"/>
      <c r="M220" s="448"/>
      <c r="N220" s="90"/>
      <c r="O220" s="90"/>
      <c r="P220" s="251"/>
      <c r="Q220" s="90"/>
      <c r="R220" s="189"/>
      <c r="S220" s="75"/>
      <c r="T220" s="75"/>
      <c r="U220" s="74"/>
      <c r="V220" s="75"/>
      <c r="W220" s="91"/>
      <c r="X220" s="75"/>
      <c r="Y220" s="72"/>
      <c r="Z220" s="72"/>
      <c r="AA220" s="72"/>
      <c r="AB220" s="77"/>
    </row>
    <row r="221" spans="1:28" ht="47.25">
      <c r="A221" s="249"/>
      <c r="B221" s="90"/>
      <c r="C221" s="90"/>
      <c r="D221" s="91" t="s">
        <v>500</v>
      </c>
      <c r="E221" s="166"/>
      <c r="F221" s="90"/>
      <c r="G221" s="90"/>
      <c r="H221" s="90"/>
      <c r="I221" s="250"/>
      <c r="J221" s="90"/>
      <c r="K221" s="619"/>
      <c r="L221" s="74"/>
      <c r="M221" s="448"/>
      <c r="N221" s="90"/>
      <c r="O221" s="90"/>
      <c r="P221" s="251"/>
      <c r="Q221" s="90"/>
      <c r="R221" s="75"/>
      <c r="S221" s="75"/>
      <c r="T221" s="75"/>
      <c r="U221" s="74"/>
      <c r="V221" s="75"/>
      <c r="W221" s="91"/>
      <c r="X221" s="75"/>
      <c r="Y221" s="72"/>
      <c r="Z221" s="72"/>
      <c r="AA221" s="72"/>
      <c r="AB221" s="77"/>
    </row>
    <row r="222" spans="1:28" ht="16.5" thickBot="1">
      <c r="A222" s="252"/>
      <c r="B222" s="94"/>
      <c r="C222" s="94"/>
      <c r="D222" s="293"/>
      <c r="E222" s="284"/>
      <c r="F222" s="94"/>
      <c r="G222" s="94"/>
      <c r="H222" s="94"/>
      <c r="I222" s="254"/>
      <c r="J222" s="94"/>
      <c r="K222" s="621"/>
      <c r="L222" s="82"/>
      <c r="M222" s="449"/>
      <c r="N222" s="94"/>
      <c r="O222" s="94"/>
      <c r="P222" s="255"/>
      <c r="Q222" s="94"/>
      <c r="R222" s="83"/>
      <c r="S222" s="83"/>
      <c r="T222" s="83"/>
      <c r="U222" s="82"/>
      <c r="V222" s="83"/>
      <c r="W222" s="111"/>
      <c r="X222" s="83"/>
      <c r="Y222" s="84"/>
      <c r="Z222" s="84"/>
      <c r="AA222" s="84"/>
      <c r="AB222" s="85"/>
    </row>
    <row r="223" spans="1:28" ht="94.5" customHeight="1">
      <c r="A223" s="246">
        <v>43</v>
      </c>
      <c r="B223" s="88" t="s">
        <v>45</v>
      </c>
      <c r="C223" s="88" t="s">
        <v>501</v>
      </c>
      <c r="D223" s="274" t="s">
        <v>502</v>
      </c>
      <c r="E223" s="279" t="s">
        <v>37</v>
      </c>
      <c r="F223" s="88" t="s">
        <v>29</v>
      </c>
      <c r="G223" s="88">
        <v>3</v>
      </c>
      <c r="H223" s="88">
        <v>4</v>
      </c>
      <c r="I223" s="247">
        <f>G223*H223</f>
        <v>12</v>
      </c>
      <c r="J223" s="88" t="s">
        <v>65</v>
      </c>
      <c r="K223" s="627" t="s">
        <v>503</v>
      </c>
      <c r="L223" s="65" t="s">
        <v>10</v>
      </c>
      <c r="M223" s="457">
        <v>85</v>
      </c>
      <c r="N223" s="88">
        <v>1</v>
      </c>
      <c r="O223" s="88">
        <v>4</v>
      </c>
      <c r="P223" s="248">
        <f>N223*O223</f>
        <v>4</v>
      </c>
      <c r="Q223" s="88" t="s">
        <v>66</v>
      </c>
      <c r="R223" s="75" t="s">
        <v>74</v>
      </c>
      <c r="S223" s="228" t="s">
        <v>504</v>
      </c>
      <c r="T223" s="164">
        <v>1</v>
      </c>
      <c r="U223" s="266">
        <v>42552</v>
      </c>
      <c r="V223" s="164" t="s">
        <v>107</v>
      </c>
      <c r="W223" s="89" t="s">
        <v>434</v>
      </c>
      <c r="X223" s="62"/>
      <c r="Y223" s="67"/>
      <c r="Z223" s="67"/>
      <c r="AA223" s="67"/>
      <c r="AB223" s="68"/>
    </row>
    <row r="224" spans="1:28" ht="78.75">
      <c r="A224" s="249"/>
      <c r="B224" s="90"/>
      <c r="C224" s="90"/>
      <c r="D224" s="91" t="s">
        <v>505</v>
      </c>
      <c r="E224" s="282" t="s">
        <v>34</v>
      </c>
      <c r="F224" s="90"/>
      <c r="G224" s="90"/>
      <c r="H224" s="90"/>
      <c r="I224" s="250"/>
      <c r="J224" s="90"/>
      <c r="K224" s="619" t="s">
        <v>506</v>
      </c>
      <c r="L224" s="74" t="s">
        <v>10</v>
      </c>
      <c r="M224" s="448">
        <v>70</v>
      </c>
      <c r="N224" s="90"/>
      <c r="O224" s="90"/>
      <c r="P224" s="251"/>
      <c r="Q224" s="90"/>
      <c r="R224" s="75"/>
      <c r="S224" s="75"/>
      <c r="T224" s="75"/>
      <c r="U224" s="74"/>
      <c r="V224" s="75"/>
      <c r="W224" s="91"/>
      <c r="X224" s="75"/>
      <c r="Y224" s="72"/>
      <c r="Z224" s="72"/>
      <c r="AA224" s="72"/>
      <c r="AB224" s="77"/>
    </row>
    <row r="225" spans="1:28" ht="47.25">
      <c r="A225" s="249"/>
      <c r="B225" s="90"/>
      <c r="C225" s="90"/>
      <c r="D225" s="294" t="s">
        <v>507</v>
      </c>
      <c r="E225" s="267" t="s">
        <v>36</v>
      </c>
      <c r="F225" s="90"/>
      <c r="G225" s="90"/>
      <c r="H225" s="90"/>
      <c r="I225" s="250"/>
      <c r="J225" s="90"/>
      <c r="K225" s="619" t="s">
        <v>508</v>
      </c>
      <c r="L225" s="74" t="s">
        <v>10</v>
      </c>
      <c r="M225" s="448">
        <v>85</v>
      </c>
      <c r="N225" s="90"/>
      <c r="O225" s="90"/>
      <c r="P225" s="251"/>
      <c r="Q225" s="90"/>
      <c r="R225" s="75"/>
      <c r="S225" s="75"/>
      <c r="T225" s="75"/>
      <c r="U225" s="74"/>
      <c r="V225" s="75"/>
      <c r="W225" s="91"/>
      <c r="X225" s="75"/>
      <c r="Y225" s="72"/>
      <c r="Z225" s="72"/>
      <c r="AA225" s="72"/>
      <c r="AB225" s="77"/>
    </row>
    <row r="226" spans="1:28" ht="78.75">
      <c r="A226" s="249"/>
      <c r="B226" s="90"/>
      <c r="C226" s="90"/>
      <c r="D226" s="74" t="s">
        <v>509</v>
      </c>
      <c r="E226" s="166" t="s">
        <v>35</v>
      </c>
      <c r="F226" s="90"/>
      <c r="G226" s="90"/>
      <c r="H226" s="90"/>
      <c r="I226" s="250"/>
      <c r="J226" s="90"/>
      <c r="K226" s="619" t="s">
        <v>510</v>
      </c>
      <c r="L226" s="215" t="s">
        <v>11</v>
      </c>
      <c r="M226" s="448">
        <v>70</v>
      </c>
      <c r="N226" s="90"/>
      <c r="O226" s="90"/>
      <c r="P226" s="251"/>
      <c r="Q226" s="90"/>
      <c r="R226" s="75"/>
      <c r="S226" s="75"/>
      <c r="T226" s="75"/>
      <c r="U226" s="74"/>
      <c r="V226" s="75"/>
      <c r="W226" s="91"/>
      <c r="X226" s="75"/>
      <c r="Y226" s="72"/>
      <c r="Z226" s="72"/>
      <c r="AA226" s="72"/>
      <c r="AB226" s="77"/>
    </row>
    <row r="227" spans="1:28" ht="79.5" thickBot="1">
      <c r="A227" s="252"/>
      <c r="B227" s="94"/>
      <c r="C227" s="94"/>
      <c r="D227" s="230" t="s">
        <v>511</v>
      </c>
      <c r="E227" s="284"/>
      <c r="F227" s="94"/>
      <c r="G227" s="94"/>
      <c r="H227" s="94"/>
      <c r="I227" s="254"/>
      <c r="J227" s="94"/>
      <c r="K227" s="621" t="s">
        <v>512</v>
      </c>
      <c r="L227" s="82" t="s">
        <v>10</v>
      </c>
      <c r="M227" s="454">
        <v>70</v>
      </c>
      <c r="N227" s="94"/>
      <c r="O227" s="94"/>
      <c r="P227" s="255"/>
      <c r="Q227" s="94"/>
      <c r="R227" s="83"/>
      <c r="S227" s="83"/>
      <c r="T227" s="83"/>
      <c r="U227" s="82"/>
      <c r="V227" s="83"/>
      <c r="W227" s="111"/>
      <c r="X227" s="83"/>
      <c r="Y227" s="84"/>
      <c r="Z227" s="84"/>
      <c r="AA227" s="84"/>
      <c r="AB227" s="85"/>
    </row>
    <row r="228" spans="1:28" ht="47.25" customHeight="1">
      <c r="A228" s="246">
        <v>44</v>
      </c>
      <c r="B228" s="88" t="s">
        <v>56</v>
      </c>
      <c r="C228" s="88" t="s">
        <v>513</v>
      </c>
      <c r="D228" s="63" t="s">
        <v>514</v>
      </c>
      <c r="E228" s="67" t="s">
        <v>35</v>
      </c>
      <c r="F228" s="88" t="s">
        <v>29</v>
      </c>
      <c r="G228" s="88">
        <v>3</v>
      </c>
      <c r="H228" s="88">
        <v>5</v>
      </c>
      <c r="I228" s="247">
        <f>G228*H228</f>
        <v>15</v>
      </c>
      <c r="J228" s="88" t="s">
        <v>65</v>
      </c>
      <c r="K228" s="89" t="s">
        <v>515</v>
      </c>
      <c r="L228" s="65" t="s">
        <v>10</v>
      </c>
      <c r="M228" s="447">
        <v>55</v>
      </c>
      <c r="N228" s="88">
        <v>2</v>
      </c>
      <c r="O228" s="88">
        <v>5</v>
      </c>
      <c r="P228" s="248">
        <f t="shared" ref="P228" si="10">N228*O228</f>
        <v>10</v>
      </c>
      <c r="Q228" s="88" t="s">
        <v>65</v>
      </c>
      <c r="R228" s="62" t="s">
        <v>73</v>
      </c>
      <c r="S228" s="62" t="s">
        <v>516</v>
      </c>
      <c r="T228" s="62">
        <v>6</v>
      </c>
      <c r="U228" s="86">
        <v>42552</v>
      </c>
      <c r="V228" s="62">
        <v>6</v>
      </c>
      <c r="W228" s="558" t="s">
        <v>517</v>
      </c>
      <c r="X228" s="62"/>
      <c r="Y228" s="67"/>
      <c r="Z228" s="67"/>
      <c r="AA228" s="67"/>
      <c r="AB228" s="68"/>
    </row>
    <row r="229" spans="1:28" ht="31.5">
      <c r="A229" s="249"/>
      <c r="B229" s="90"/>
      <c r="C229" s="90"/>
      <c r="D229" s="75" t="s">
        <v>518</v>
      </c>
      <c r="E229" s="72" t="s">
        <v>37</v>
      </c>
      <c r="F229" s="90"/>
      <c r="G229" s="90"/>
      <c r="H229" s="90"/>
      <c r="I229" s="250"/>
      <c r="J229" s="90"/>
      <c r="K229" s="91" t="s">
        <v>519</v>
      </c>
      <c r="L229" s="74" t="s">
        <v>10</v>
      </c>
      <c r="M229" s="448">
        <v>55</v>
      </c>
      <c r="N229" s="90"/>
      <c r="O229" s="90"/>
      <c r="P229" s="251"/>
      <c r="Q229" s="90"/>
      <c r="R229" s="75"/>
      <c r="S229" s="75"/>
      <c r="T229" s="75"/>
      <c r="U229" s="75"/>
      <c r="V229" s="75"/>
      <c r="W229" s="91"/>
      <c r="X229" s="75"/>
      <c r="Y229" s="72"/>
      <c r="Z229" s="72"/>
      <c r="AA229" s="72"/>
      <c r="AB229" s="77"/>
    </row>
    <row r="230" spans="1:28">
      <c r="A230" s="249"/>
      <c r="B230" s="90"/>
      <c r="C230" s="90"/>
      <c r="D230" s="71" t="s">
        <v>520</v>
      </c>
      <c r="E230" s="72"/>
      <c r="F230" s="90"/>
      <c r="G230" s="90"/>
      <c r="H230" s="90"/>
      <c r="I230" s="250"/>
      <c r="J230" s="90"/>
      <c r="L230" s="74"/>
      <c r="M230" s="448">
        <v>0</v>
      </c>
      <c r="N230" s="90"/>
      <c r="O230" s="90"/>
      <c r="P230" s="251"/>
      <c r="Q230" s="90"/>
      <c r="R230" s="75"/>
      <c r="S230" s="75"/>
      <c r="T230" s="75"/>
      <c r="U230" s="75"/>
      <c r="V230" s="75"/>
      <c r="W230" s="91"/>
      <c r="X230" s="75"/>
      <c r="Y230" s="72"/>
      <c r="Z230" s="72"/>
      <c r="AA230" s="72"/>
      <c r="AB230" s="77"/>
    </row>
    <row r="231" spans="1:28">
      <c r="A231" s="249"/>
      <c r="B231" s="90"/>
      <c r="C231" s="90"/>
      <c r="D231" s="71"/>
      <c r="E231" s="72"/>
      <c r="F231" s="90"/>
      <c r="G231" s="90"/>
      <c r="H231" s="90"/>
      <c r="I231" s="250"/>
      <c r="J231" s="90"/>
      <c r="K231" s="91"/>
      <c r="L231" s="74"/>
      <c r="M231" s="448">
        <v>0</v>
      </c>
      <c r="N231" s="90"/>
      <c r="O231" s="90"/>
      <c r="P231" s="251"/>
      <c r="Q231" s="90"/>
      <c r="R231" s="75"/>
      <c r="S231" s="75"/>
      <c r="T231" s="75"/>
      <c r="U231" s="75"/>
      <c r="V231" s="75"/>
      <c r="W231" s="91"/>
      <c r="X231" s="75"/>
      <c r="Y231" s="72"/>
      <c r="Z231" s="72"/>
      <c r="AA231" s="72"/>
      <c r="AB231" s="77"/>
    </row>
    <row r="232" spans="1:28" ht="16.5" thickBot="1">
      <c r="A232" s="252"/>
      <c r="B232" s="94"/>
      <c r="C232" s="94"/>
      <c r="D232" s="80" t="s">
        <v>90</v>
      </c>
      <c r="F232" s="94"/>
      <c r="G232" s="94"/>
      <c r="H232" s="94"/>
      <c r="I232" s="254"/>
      <c r="J232" s="94"/>
      <c r="K232" s="111"/>
      <c r="L232" s="82"/>
      <c r="M232" s="449">
        <v>0</v>
      </c>
      <c r="N232" s="94"/>
      <c r="O232" s="94"/>
      <c r="P232" s="255"/>
      <c r="Q232" s="94"/>
      <c r="R232" s="83"/>
      <c r="S232" s="83"/>
      <c r="T232" s="83"/>
      <c r="U232" s="83"/>
      <c r="V232" s="83"/>
      <c r="W232" s="111"/>
      <c r="X232" s="83"/>
      <c r="Y232" s="84"/>
      <c r="Z232" s="84"/>
      <c r="AA232" s="84"/>
      <c r="AB232" s="85"/>
    </row>
    <row r="233" spans="1:28" ht="78.75">
      <c r="A233" s="246">
        <v>45</v>
      </c>
      <c r="B233" s="88" t="s">
        <v>56</v>
      </c>
      <c r="C233" s="88" t="s">
        <v>521</v>
      </c>
      <c r="D233" s="62" t="s">
        <v>522</v>
      </c>
      <c r="E233" s="62" t="s">
        <v>36</v>
      </c>
      <c r="F233" s="88" t="s">
        <v>27</v>
      </c>
      <c r="G233" s="88">
        <v>2</v>
      </c>
      <c r="H233" s="88">
        <v>4</v>
      </c>
      <c r="I233" s="247">
        <f>G233*H233</f>
        <v>8</v>
      </c>
      <c r="J233" s="88" t="s">
        <v>66</v>
      </c>
      <c r="K233" s="89" t="s">
        <v>523</v>
      </c>
      <c r="L233" s="65" t="s">
        <v>10</v>
      </c>
      <c r="M233" s="447">
        <v>55</v>
      </c>
      <c r="N233" s="88">
        <v>1</v>
      </c>
      <c r="O233" s="88">
        <v>4</v>
      </c>
      <c r="P233" s="248">
        <f>N233*O233</f>
        <v>4</v>
      </c>
      <c r="Q233" s="88" t="s">
        <v>66</v>
      </c>
      <c r="R233" s="62" t="s">
        <v>73</v>
      </c>
      <c r="S233" s="62" t="s">
        <v>524</v>
      </c>
      <c r="T233" s="295">
        <v>1</v>
      </c>
      <c r="U233" s="86">
        <v>42552</v>
      </c>
      <c r="V233" s="62">
        <v>6</v>
      </c>
      <c r="W233" s="89" t="s">
        <v>517</v>
      </c>
      <c r="X233" s="62"/>
      <c r="Y233" s="286"/>
      <c r="Z233" s="286"/>
      <c r="AA233" s="286"/>
      <c r="AB233" s="287"/>
    </row>
    <row r="234" spans="1:28" ht="31.5">
      <c r="A234" s="249"/>
      <c r="B234" s="90"/>
      <c r="C234" s="90"/>
      <c r="D234" s="75" t="s">
        <v>525</v>
      </c>
      <c r="E234" s="290" t="s">
        <v>35</v>
      </c>
      <c r="F234" s="90"/>
      <c r="G234" s="90"/>
      <c r="H234" s="90"/>
      <c r="I234" s="250"/>
      <c r="J234" s="90"/>
      <c r="K234" s="91"/>
      <c r="L234" s="74"/>
      <c r="M234" s="448">
        <v>0</v>
      </c>
      <c r="N234" s="90"/>
      <c r="O234" s="90"/>
      <c r="P234" s="251"/>
      <c r="Q234" s="90"/>
      <c r="R234" s="75"/>
      <c r="S234" s="75"/>
      <c r="T234" s="75"/>
      <c r="U234" s="75"/>
      <c r="V234" s="75"/>
      <c r="W234" s="91"/>
      <c r="X234" s="75"/>
      <c r="Y234" s="290"/>
      <c r="Z234" s="290"/>
      <c r="AA234" s="290"/>
      <c r="AB234" s="291"/>
    </row>
    <row r="235" spans="1:28" ht="31.5">
      <c r="A235" s="249"/>
      <c r="B235" s="90"/>
      <c r="C235" s="90"/>
      <c r="D235" s="75" t="s">
        <v>526</v>
      </c>
      <c r="E235" s="290"/>
      <c r="F235" s="90"/>
      <c r="G235" s="90"/>
      <c r="H235" s="90"/>
      <c r="I235" s="250"/>
      <c r="J235" s="90"/>
      <c r="K235" s="91"/>
      <c r="L235" s="74"/>
      <c r="M235" s="448">
        <v>0</v>
      </c>
      <c r="N235" s="90"/>
      <c r="O235" s="90"/>
      <c r="P235" s="251"/>
      <c r="Q235" s="90"/>
      <c r="R235" s="75"/>
      <c r="S235" s="75"/>
      <c r="T235" s="75"/>
      <c r="U235" s="75"/>
      <c r="V235" s="75"/>
      <c r="W235" s="91"/>
      <c r="X235" s="75"/>
      <c r="Y235" s="290"/>
      <c r="Z235" s="290"/>
      <c r="AA235" s="290"/>
      <c r="AB235" s="291"/>
    </row>
    <row r="236" spans="1:28" ht="31.5">
      <c r="A236" s="249"/>
      <c r="B236" s="90"/>
      <c r="C236" s="90"/>
      <c r="D236" s="75" t="s">
        <v>527</v>
      </c>
      <c r="E236" s="290"/>
      <c r="F236" s="90"/>
      <c r="G236" s="90"/>
      <c r="H236" s="90"/>
      <c r="I236" s="250"/>
      <c r="J236" s="90"/>
      <c r="K236" s="91"/>
      <c r="L236" s="74"/>
      <c r="M236" s="448"/>
      <c r="N236" s="90"/>
      <c r="O236" s="90"/>
      <c r="P236" s="251"/>
      <c r="Q236" s="90"/>
      <c r="R236" s="75"/>
      <c r="S236" s="75"/>
      <c r="T236" s="75"/>
      <c r="U236" s="75"/>
      <c r="V236" s="75"/>
      <c r="W236" s="91"/>
      <c r="X236" s="75"/>
      <c r="Y236" s="290"/>
      <c r="Z236" s="290"/>
      <c r="AA236" s="290"/>
      <c r="AB236" s="291"/>
    </row>
    <row r="237" spans="1:28" ht="16.5" thickBot="1">
      <c r="A237" s="252"/>
      <c r="B237" s="94"/>
      <c r="C237" s="94"/>
      <c r="D237" s="296" t="s">
        <v>528</v>
      </c>
      <c r="E237" s="290"/>
      <c r="F237" s="94"/>
      <c r="G237" s="94"/>
      <c r="H237" s="94"/>
      <c r="I237" s="254"/>
      <c r="J237" s="94"/>
      <c r="K237" s="91"/>
      <c r="L237" s="74"/>
      <c r="M237" s="448"/>
      <c r="N237" s="94"/>
      <c r="O237" s="94"/>
      <c r="P237" s="255"/>
      <c r="Q237" s="94"/>
      <c r="R237" s="75"/>
      <c r="S237" s="75"/>
      <c r="T237" s="75"/>
      <c r="U237" s="75"/>
      <c r="V237" s="75"/>
      <c r="W237" s="91"/>
      <c r="X237" s="75"/>
      <c r="Y237" s="290"/>
      <c r="Z237" s="290"/>
      <c r="AA237" s="290"/>
      <c r="AB237" s="291"/>
    </row>
    <row r="238" spans="1:28" ht="63" customHeight="1">
      <c r="A238" s="246">
        <v>46</v>
      </c>
      <c r="B238" s="88" t="s">
        <v>529</v>
      </c>
      <c r="C238" s="88" t="s">
        <v>530</v>
      </c>
      <c r="D238" s="160" t="s">
        <v>531</v>
      </c>
      <c r="E238" s="161" t="s">
        <v>35</v>
      </c>
      <c r="F238" s="88" t="s">
        <v>25</v>
      </c>
      <c r="G238" s="88">
        <v>3</v>
      </c>
      <c r="H238" s="88">
        <v>2</v>
      </c>
      <c r="I238" s="247">
        <f>G238*H238</f>
        <v>6</v>
      </c>
      <c r="J238" s="590" t="s">
        <v>532</v>
      </c>
      <c r="K238" s="562" t="s">
        <v>533</v>
      </c>
      <c r="L238" s="65" t="s">
        <v>10</v>
      </c>
      <c r="M238" s="639">
        <v>85</v>
      </c>
      <c r="N238" s="88">
        <v>1</v>
      </c>
      <c r="O238" s="88">
        <v>2</v>
      </c>
      <c r="P238" s="248">
        <f t="shared" ref="P238" si="11">N238*O238</f>
        <v>2</v>
      </c>
      <c r="Q238" s="563" t="s">
        <v>68</v>
      </c>
      <c r="R238" s="62" t="s">
        <v>534</v>
      </c>
      <c r="S238" s="96" t="s">
        <v>535</v>
      </c>
      <c r="T238" s="160">
        <v>2</v>
      </c>
      <c r="U238" s="163">
        <v>42552</v>
      </c>
      <c r="V238" s="160" t="s">
        <v>107</v>
      </c>
      <c r="W238" s="89" t="s">
        <v>1215</v>
      </c>
      <c r="X238" s="62"/>
      <c r="Y238" s="67"/>
      <c r="Z238" s="67"/>
      <c r="AA238" s="67"/>
      <c r="AB238" s="68"/>
    </row>
    <row r="239" spans="1:28" ht="31.5">
      <c r="A239" s="249"/>
      <c r="B239" s="90"/>
      <c r="C239" s="90"/>
      <c r="D239" s="164" t="s">
        <v>536</v>
      </c>
      <c r="E239" s="165" t="s">
        <v>37</v>
      </c>
      <c r="F239" s="90"/>
      <c r="G239" s="90"/>
      <c r="H239" s="90"/>
      <c r="I239" s="250"/>
      <c r="J239" s="591"/>
      <c r="K239" s="228"/>
      <c r="L239" s="74"/>
      <c r="M239" s="448">
        <v>0</v>
      </c>
      <c r="N239" s="90"/>
      <c r="O239" s="90"/>
      <c r="P239" s="251"/>
      <c r="Q239" s="588"/>
      <c r="R239" s="75"/>
      <c r="S239" s="228"/>
      <c r="T239" s="164"/>
      <c r="U239" s="200"/>
      <c r="V239" s="164"/>
      <c r="W239" s="91"/>
      <c r="X239" s="75"/>
      <c r="Y239" s="72"/>
      <c r="Z239" s="72"/>
      <c r="AA239" s="72"/>
      <c r="AB239" s="77"/>
    </row>
    <row r="240" spans="1:28" ht="47.25">
      <c r="A240" s="249"/>
      <c r="B240" s="90"/>
      <c r="C240" s="90"/>
      <c r="D240" s="164" t="s">
        <v>537</v>
      </c>
      <c r="E240" s="165" t="s">
        <v>34</v>
      </c>
      <c r="F240" s="90"/>
      <c r="G240" s="90"/>
      <c r="H240" s="90"/>
      <c r="I240" s="250"/>
      <c r="J240" s="591"/>
      <c r="K240" s="562"/>
      <c r="L240" s="74"/>
      <c r="M240" s="448">
        <v>0</v>
      </c>
      <c r="N240" s="90"/>
      <c r="O240" s="90"/>
      <c r="P240" s="251"/>
      <c r="Q240" s="588"/>
      <c r="R240" s="75"/>
      <c r="S240" s="75"/>
      <c r="T240" s="75"/>
      <c r="U240" s="75"/>
      <c r="V240" s="75"/>
      <c r="W240" s="91"/>
      <c r="X240" s="75"/>
      <c r="Y240" s="72"/>
      <c r="Z240" s="72"/>
      <c r="AA240" s="72"/>
      <c r="AB240" s="77"/>
    </row>
    <row r="241" spans="1:28" ht="47.25">
      <c r="A241" s="249"/>
      <c r="B241" s="90"/>
      <c r="C241" s="90"/>
      <c r="D241" s="164" t="s">
        <v>538</v>
      </c>
      <c r="E241" s="166"/>
      <c r="F241" s="90"/>
      <c r="G241" s="90"/>
      <c r="H241" s="90"/>
      <c r="I241" s="250"/>
      <c r="J241" s="591"/>
      <c r="K241" s="308"/>
      <c r="L241" s="74"/>
      <c r="M241" s="448">
        <v>0</v>
      </c>
      <c r="N241" s="90"/>
      <c r="O241" s="90"/>
      <c r="P241" s="251"/>
      <c r="Q241" s="588"/>
      <c r="R241" s="75"/>
      <c r="S241" s="75"/>
      <c r="T241" s="75"/>
      <c r="U241" s="75"/>
      <c r="V241" s="75"/>
      <c r="W241" s="91"/>
      <c r="X241" s="75"/>
      <c r="Y241" s="72"/>
      <c r="Z241" s="72"/>
      <c r="AA241" s="72"/>
      <c r="AB241" s="77"/>
    </row>
    <row r="242" spans="1:28" ht="48" thickBot="1">
      <c r="A242" s="252"/>
      <c r="B242" s="94"/>
      <c r="C242" s="94"/>
      <c r="D242" s="230" t="s">
        <v>539</v>
      </c>
      <c r="E242" s="50"/>
      <c r="F242" s="94"/>
      <c r="G242" s="94"/>
      <c r="H242" s="94"/>
      <c r="I242" s="254"/>
      <c r="J242" s="592"/>
      <c r="K242" s="611"/>
      <c r="L242" s="82"/>
      <c r="M242" s="449">
        <v>0</v>
      </c>
      <c r="N242" s="94"/>
      <c r="O242" s="94"/>
      <c r="P242" s="255"/>
      <c r="Q242" s="589"/>
      <c r="R242" s="83"/>
      <c r="S242" s="83"/>
      <c r="T242" s="83"/>
      <c r="U242" s="83"/>
      <c r="V242" s="83"/>
      <c r="W242" s="111"/>
      <c r="X242" s="83"/>
      <c r="Y242" s="84"/>
      <c r="Z242" s="84"/>
      <c r="AA242" s="84"/>
      <c r="AB242" s="85"/>
    </row>
    <row r="243" spans="1:28" ht="126.75" thickBot="1">
      <c r="A243" s="246">
        <v>47</v>
      </c>
      <c r="B243" s="88" t="s">
        <v>529</v>
      </c>
      <c r="C243" s="374" t="s">
        <v>540</v>
      </c>
      <c r="D243" s="241" t="s">
        <v>541</v>
      </c>
      <c r="E243" s="279" t="s">
        <v>35</v>
      </c>
      <c r="F243" s="374" t="s">
        <v>25</v>
      </c>
      <c r="G243" s="374">
        <v>3</v>
      </c>
      <c r="H243" s="374">
        <v>3</v>
      </c>
      <c r="I243" s="375">
        <f>G243*H243</f>
        <v>9</v>
      </c>
      <c r="J243" s="88" t="s">
        <v>66</v>
      </c>
      <c r="K243" s="525" t="s">
        <v>543</v>
      </c>
      <c r="L243" s="299" t="s">
        <v>10</v>
      </c>
      <c r="M243" s="642">
        <v>85</v>
      </c>
      <c r="N243" s="374">
        <v>1</v>
      </c>
      <c r="O243" s="374">
        <v>3</v>
      </c>
      <c r="P243" s="593">
        <f>N243*O243</f>
        <v>3</v>
      </c>
      <c r="Q243" s="590" t="s">
        <v>532</v>
      </c>
      <c r="R243" s="62" t="s">
        <v>74</v>
      </c>
      <c r="S243" s="299" t="s">
        <v>545</v>
      </c>
      <c r="T243" s="241" t="s">
        <v>546</v>
      </c>
      <c r="U243" s="163">
        <v>42552</v>
      </c>
      <c r="V243" s="160" t="s">
        <v>107</v>
      </c>
      <c r="W243" s="89" t="s">
        <v>547</v>
      </c>
      <c r="X243" s="62"/>
      <c r="Y243" s="67"/>
      <c r="Z243" s="67"/>
      <c r="AA243" s="67"/>
      <c r="AB243" s="68"/>
    </row>
    <row r="244" spans="1:28" ht="111" customHeight="1">
      <c r="A244" s="249"/>
      <c r="B244" s="90"/>
      <c r="C244" s="377"/>
      <c r="D244" s="265" t="s">
        <v>548</v>
      </c>
      <c r="E244" s="282" t="s">
        <v>34</v>
      </c>
      <c r="F244" s="377"/>
      <c r="G244" s="377"/>
      <c r="H244" s="377"/>
      <c r="I244" s="378"/>
      <c r="J244" s="90"/>
      <c r="K244" s="525" t="s">
        <v>549</v>
      </c>
      <c r="L244" s="299" t="s">
        <v>10</v>
      </c>
      <c r="M244" s="643">
        <v>85</v>
      </c>
      <c r="N244" s="377"/>
      <c r="O244" s="377"/>
      <c r="P244" s="594"/>
      <c r="Q244" s="591"/>
      <c r="R244" s="62" t="s">
        <v>74</v>
      </c>
      <c r="S244" s="299" t="s">
        <v>550</v>
      </c>
      <c r="T244" s="178" t="s">
        <v>551</v>
      </c>
      <c r="U244" s="163">
        <v>42552</v>
      </c>
      <c r="V244" s="160" t="s">
        <v>107</v>
      </c>
      <c r="W244" s="89" t="s">
        <v>547</v>
      </c>
      <c r="X244" s="75"/>
      <c r="Y244" s="72"/>
      <c r="Z244" s="72"/>
      <c r="AA244" s="72"/>
      <c r="AB244" s="77"/>
    </row>
    <row r="245" spans="1:28" ht="48" customHeight="1">
      <c r="A245" s="249"/>
      <c r="B245" s="90"/>
      <c r="C245" s="377"/>
      <c r="D245" s="265" t="s">
        <v>552</v>
      </c>
      <c r="E245" s="282" t="s">
        <v>37</v>
      </c>
      <c r="F245" s="377"/>
      <c r="G245" s="377"/>
      <c r="H245" s="377"/>
      <c r="I245" s="378"/>
      <c r="J245" s="90"/>
      <c r="K245" s="525" t="s">
        <v>553</v>
      </c>
      <c r="L245" s="299" t="s">
        <v>10</v>
      </c>
      <c r="M245" s="643">
        <v>85</v>
      </c>
      <c r="N245" s="377"/>
      <c r="O245" s="377"/>
      <c r="P245" s="594"/>
      <c r="Q245" s="591"/>
      <c r="R245" s="75"/>
      <c r="S245" s="75"/>
      <c r="T245" s="75"/>
      <c r="U245" s="75"/>
      <c r="V245" s="75"/>
      <c r="W245" s="91"/>
      <c r="X245" s="75"/>
      <c r="Y245" s="72"/>
      <c r="Z245" s="72"/>
      <c r="AA245" s="72"/>
      <c r="AB245" s="77"/>
    </row>
    <row r="246" spans="1:28" ht="16.5" customHeight="1">
      <c r="A246" s="249"/>
      <c r="B246" s="90"/>
      <c r="C246" s="377"/>
      <c r="D246" s="265"/>
      <c r="E246" s="282"/>
      <c r="F246" s="377"/>
      <c r="G246" s="377"/>
      <c r="H246" s="377"/>
      <c r="I246" s="378"/>
      <c r="J246" s="90"/>
      <c r="K246" s="628"/>
      <c r="L246" s="299"/>
      <c r="M246" s="458"/>
      <c r="N246" s="377"/>
      <c r="O246" s="377"/>
      <c r="P246" s="594"/>
      <c r="Q246" s="591"/>
      <c r="R246" s="75"/>
      <c r="S246" s="75"/>
      <c r="T246" s="75"/>
      <c r="U246" s="75"/>
      <c r="V246" s="75"/>
      <c r="W246" s="91"/>
      <c r="X246" s="75"/>
      <c r="Y246" s="72"/>
      <c r="Z246" s="72"/>
      <c r="AA246" s="72"/>
      <c r="AB246" s="77"/>
    </row>
    <row r="247" spans="1:28" ht="16.5" customHeight="1" thickBot="1">
      <c r="A247" s="252"/>
      <c r="B247" s="94"/>
      <c r="C247" s="382"/>
      <c r="D247" s="303" t="s">
        <v>90</v>
      </c>
      <c r="E247" s="276"/>
      <c r="F247" s="382"/>
      <c r="G247" s="382"/>
      <c r="H247" s="382"/>
      <c r="I247" s="383"/>
      <c r="J247" s="94"/>
      <c r="K247" s="611"/>
      <c r="L247" s="176"/>
      <c r="M247" s="459"/>
      <c r="N247" s="382"/>
      <c r="O247" s="382"/>
      <c r="P247" s="595"/>
      <c r="Q247" s="592"/>
      <c r="R247" s="83"/>
      <c r="S247" s="83"/>
      <c r="T247" s="83"/>
      <c r="U247" s="83"/>
      <c r="V247" s="83"/>
      <c r="W247" s="111"/>
      <c r="X247" s="83"/>
      <c r="Y247" s="84"/>
      <c r="Z247" s="84"/>
      <c r="AA247" s="84"/>
      <c r="AB247" s="85"/>
    </row>
    <row r="248" spans="1:28" ht="94.5" customHeight="1">
      <c r="A248" s="246">
        <v>48</v>
      </c>
      <c r="B248" s="88" t="s">
        <v>52</v>
      </c>
      <c r="C248" s="88" t="s">
        <v>577</v>
      </c>
      <c r="D248" s="62" t="s">
        <v>576</v>
      </c>
      <c r="E248" s="67" t="s">
        <v>34</v>
      </c>
      <c r="F248" s="88" t="s">
        <v>29</v>
      </c>
      <c r="G248" s="88">
        <v>1</v>
      </c>
      <c r="H248" s="88">
        <v>2</v>
      </c>
      <c r="I248" s="247">
        <f>G248*H248</f>
        <v>2</v>
      </c>
      <c r="J248" s="88" t="s">
        <v>68</v>
      </c>
      <c r="K248" s="89" t="s">
        <v>575</v>
      </c>
      <c r="L248" s="65" t="s">
        <v>10</v>
      </c>
      <c r="M248" s="447">
        <v>70</v>
      </c>
      <c r="N248" s="88">
        <v>1</v>
      </c>
      <c r="O248" s="88">
        <v>2</v>
      </c>
      <c r="P248" s="248">
        <f>N248*O248</f>
        <v>2</v>
      </c>
      <c r="Q248" s="88" t="s">
        <v>68</v>
      </c>
      <c r="R248" s="62" t="s">
        <v>74</v>
      </c>
      <c r="S248" s="62" t="s">
        <v>574</v>
      </c>
      <c r="T248" s="295">
        <v>1</v>
      </c>
      <c r="U248" s="86">
        <v>42552</v>
      </c>
      <c r="V248" s="62" t="s">
        <v>107</v>
      </c>
      <c r="W248" s="89" t="s">
        <v>570</v>
      </c>
      <c r="X248" s="62"/>
      <c r="Y248" s="67"/>
      <c r="Z248" s="67"/>
      <c r="AA248" s="67"/>
      <c r="AB248" s="68"/>
    </row>
    <row r="249" spans="1:28" ht="94.5">
      <c r="A249" s="249"/>
      <c r="B249" s="90"/>
      <c r="C249" s="90"/>
      <c r="D249" s="75" t="s">
        <v>573</v>
      </c>
      <c r="E249" s="72" t="s">
        <v>35</v>
      </c>
      <c r="F249" s="90"/>
      <c r="G249" s="90"/>
      <c r="H249" s="90"/>
      <c r="I249" s="250"/>
      <c r="J249" s="90"/>
      <c r="K249" s="91" t="s">
        <v>572</v>
      </c>
      <c r="L249" s="74" t="s">
        <v>10</v>
      </c>
      <c r="M249" s="448">
        <v>70</v>
      </c>
      <c r="N249" s="90"/>
      <c r="O249" s="90"/>
      <c r="P249" s="251"/>
      <c r="Q249" s="90"/>
      <c r="R249" s="75" t="s">
        <v>73</v>
      </c>
      <c r="S249" s="75" t="s">
        <v>571</v>
      </c>
      <c r="T249" s="75">
        <v>6</v>
      </c>
      <c r="U249" s="99">
        <v>42552</v>
      </c>
      <c r="V249" s="75" t="s">
        <v>107</v>
      </c>
      <c r="W249" s="91" t="s">
        <v>570</v>
      </c>
      <c r="X249" s="75"/>
      <c r="Y249" s="72"/>
      <c r="Z249" s="72"/>
      <c r="AA249" s="72"/>
      <c r="AB249" s="77"/>
    </row>
    <row r="250" spans="1:28">
      <c r="A250" s="249"/>
      <c r="B250" s="90"/>
      <c r="C250" s="90"/>
      <c r="D250" s="71" t="s">
        <v>569</v>
      </c>
      <c r="E250" s="72" t="s">
        <v>37</v>
      </c>
      <c r="F250" s="90"/>
      <c r="G250" s="90"/>
      <c r="H250" s="90"/>
      <c r="I250" s="250"/>
      <c r="J250" s="90"/>
      <c r="K250" s="91"/>
      <c r="L250" s="74"/>
      <c r="M250" s="448">
        <v>0</v>
      </c>
      <c r="N250" s="90"/>
      <c r="O250" s="90"/>
      <c r="P250" s="251"/>
      <c r="Q250" s="90"/>
      <c r="R250" s="75"/>
      <c r="S250" s="75"/>
      <c r="T250" s="75"/>
      <c r="U250" s="75"/>
      <c r="V250" s="75"/>
      <c r="W250" s="91"/>
      <c r="X250" s="75"/>
      <c r="Y250" s="72"/>
      <c r="Z250" s="72"/>
      <c r="AA250" s="72"/>
      <c r="AB250" s="77"/>
    </row>
    <row r="251" spans="1:28" ht="31.5">
      <c r="A251" s="249"/>
      <c r="B251" s="90"/>
      <c r="C251" s="90"/>
      <c r="D251" s="71" t="s">
        <v>568</v>
      </c>
      <c r="E251" s="72"/>
      <c r="F251" s="90"/>
      <c r="G251" s="90"/>
      <c r="H251" s="90"/>
      <c r="I251" s="250"/>
      <c r="J251" s="90"/>
      <c r="K251" s="91"/>
      <c r="L251" s="74"/>
      <c r="M251" s="448">
        <v>0</v>
      </c>
      <c r="N251" s="90"/>
      <c r="O251" s="90"/>
      <c r="P251" s="251"/>
      <c r="Q251" s="90"/>
      <c r="R251" s="75"/>
      <c r="S251" s="75"/>
      <c r="T251" s="75"/>
      <c r="U251" s="75"/>
      <c r="V251" s="75"/>
      <c r="W251" s="91"/>
      <c r="X251" s="75"/>
      <c r="Y251" s="72"/>
      <c r="Z251" s="72"/>
      <c r="AA251" s="72"/>
      <c r="AB251" s="77"/>
    </row>
    <row r="252" spans="1:28" ht="16.5" thickBot="1">
      <c r="A252" s="252"/>
      <c r="B252" s="94"/>
      <c r="C252" s="94"/>
      <c r="D252" s="80" t="s">
        <v>90</v>
      </c>
      <c r="F252" s="94"/>
      <c r="G252" s="94"/>
      <c r="H252" s="94"/>
      <c r="I252" s="254"/>
      <c r="J252" s="94"/>
      <c r="K252" s="111"/>
      <c r="L252" s="82"/>
      <c r="M252" s="449">
        <v>0</v>
      </c>
      <c r="N252" s="94"/>
      <c r="O252" s="94"/>
      <c r="P252" s="255"/>
      <c r="Q252" s="94"/>
      <c r="R252" s="83"/>
      <c r="S252" s="83"/>
      <c r="T252" s="83"/>
      <c r="U252" s="83"/>
      <c r="V252" s="83"/>
      <c r="W252" s="111"/>
      <c r="X252" s="83"/>
      <c r="Y252" s="84"/>
      <c r="Z252" s="84"/>
      <c r="AA252" s="84"/>
      <c r="AB252" s="85"/>
    </row>
    <row r="253" spans="1:28" ht="78.75" customHeight="1">
      <c r="A253" s="246">
        <v>49</v>
      </c>
      <c r="B253" s="88" t="s">
        <v>52</v>
      </c>
      <c r="C253" s="88" t="s">
        <v>567</v>
      </c>
      <c r="D253" s="62" t="s">
        <v>566</v>
      </c>
      <c r="E253" s="67" t="s">
        <v>37</v>
      </c>
      <c r="F253" s="88" t="s">
        <v>29</v>
      </c>
      <c r="G253" s="88">
        <v>3</v>
      </c>
      <c r="H253" s="88">
        <v>2</v>
      </c>
      <c r="I253" s="247">
        <f>G253*H253</f>
        <v>6</v>
      </c>
      <c r="J253" s="88" t="s">
        <v>67</v>
      </c>
      <c r="K253" s="89" t="s">
        <v>565</v>
      </c>
      <c r="L253" s="65" t="s">
        <v>10</v>
      </c>
      <c r="M253" s="447">
        <v>70</v>
      </c>
      <c r="N253" s="88">
        <v>2</v>
      </c>
      <c r="O253" s="88">
        <v>2</v>
      </c>
      <c r="P253" s="248">
        <f>N253*O253</f>
        <v>4</v>
      </c>
      <c r="Q253" s="88" t="s">
        <v>68</v>
      </c>
      <c r="R253" s="62" t="s">
        <v>73</v>
      </c>
      <c r="S253" s="62" t="s">
        <v>564</v>
      </c>
      <c r="T253" s="62">
        <v>6</v>
      </c>
      <c r="U253" s="86">
        <v>42552</v>
      </c>
      <c r="V253" s="62" t="s">
        <v>107</v>
      </c>
      <c r="W253" s="89" t="s">
        <v>558</v>
      </c>
      <c r="X253" s="62"/>
      <c r="Y253" s="67"/>
      <c r="Z253" s="67"/>
      <c r="AA253" s="67"/>
      <c r="AB253" s="68"/>
    </row>
    <row r="254" spans="1:28" ht="47.25">
      <c r="A254" s="249"/>
      <c r="B254" s="90"/>
      <c r="C254" s="90"/>
      <c r="D254" s="71" t="s">
        <v>563</v>
      </c>
      <c r="E254" s="72" t="s">
        <v>34</v>
      </c>
      <c r="F254" s="90"/>
      <c r="G254" s="90"/>
      <c r="H254" s="90"/>
      <c r="I254" s="250"/>
      <c r="J254" s="90"/>
      <c r="K254" s="91" t="s">
        <v>562</v>
      </c>
      <c r="L254" s="74" t="s">
        <v>10</v>
      </c>
      <c r="M254" s="448">
        <v>70</v>
      </c>
      <c r="N254" s="90"/>
      <c r="O254" s="90"/>
      <c r="P254" s="251"/>
      <c r="Q254" s="90"/>
      <c r="R254" s="75"/>
      <c r="S254" s="75"/>
      <c r="T254" s="75"/>
      <c r="U254" s="75"/>
      <c r="V254" s="75"/>
      <c r="W254" s="91"/>
      <c r="X254" s="75"/>
      <c r="Y254" s="72"/>
      <c r="Z254" s="72"/>
      <c r="AA254" s="72"/>
      <c r="AB254" s="77"/>
    </row>
    <row r="255" spans="1:28">
      <c r="A255" s="249"/>
      <c r="B255" s="90"/>
      <c r="C255" s="90"/>
      <c r="D255" s="71"/>
      <c r="E255" s="72"/>
      <c r="F255" s="90"/>
      <c r="G255" s="90"/>
      <c r="H255" s="90"/>
      <c r="I255" s="250"/>
      <c r="J255" s="90"/>
      <c r="K255" s="91"/>
      <c r="L255" s="74"/>
      <c r="M255" s="448">
        <v>0</v>
      </c>
      <c r="N255" s="90"/>
      <c r="O255" s="90"/>
      <c r="P255" s="251"/>
      <c r="Q255" s="90"/>
      <c r="R255" s="75"/>
      <c r="S255" s="75"/>
      <c r="T255" s="75"/>
      <c r="U255" s="75"/>
      <c r="V255" s="75"/>
      <c r="W255" s="91"/>
      <c r="X255" s="75"/>
      <c r="Y255" s="72"/>
      <c r="Z255" s="72"/>
      <c r="AA255" s="72"/>
      <c r="AB255" s="77"/>
    </row>
    <row r="256" spans="1:28">
      <c r="A256" s="249"/>
      <c r="B256" s="90"/>
      <c r="C256" s="90"/>
      <c r="D256" s="71"/>
      <c r="E256" s="72"/>
      <c r="F256" s="90"/>
      <c r="G256" s="90"/>
      <c r="H256" s="90"/>
      <c r="I256" s="250"/>
      <c r="J256" s="90"/>
      <c r="K256" s="91"/>
      <c r="L256" s="74"/>
      <c r="M256" s="448">
        <v>0</v>
      </c>
      <c r="N256" s="90"/>
      <c r="O256" s="90"/>
      <c r="P256" s="251"/>
      <c r="Q256" s="90"/>
      <c r="R256" s="75"/>
      <c r="S256" s="75"/>
      <c r="T256" s="75"/>
      <c r="U256" s="75"/>
      <c r="V256" s="75"/>
      <c r="W256" s="91"/>
      <c r="X256" s="75"/>
      <c r="Y256" s="72"/>
      <c r="Z256" s="72"/>
      <c r="AA256" s="72"/>
      <c r="AB256" s="77"/>
    </row>
    <row r="257" spans="1:28" ht="16.5" thickBot="1">
      <c r="A257" s="252"/>
      <c r="B257" s="94"/>
      <c r="C257" s="94"/>
      <c r="D257" s="80" t="s">
        <v>90</v>
      </c>
      <c r="F257" s="94"/>
      <c r="G257" s="94"/>
      <c r="H257" s="94"/>
      <c r="I257" s="254"/>
      <c r="J257" s="94"/>
      <c r="K257" s="111"/>
      <c r="L257" s="82"/>
      <c r="M257" s="449">
        <v>0</v>
      </c>
      <c r="N257" s="94"/>
      <c r="O257" s="94"/>
      <c r="P257" s="255"/>
      <c r="Q257" s="94"/>
      <c r="R257" s="83"/>
      <c r="S257" s="83"/>
      <c r="T257" s="83"/>
      <c r="U257" s="83"/>
      <c r="V257" s="83"/>
      <c r="W257" s="111"/>
      <c r="X257" s="83"/>
      <c r="Y257" s="84"/>
      <c r="Z257" s="84"/>
      <c r="AA257" s="84"/>
      <c r="AB257" s="85"/>
    </row>
    <row r="258" spans="1:28" ht="47.25" customHeight="1">
      <c r="A258" s="246">
        <v>50</v>
      </c>
      <c r="B258" s="88" t="s">
        <v>52</v>
      </c>
      <c r="C258" s="88" t="s">
        <v>561</v>
      </c>
      <c r="D258" s="89" t="s">
        <v>925</v>
      </c>
      <c r="E258" s="67" t="s">
        <v>37</v>
      </c>
      <c r="F258" s="88" t="s">
        <v>28</v>
      </c>
      <c r="G258" s="88">
        <v>3</v>
      </c>
      <c r="H258" s="88">
        <v>3</v>
      </c>
      <c r="I258" s="247">
        <f>G258*H258</f>
        <v>9</v>
      </c>
      <c r="J258" s="88" t="s">
        <v>66</v>
      </c>
      <c r="K258" s="89" t="s">
        <v>560</v>
      </c>
      <c r="L258" s="65" t="s">
        <v>10</v>
      </c>
      <c r="M258" s="447">
        <v>70</v>
      </c>
      <c r="N258" s="88">
        <v>2</v>
      </c>
      <c r="O258" s="88">
        <v>3</v>
      </c>
      <c r="P258" s="248">
        <f>N258*O258</f>
        <v>6</v>
      </c>
      <c r="Q258" s="88" t="s">
        <v>67</v>
      </c>
      <c r="R258" s="62" t="s">
        <v>73</v>
      </c>
      <c r="S258" s="62" t="s">
        <v>559</v>
      </c>
      <c r="T258" s="62">
        <v>1</v>
      </c>
      <c r="U258" s="86">
        <v>42552</v>
      </c>
      <c r="V258" s="62">
        <v>12</v>
      </c>
      <c r="W258" s="89" t="s">
        <v>558</v>
      </c>
      <c r="X258" s="62"/>
      <c r="Y258" s="67"/>
      <c r="Z258" s="67"/>
      <c r="AA258" s="67"/>
      <c r="AB258" s="68"/>
    </row>
    <row r="259" spans="1:28" ht="31.5">
      <c r="A259" s="249"/>
      <c r="B259" s="90"/>
      <c r="C259" s="90"/>
      <c r="D259" s="71" t="s">
        <v>557</v>
      </c>
      <c r="E259" s="72"/>
      <c r="F259" s="90"/>
      <c r="G259" s="90"/>
      <c r="H259" s="90"/>
      <c r="I259" s="250"/>
      <c r="J259" s="90"/>
      <c r="K259" s="91" t="s">
        <v>556</v>
      </c>
      <c r="L259" s="74" t="s">
        <v>10</v>
      </c>
      <c r="M259" s="448">
        <v>70</v>
      </c>
      <c r="N259" s="90"/>
      <c r="O259" s="90"/>
      <c r="P259" s="251"/>
      <c r="Q259" s="90"/>
      <c r="R259" s="75"/>
      <c r="S259" s="75"/>
      <c r="T259" s="75"/>
      <c r="U259" s="75"/>
      <c r="V259" s="75"/>
      <c r="W259" s="91"/>
      <c r="X259" s="75"/>
      <c r="Y259" s="72"/>
      <c r="Z259" s="72"/>
      <c r="AA259" s="72"/>
      <c r="AB259" s="77"/>
    </row>
    <row r="260" spans="1:28" ht="31.5">
      <c r="A260" s="249"/>
      <c r="B260" s="90"/>
      <c r="C260" s="90"/>
      <c r="D260" s="71" t="s">
        <v>555</v>
      </c>
      <c r="E260" s="72"/>
      <c r="F260" s="90"/>
      <c r="G260" s="90"/>
      <c r="H260" s="90"/>
      <c r="I260" s="250"/>
      <c r="J260" s="90"/>
      <c r="K260" s="91"/>
      <c r="L260" s="74"/>
      <c r="M260" s="448">
        <v>0</v>
      </c>
      <c r="N260" s="90"/>
      <c r="O260" s="90"/>
      <c r="P260" s="251"/>
      <c r="Q260" s="90"/>
      <c r="R260" s="75"/>
      <c r="S260" s="75"/>
      <c r="T260" s="75"/>
      <c r="U260" s="75"/>
      <c r="V260" s="75"/>
      <c r="W260" s="91"/>
      <c r="X260" s="75"/>
      <c r="Y260" s="72"/>
      <c r="Z260" s="72"/>
      <c r="AA260" s="72"/>
      <c r="AB260" s="77"/>
    </row>
    <row r="261" spans="1:28" ht="47.25">
      <c r="A261" s="249"/>
      <c r="B261" s="90"/>
      <c r="C261" s="90"/>
      <c r="D261" s="305" t="s">
        <v>554</v>
      </c>
      <c r="E261" s="72"/>
      <c r="F261" s="90"/>
      <c r="G261" s="90"/>
      <c r="H261" s="90"/>
      <c r="I261" s="250"/>
      <c r="J261" s="90"/>
      <c r="K261" s="91"/>
      <c r="L261" s="74"/>
      <c r="M261" s="448">
        <v>0</v>
      </c>
      <c r="N261" s="90"/>
      <c r="O261" s="90"/>
      <c r="P261" s="251"/>
      <c r="Q261" s="90"/>
      <c r="R261" s="75"/>
      <c r="S261" s="75"/>
      <c r="T261" s="75"/>
      <c r="U261" s="75"/>
      <c r="V261" s="75"/>
      <c r="W261" s="91"/>
      <c r="X261" s="75"/>
      <c r="Y261" s="72"/>
      <c r="Z261" s="72"/>
      <c r="AA261" s="72"/>
      <c r="AB261" s="77"/>
    </row>
    <row r="262" spans="1:28" ht="16.5" thickBot="1">
      <c r="A262" s="252"/>
      <c r="B262" s="94"/>
      <c r="C262" s="94"/>
      <c r="D262" s="80" t="s">
        <v>90</v>
      </c>
      <c r="F262" s="94"/>
      <c r="G262" s="94"/>
      <c r="H262" s="94"/>
      <c r="I262" s="254"/>
      <c r="J262" s="94"/>
      <c r="K262" s="111"/>
      <c r="L262" s="82"/>
      <c r="M262" s="449">
        <v>0</v>
      </c>
      <c r="N262" s="94"/>
      <c r="O262" s="94"/>
      <c r="P262" s="255"/>
      <c r="Q262" s="94"/>
      <c r="R262" s="83"/>
      <c r="S262" s="83"/>
      <c r="T262" s="83"/>
      <c r="U262" s="83"/>
      <c r="V262" s="83"/>
      <c r="W262" s="111"/>
      <c r="X262" s="83"/>
      <c r="Y262" s="84"/>
      <c r="Z262" s="84"/>
      <c r="AA262" s="84"/>
      <c r="AB262" s="85"/>
    </row>
    <row r="263" spans="1:28" ht="95.25" customHeight="1" thickBot="1">
      <c r="A263" s="246">
        <v>51</v>
      </c>
      <c r="B263" s="88" t="s">
        <v>46</v>
      </c>
      <c r="C263" s="88" t="s">
        <v>606</v>
      </c>
      <c r="D263" s="150" t="s">
        <v>605</v>
      </c>
      <c r="E263" s="151" t="s">
        <v>37</v>
      </c>
      <c r="F263" s="88" t="s">
        <v>28</v>
      </c>
      <c r="G263" s="88">
        <v>4</v>
      </c>
      <c r="H263" s="88">
        <v>3</v>
      </c>
      <c r="I263" s="247">
        <f>G263*H263</f>
        <v>12</v>
      </c>
      <c r="J263" s="88" t="s">
        <v>66</v>
      </c>
      <c r="K263" s="553" t="s">
        <v>598</v>
      </c>
      <c r="L263" s="65" t="s">
        <v>10</v>
      </c>
      <c r="M263" s="447">
        <v>70</v>
      </c>
      <c r="N263" s="88">
        <v>3</v>
      </c>
      <c r="O263" s="88">
        <v>2</v>
      </c>
      <c r="P263" s="248">
        <f>N263*O263</f>
        <v>6</v>
      </c>
      <c r="Q263" s="88" t="s">
        <v>67</v>
      </c>
      <c r="R263" s="65" t="s">
        <v>74</v>
      </c>
      <c r="S263" s="62" t="s">
        <v>597</v>
      </c>
      <c r="T263" s="62">
        <v>2</v>
      </c>
      <c r="U263" s="86">
        <v>42522</v>
      </c>
      <c r="V263" s="62" t="s">
        <v>107</v>
      </c>
      <c r="W263" s="89" t="s">
        <v>583</v>
      </c>
      <c r="X263" s="62"/>
      <c r="Y263" s="67"/>
      <c r="Z263" s="67"/>
      <c r="AA263" s="67"/>
      <c r="AB263" s="68"/>
    </row>
    <row r="264" spans="1:28" ht="48" thickBot="1">
      <c r="A264" s="249"/>
      <c r="B264" s="90"/>
      <c r="C264" s="90"/>
      <c r="D264" s="150" t="s">
        <v>604</v>
      </c>
      <c r="E264" s="151"/>
      <c r="F264" s="90"/>
      <c r="G264" s="90"/>
      <c r="H264" s="90"/>
      <c r="I264" s="250"/>
      <c r="J264" s="90"/>
      <c r="K264" s="553" t="s">
        <v>603</v>
      </c>
      <c r="L264" s="74" t="s">
        <v>11</v>
      </c>
      <c r="M264" s="448">
        <v>70</v>
      </c>
      <c r="N264" s="90"/>
      <c r="O264" s="90"/>
      <c r="P264" s="251"/>
      <c r="Q264" s="90"/>
      <c r="R264" s="75"/>
      <c r="S264" s="75"/>
      <c r="T264" s="75"/>
      <c r="U264" s="86"/>
      <c r="V264" s="62"/>
      <c r="W264" s="89"/>
      <c r="X264" s="75"/>
      <c r="Y264" s="72"/>
      <c r="Z264" s="72"/>
      <c r="AA264" s="72"/>
      <c r="AB264" s="77"/>
    </row>
    <row r="265" spans="1:28" ht="16.5" thickBot="1">
      <c r="A265" s="249"/>
      <c r="B265" s="90"/>
      <c r="C265" s="90"/>
      <c r="D265" s="150" t="s">
        <v>602</v>
      </c>
      <c r="E265" s="151"/>
      <c r="F265" s="90"/>
      <c r="G265" s="90"/>
      <c r="H265" s="90"/>
      <c r="I265" s="250"/>
      <c r="J265" s="90"/>
      <c r="K265" s="553"/>
      <c r="L265" s="74"/>
      <c r="M265" s="448">
        <v>0</v>
      </c>
      <c r="N265" s="90"/>
      <c r="O265" s="90"/>
      <c r="P265" s="251"/>
      <c r="Q265" s="90"/>
      <c r="R265" s="75"/>
      <c r="S265" s="75"/>
      <c r="T265" s="75"/>
      <c r="U265" s="75"/>
      <c r="V265" s="75"/>
      <c r="W265" s="91"/>
      <c r="X265" s="75"/>
      <c r="Y265" s="72"/>
      <c r="Z265" s="72"/>
      <c r="AA265" s="72"/>
      <c r="AB265" s="77"/>
    </row>
    <row r="266" spans="1:28">
      <c r="A266" s="249"/>
      <c r="B266" s="90"/>
      <c r="C266" s="90"/>
      <c r="D266" s="152"/>
      <c r="E266" s="151"/>
      <c r="F266" s="90"/>
      <c r="G266" s="90"/>
      <c r="H266" s="90"/>
      <c r="I266" s="250"/>
      <c r="J266" s="90"/>
      <c r="K266" s="91"/>
      <c r="L266" s="74"/>
      <c r="M266" s="448">
        <v>0</v>
      </c>
      <c r="N266" s="90"/>
      <c r="O266" s="90"/>
      <c r="P266" s="251"/>
      <c r="Q266" s="90"/>
      <c r="R266" s="75"/>
      <c r="S266" s="75"/>
      <c r="T266" s="75"/>
      <c r="U266" s="75"/>
      <c r="V266" s="75"/>
      <c r="W266" s="91"/>
      <c r="X266" s="75"/>
      <c r="Y266" s="72"/>
      <c r="Z266" s="72"/>
      <c r="AA266" s="72"/>
      <c r="AB266" s="77"/>
    </row>
    <row r="267" spans="1:28" ht="174" thickBot="1">
      <c r="A267" s="252"/>
      <c r="B267" s="94"/>
      <c r="C267" s="94"/>
      <c r="D267" s="80" t="s">
        <v>90</v>
      </c>
      <c r="E267" s="153" t="s">
        <v>601</v>
      </c>
      <c r="F267" s="94"/>
      <c r="G267" s="94"/>
      <c r="H267" s="94"/>
      <c r="I267" s="254"/>
      <c r="J267" s="94"/>
      <c r="K267" s="111"/>
      <c r="L267" s="82"/>
      <c r="M267" s="449">
        <v>0</v>
      </c>
      <c r="N267" s="94"/>
      <c r="O267" s="94"/>
      <c r="P267" s="255"/>
      <c r="Q267" s="94"/>
      <c r="R267" s="83"/>
      <c r="S267" s="83"/>
      <c r="T267" s="83"/>
      <c r="U267" s="83"/>
      <c r="V267" s="83"/>
      <c r="W267" s="111"/>
      <c r="X267" s="83"/>
      <c r="Y267" s="84"/>
      <c r="Z267" s="84"/>
      <c r="AA267" s="84"/>
      <c r="AB267" s="85"/>
    </row>
    <row r="268" spans="1:28" ht="94.5">
      <c r="A268" s="246">
        <v>52</v>
      </c>
      <c r="B268" s="88" t="s">
        <v>46</v>
      </c>
      <c r="C268" s="88" t="s">
        <v>600</v>
      </c>
      <c r="D268" s="150" t="s">
        <v>599</v>
      </c>
      <c r="E268" s="98" t="s">
        <v>35</v>
      </c>
      <c r="F268" s="88" t="s">
        <v>27</v>
      </c>
      <c r="G268" s="88">
        <v>1</v>
      </c>
      <c r="H268" s="88">
        <v>2</v>
      </c>
      <c r="I268" s="247">
        <f>G268*H268</f>
        <v>2</v>
      </c>
      <c r="J268" s="88" t="s">
        <v>68</v>
      </c>
      <c r="K268" s="553" t="s">
        <v>598</v>
      </c>
      <c r="L268" s="65" t="s">
        <v>10</v>
      </c>
      <c r="M268" s="447">
        <v>70</v>
      </c>
      <c r="N268" s="88">
        <v>1</v>
      </c>
      <c r="O268" s="88">
        <v>2</v>
      </c>
      <c r="P268" s="248">
        <f>N268*O268</f>
        <v>2</v>
      </c>
      <c r="Q268" s="88" t="s">
        <v>68</v>
      </c>
      <c r="R268" s="65" t="s">
        <v>74</v>
      </c>
      <c r="S268" s="62" t="s">
        <v>597</v>
      </c>
      <c r="T268" s="62">
        <v>2</v>
      </c>
      <c r="U268" s="86">
        <v>42522</v>
      </c>
      <c r="V268" s="62" t="s">
        <v>107</v>
      </c>
      <c r="W268" s="89" t="s">
        <v>583</v>
      </c>
      <c r="X268" s="62"/>
      <c r="Y268" s="67"/>
      <c r="Z268" s="67"/>
      <c r="AA268" s="67"/>
      <c r="AB268" s="68"/>
    </row>
    <row r="269" spans="1:28" ht="63">
      <c r="A269" s="249"/>
      <c r="B269" s="90"/>
      <c r="C269" s="90"/>
      <c r="D269" s="150" t="s">
        <v>596</v>
      </c>
      <c r="E269" s="154" t="s">
        <v>36</v>
      </c>
      <c r="F269" s="90"/>
      <c r="G269" s="90"/>
      <c r="H269" s="90"/>
      <c r="I269" s="250"/>
      <c r="J269" s="90"/>
      <c r="K269" s="553" t="s">
        <v>595</v>
      </c>
      <c r="L269" s="74" t="s">
        <v>11</v>
      </c>
      <c r="M269" s="448">
        <v>70</v>
      </c>
      <c r="N269" s="90"/>
      <c r="O269" s="90"/>
      <c r="P269" s="251"/>
      <c r="Q269" s="90"/>
      <c r="R269" s="75"/>
      <c r="S269" s="75"/>
      <c r="T269" s="75"/>
      <c r="U269" s="75"/>
      <c r="V269" s="75"/>
      <c r="W269" s="91"/>
      <c r="X269" s="75"/>
      <c r="Y269" s="72"/>
      <c r="Z269" s="72"/>
      <c r="AA269" s="72"/>
      <c r="AB269" s="77"/>
    </row>
    <row r="270" spans="1:28" ht="47.25">
      <c r="A270" s="249"/>
      <c r="B270" s="90"/>
      <c r="C270" s="90"/>
      <c r="D270" s="150" t="s">
        <v>594</v>
      </c>
      <c r="E270" s="72"/>
      <c r="F270" s="90"/>
      <c r="G270" s="90"/>
      <c r="H270" s="90"/>
      <c r="I270" s="250"/>
      <c r="J270" s="90"/>
      <c r="K270" s="261" t="s">
        <v>939</v>
      </c>
      <c r="L270" s="74" t="s">
        <v>10</v>
      </c>
      <c r="M270" s="448">
        <v>70</v>
      </c>
      <c r="N270" s="90"/>
      <c r="O270" s="90"/>
      <c r="P270" s="251"/>
      <c r="Q270" s="90"/>
      <c r="R270" s="75"/>
      <c r="S270" s="75"/>
      <c r="T270" s="75"/>
      <c r="U270" s="75"/>
      <c r="V270" s="75"/>
      <c r="W270" s="91"/>
      <c r="X270" s="75"/>
      <c r="Y270" s="72"/>
      <c r="Z270" s="72"/>
      <c r="AA270" s="72"/>
      <c r="AB270" s="77"/>
    </row>
    <row r="271" spans="1:28">
      <c r="A271" s="249"/>
      <c r="B271" s="90"/>
      <c r="C271" s="90"/>
      <c r="D271" s="150"/>
      <c r="E271" s="72"/>
      <c r="F271" s="90"/>
      <c r="G271" s="90"/>
      <c r="H271" s="90"/>
      <c r="I271" s="250"/>
      <c r="J271" s="90"/>
      <c r="K271" s="91"/>
      <c r="L271" s="74"/>
      <c r="M271" s="448"/>
      <c r="N271" s="90"/>
      <c r="O271" s="90"/>
      <c r="P271" s="251"/>
      <c r="Q271" s="90"/>
      <c r="R271" s="75"/>
      <c r="S271" s="75"/>
      <c r="T271" s="75"/>
      <c r="U271" s="75"/>
      <c r="V271" s="75"/>
      <c r="W271" s="91"/>
      <c r="X271" s="75"/>
      <c r="Y271" s="72"/>
      <c r="Z271" s="72"/>
      <c r="AA271" s="72"/>
      <c r="AB271" s="77"/>
    </row>
    <row r="272" spans="1:28" ht="16.5" thickBot="1">
      <c r="A272" s="249"/>
      <c r="B272" s="90"/>
      <c r="C272" s="90"/>
      <c r="D272" s="159"/>
      <c r="E272" s="72"/>
      <c r="F272" s="90"/>
      <c r="G272" s="90"/>
      <c r="H272" s="90"/>
      <c r="I272" s="250"/>
      <c r="J272" s="90"/>
      <c r="K272" s="91"/>
      <c r="L272" s="74"/>
      <c r="M272" s="448">
        <v>0</v>
      </c>
      <c r="N272" s="90"/>
      <c r="O272" s="90"/>
      <c r="P272" s="251"/>
      <c r="Q272" s="90"/>
      <c r="R272" s="75"/>
      <c r="S272" s="75"/>
      <c r="T272" s="75"/>
      <c r="U272" s="75"/>
      <c r="V272" s="75"/>
      <c r="W272" s="91"/>
      <c r="X272" s="75"/>
      <c r="Y272" s="72"/>
      <c r="Z272" s="72"/>
      <c r="AA272" s="72"/>
      <c r="AB272" s="77"/>
    </row>
    <row r="273" spans="1:28" ht="16.5" thickBot="1">
      <c r="A273" s="252"/>
      <c r="B273" s="94"/>
      <c r="C273" s="94"/>
      <c r="D273" s="152"/>
      <c r="F273" s="94"/>
      <c r="G273" s="94"/>
      <c r="H273" s="94"/>
      <c r="I273" s="254"/>
      <c r="J273" s="94"/>
      <c r="K273" s="111"/>
      <c r="L273" s="82"/>
      <c r="M273" s="449">
        <v>0</v>
      </c>
      <c r="N273" s="94"/>
      <c r="O273" s="94"/>
      <c r="P273" s="255"/>
      <c r="Q273" s="94"/>
      <c r="R273" s="83"/>
      <c r="S273" s="83"/>
      <c r="T273" s="83"/>
      <c r="U273" s="83"/>
      <c r="V273" s="83"/>
      <c r="W273" s="111"/>
      <c r="X273" s="83"/>
      <c r="Y273" s="84"/>
      <c r="Z273" s="84"/>
      <c r="AA273" s="84"/>
      <c r="AB273" s="85"/>
    </row>
    <row r="274" spans="1:28" ht="63.75" customHeight="1" thickBot="1">
      <c r="A274" s="246">
        <v>53</v>
      </c>
      <c r="B274" s="88" t="s">
        <v>46</v>
      </c>
      <c r="C274" s="88" t="s">
        <v>593</v>
      </c>
      <c r="D274" s="63" t="s">
        <v>586</v>
      </c>
      <c r="E274" s="67" t="s">
        <v>37</v>
      </c>
      <c r="F274" s="88" t="s">
        <v>27</v>
      </c>
      <c r="G274" s="88">
        <v>2</v>
      </c>
      <c r="H274" s="88">
        <v>3</v>
      </c>
      <c r="I274" s="247">
        <f>G274*H274</f>
        <v>6</v>
      </c>
      <c r="J274" s="88" t="s">
        <v>67</v>
      </c>
      <c r="K274" s="89" t="s">
        <v>592</v>
      </c>
      <c r="L274" s="65" t="s">
        <v>10</v>
      </c>
      <c r="M274" s="447">
        <v>70</v>
      </c>
      <c r="N274" s="88">
        <v>1</v>
      </c>
      <c r="O274" s="88">
        <v>2</v>
      </c>
      <c r="P274" s="248">
        <f>N274*O274</f>
        <v>2</v>
      </c>
      <c r="Q274" s="88" t="s">
        <v>68</v>
      </c>
      <c r="R274" s="62" t="s">
        <v>73</v>
      </c>
      <c r="S274" s="62" t="s">
        <v>591</v>
      </c>
      <c r="T274" s="62">
        <v>1</v>
      </c>
      <c r="U274" s="86">
        <v>42522</v>
      </c>
      <c r="V274" s="62" t="s">
        <v>107</v>
      </c>
      <c r="W274" s="89" t="s">
        <v>583</v>
      </c>
      <c r="X274" s="62"/>
      <c r="Y274" s="67"/>
      <c r="Z274" s="67"/>
      <c r="AA274" s="67"/>
      <c r="AB274" s="68"/>
    </row>
    <row r="275" spans="1:28" ht="63">
      <c r="A275" s="249"/>
      <c r="B275" s="90"/>
      <c r="C275" s="90"/>
      <c r="D275" s="71" t="s">
        <v>582</v>
      </c>
      <c r="E275" s="72" t="s">
        <v>37</v>
      </c>
      <c r="F275" s="90"/>
      <c r="G275" s="90"/>
      <c r="H275" s="90"/>
      <c r="I275" s="250"/>
      <c r="J275" s="90"/>
      <c r="K275" s="89" t="s">
        <v>590</v>
      </c>
      <c r="L275" s="74" t="s">
        <v>10</v>
      </c>
      <c r="M275" s="448">
        <v>90</v>
      </c>
      <c r="N275" s="90"/>
      <c r="O275" s="90"/>
      <c r="P275" s="251"/>
      <c r="Q275" s="90"/>
      <c r="R275" s="75"/>
      <c r="S275" s="75"/>
      <c r="T275" s="75"/>
      <c r="U275" s="75"/>
      <c r="V275" s="75"/>
      <c r="W275" s="91"/>
      <c r="X275" s="75"/>
      <c r="Y275" s="72"/>
      <c r="Z275" s="72"/>
      <c r="AA275" s="72"/>
      <c r="AB275" s="77"/>
    </row>
    <row r="276" spans="1:28" ht="47.25">
      <c r="A276" s="249"/>
      <c r="B276" s="90"/>
      <c r="C276" s="90"/>
      <c r="D276" s="71" t="s">
        <v>589</v>
      </c>
      <c r="E276" s="72"/>
      <c r="F276" s="90"/>
      <c r="G276" s="90"/>
      <c r="H276" s="90"/>
      <c r="I276" s="250"/>
      <c r="J276" s="90"/>
      <c r="K276" s="91" t="s">
        <v>588</v>
      </c>
      <c r="L276" s="74" t="s">
        <v>11</v>
      </c>
      <c r="M276" s="448">
        <v>70</v>
      </c>
      <c r="N276" s="90"/>
      <c r="O276" s="90"/>
      <c r="P276" s="251"/>
      <c r="Q276" s="90"/>
      <c r="R276" s="75"/>
      <c r="S276" s="75"/>
      <c r="T276" s="75"/>
      <c r="U276" s="75"/>
      <c r="V276" s="75"/>
      <c r="W276" s="91"/>
      <c r="X276" s="75"/>
      <c r="Y276" s="72"/>
      <c r="Z276" s="72"/>
      <c r="AA276" s="72"/>
      <c r="AB276" s="77"/>
    </row>
    <row r="277" spans="1:28">
      <c r="A277" s="249"/>
      <c r="B277" s="90"/>
      <c r="C277" s="90"/>
      <c r="D277" s="71"/>
      <c r="E277" s="72"/>
      <c r="F277" s="90"/>
      <c r="G277" s="90"/>
      <c r="H277" s="90"/>
      <c r="I277" s="250"/>
      <c r="J277" s="90"/>
      <c r="K277" s="91"/>
      <c r="L277" s="74"/>
      <c r="M277" s="448">
        <v>0</v>
      </c>
      <c r="N277" s="90"/>
      <c r="O277" s="90"/>
      <c r="P277" s="251"/>
      <c r="Q277" s="90"/>
      <c r="R277" s="75"/>
      <c r="S277" s="75"/>
      <c r="T277" s="75"/>
      <c r="U277" s="75"/>
      <c r="V277" s="75"/>
      <c r="W277" s="91"/>
      <c r="X277" s="75"/>
      <c r="Y277" s="72"/>
      <c r="Z277" s="72"/>
      <c r="AA277" s="72"/>
      <c r="AB277" s="77"/>
    </row>
    <row r="278" spans="1:28" ht="16.5" thickBot="1">
      <c r="A278" s="252"/>
      <c r="B278" s="94"/>
      <c r="C278" s="94"/>
      <c r="D278" s="80" t="s">
        <v>90</v>
      </c>
      <c r="F278" s="94"/>
      <c r="G278" s="94"/>
      <c r="H278" s="94"/>
      <c r="I278" s="254"/>
      <c r="J278" s="94"/>
      <c r="K278" s="111"/>
      <c r="L278" s="82"/>
      <c r="M278" s="449">
        <v>0</v>
      </c>
      <c r="N278" s="94"/>
      <c r="O278" s="94"/>
      <c r="P278" s="255"/>
      <c r="Q278" s="94"/>
      <c r="R278" s="83"/>
      <c r="S278" s="83"/>
      <c r="T278" s="83"/>
      <c r="U278" s="83"/>
      <c r="V278" s="83"/>
      <c r="W278" s="111"/>
      <c r="X278" s="83"/>
      <c r="Y278" s="84"/>
      <c r="Z278" s="84"/>
      <c r="AA278" s="84"/>
      <c r="AB278" s="85"/>
    </row>
    <row r="279" spans="1:28" ht="79.5" customHeight="1" thickBot="1">
      <c r="A279" s="246">
        <v>54</v>
      </c>
      <c r="B279" s="582" t="s">
        <v>46</v>
      </c>
      <c r="C279" s="585" t="s">
        <v>587</v>
      </c>
      <c r="D279" s="63" t="s">
        <v>586</v>
      </c>
      <c r="E279" s="177" t="s">
        <v>34</v>
      </c>
      <c r="F279" s="88" t="s">
        <v>27</v>
      </c>
      <c r="G279" s="88">
        <v>3</v>
      </c>
      <c r="H279" s="88">
        <v>1</v>
      </c>
      <c r="I279" s="247">
        <f>G279*H279</f>
        <v>3</v>
      </c>
      <c r="J279" s="88" t="s">
        <v>68</v>
      </c>
      <c r="K279" s="89" t="s">
        <v>585</v>
      </c>
      <c r="L279" s="65" t="s">
        <v>10</v>
      </c>
      <c r="M279" s="447">
        <v>70</v>
      </c>
      <c r="N279" s="88">
        <v>1</v>
      </c>
      <c r="O279" s="88">
        <v>1</v>
      </c>
      <c r="P279" s="248">
        <f>N279*O279</f>
        <v>1</v>
      </c>
      <c r="Q279" s="88" t="s">
        <v>68</v>
      </c>
      <c r="R279" s="62" t="s">
        <v>73</v>
      </c>
      <c r="S279" s="62" t="s">
        <v>584</v>
      </c>
      <c r="T279" s="62">
        <v>6</v>
      </c>
      <c r="U279" s="86">
        <v>42522</v>
      </c>
      <c r="V279" s="62" t="s">
        <v>107</v>
      </c>
      <c r="W279" s="89" t="s">
        <v>583</v>
      </c>
      <c r="X279" s="62"/>
      <c r="Y279" s="67"/>
      <c r="Z279" s="67"/>
      <c r="AA279" s="67"/>
      <c r="AB279" s="68"/>
    </row>
    <row r="280" spans="1:28" ht="63">
      <c r="A280" s="249"/>
      <c r="B280" s="583"/>
      <c r="C280" s="586"/>
      <c r="D280" s="71" t="s">
        <v>582</v>
      </c>
      <c r="E280" s="154"/>
      <c r="F280" s="90"/>
      <c r="G280" s="90"/>
      <c r="H280" s="90"/>
      <c r="I280" s="250"/>
      <c r="J280" s="90"/>
      <c r="K280" s="89" t="s">
        <v>581</v>
      </c>
      <c r="L280" s="65" t="s">
        <v>580</v>
      </c>
      <c r="M280" s="447">
        <v>90</v>
      </c>
      <c r="N280" s="90"/>
      <c r="O280" s="90"/>
      <c r="P280" s="251"/>
      <c r="Q280" s="90"/>
      <c r="R280" s="75"/>
      <c r="S280" s="75"/>
      <c r="T280" s="75"/>
      <c r="U280" s="75"/>
      <c r="V280" s="75"/>
      <c r="W280" s="91"/>
      <c r="X280" s="75"/>
      <c r="Y280" s="72"/>
      <c r="Z280" s="72"/>
      <c r="AA280" s="72"/>
      <c r="AB280" s="77"/>
    </row>
    <row r="281" spans="1:28" ht="47.25">
      <c r="A281" s="249"/>
      <c r="B281" s="583"/>
      <c r="C281" s="586"/>
      <c r="D281" s="97"/>
      <c r="E281" s="154"/>
      <c r="F281" s="90"/>
      <c r="G281" s="90"/>
      <c r="H281" s="90"/>
      <c r="I281" s="250"/>
      <c r="J281" s="90"/>
      <c r="K281" s="91" t="s">
        <v>579</v>
      </c>
      <c r="L281" s="74" t="s">
        <v>578</v>
      </c>
      <c r="M281" s="448">
        <v>70</v>
      </c>
      <c r="N281" s="90"/>
      <c r="O281" s="90"/>
      <c r="P281" s="251"/>
      <c r="Q281" s="90"/>
      <c r="R281" s="75"/>
      <c r="S281" s="75"/>
      <c r="T281" s="75"/>
      <c r="U281" s="75"/>
      <c r="V281" s="75"/>
      <c r="W281" s="91"/>
      <c r="X281" s="75"/>
      <c r="Y281" s="72"/>
      <c r="Z281" s="72"/>
      <c r="AA281" s="72"/>
      <c r="AB281" s="77"/>
    </row>
    <row r="282" spans="1:28">
      <c r="A282" s="249"/>
      <c r="B282" s="583"/>
      <c r="C282" s="586"/>
      <c r="D282" s="97"/>
      <c r="E282" s="154"/>
      <c r="F282" s="90"/>
      <c r="G282" s="90"/>
      <c r="H282" s="90"/>
      <c r="I282" s="250"/>
      <c r="J282" s="90"/>
      <c r="K282" s="91"/>
      <c r="L282" s="74"/>
      <c r="M282" s="448">
        <v>0</v>
      </c>
      <c r="N282" s="90"/>
      <c r="O282" s="90"/>
      <c r="P282" s="251"/>
      <c r="Q282" s="90"/>
      <c r="R282" s="75"/>
      <c r="S282" s="75"/>
      <c r="T282" s="75"/>
      <c r="U282" s="75"/>
      <c r="V282" s="75"/>
      <c r="W282" s="91"/>
      <c r="X282" s="75"/>
      <c r="Y282" s="72"/>
      <c r="Z282" s="72"/>
      <c r="AA282" s="72"/>
      <c r="AB282" s="77"/>
    </row>
    <row r="283" spans="1:28" ht="16.5" thickBot="1">
      <c r="A283" s="252"/>
      <c r="B283" s="584"/>
      <c r="C283" s="587"/>
      <c r="D283" s="306"/>
      <c r="E283" s="307"/>
      <c r="F283" s="94"/>
      <c r="G283" s="94"/>
      <c r="H283" s="94"/>
      <c r="I283" s="254"/>
      <c r="J283" s="94"/>
      <c r="K283" s="111"/>
      <c r="L283" s="82"/>
      <c r="M283" s="449">
        <v>0</v>
      </c>
      <c r="N283" s="94"/>
      <c r="O283" s="94"/>
      <c r="P283" s="255"/>
      <c r="Q283" s="94"/>
      <c r="R283" s="83"/>
      <c r="S283" s="83"/>
      <c r="T283" s="83"/>
      <c r="U283" s="83"/>
      <c r="V283" s="83"/>
      <c r="W283" s="111"/>
      <c r="X283" s="83"/>
      <c r="Y283" s="84"/>
      <c r="Z283" s="84"/>
      <c r="AA283" s="84"/>
      <c r="AB283" s="85"/>
    </row>
    <row r="284" spans="1:28" ht="63">
      <c r="A284" s="246">
        <v>55</v>
      </c>
      <c r="B284" s="88" t="s">
        <v>42</v>
      </c>
      <c r="C284" s="88" t="s">
        <v>656</v>
      </c>
      <c r="D284" s="63" t="s">
        <v>655</v>
      </c>
      <c r="E284" s="67" t="s">
        <v>35</v>
      </c>
      <c r="F284" s="88" t="s">
        <v>25</v>
      </c>
      <c r="G284" s="88">
        <v>3</v>
      </c>
      <c r="H284" s="88">
        <v>5</v>
      </c>
      <c r="I284" s="247">
        <f>G284*H284</f>
        <v>15</v>
      </c>
      <c r="J284" s="88" t="s">
        <v>65</v>
      </c>
      <c r="K284" s="89" t="s">
        <v>654</v>
      </c>
      <c r="L284" s="65" t="s">
        <v>10</v>
      </c>
      <c r="M284" s="447">
        <v>85</v>
      </c>
      <c r="N284" s="88">
        <v>1</v>
      </c>
      <c r="O284" s="88">
        <v>5</v>
      </c>
      <c r="P284" s="248">
        <f>N284*O284</f>
        <v>5</v>
      </c>
      <c r="Q284" s="88" t="s">
        <v>66</v>
      </c>
      <c r="R284" s="62" t="s">
        <v>73</v>
      </c>
      <c r="S284" s="62" t="s">
        <v>615</v>
      </c>
      <c r="T284" s="96">
        <v>1</v>
      </c>
      <c r="U284" s="233">
        <v>42552</v>
      </c>
      <c r="V284" s="96" t="s">
        <v>107</v>
      </c>
      <c r="W284" s="89" t="s">
        <v>611</v>
      </c>
      <c r="X284" s="62"/>
      <c r="Y284" s="67"/>
      <c r="Z284" s="67"/>
      <c r="AA284" s="67"/>
      <c r="AB284" s="68"/>
    </row>
    <row r="285" spans="1:28" ht="47.25">
      <c r="A285" s="249"/>
      <c r="B285" s="90"/>
      <c r="C285" s="90"/>
      <c r="D285" s="71" t="s">
        <v>653</v>
      </c>
      <c r="E285" s="72"/>
      <c r="F285" s="90"/>
      <c r="G285" s="90"/>
      <c r="H285" s="90"/>
      <c r="I285" s="250"/>
      <c r="J285" s="90"/>
      <c r="K285" s="91" t="s">
        <v>652</v>
      </c>
      <c r="L285" s="74" t="s">
        <v>10</v>
      </c>
      <c r="M285" s="448">
        <v>90</v>
      </c>
      <c r="N285" s="90"/>
      <c r="O285" s="90"/>
      <c r="P285" s="251"/>
      <c r="Q285" s="90"/>
      <c r="R285" s="75"/>
      <c r="S285" s="75"/>
      <c r="T285" s="75"/>
      <c r="U285" s="75"/>
      <c r="V285" s="75"/>
      <c r="W285" s="91"/>
      <c r="X285" s="75"/>
      <c r="Y285" s="72"/>
      <c r="Z285" s="72"/>
      <c r="AA285" s="72"/>
      <c r="AB285" s="77"/>
    </row>
    <row r="286" spans="1:28" ht="47.25">
      <c r="A286" s="249"/>
      <c r="B286" s="90"/>
      <c r="C286" s="90"/>
      <c r="D286" s="71" t="s">
        <v>651</v>
      </c>
      <c r="E286" s="72"/>
      <c r="F286" s="90"/>
      <c r="G286" s="90"/>
      <c r="H286" s="90"/>
      <c r="I286" s="250"/>
      <c r="J286" s="90"/>
      <c r="K286" s="91" t="s">
        <v>650</v>
      </c>
      <c r="L286" s="74" t="s">
        <v>10</v>
      </c>
      <c r="M286" s="448">
        <v>70</v>
      </c>
      <c r="N286" s="90"/>
      <c r="O286" s="90"/>
      <c r="P286" s="251"/>
      <c r="Q286" s="90"/>
      <c r="R286" s="75"/>
      <c r="S286" s="75"/>
      <c r="T286" s="75"/>
      <c r="U286" s="75"/>
      <c r="V286" s="75"/>
      <c r="W286" s="91"/>
      <c r="X286" s="75"/>
      <c r="Y286" s="72"/>
      <c r="Z286" s="72"/>
      <c r="AA286" s="72"/>
      <c r="AB286" s="77"/>
    </row>
    <row r="287" spans="1:28" ht="31.5">
      <c r="A287" s="249"/>
      <c r="B287" s="90"/>
      <c r="C287" s="90"/>
      <c r="D287" s="71" t="s">
        <v>649</v>
      </c>
      <c r="E287" s="72"/>
      <c r="F287" s="90"/>
      <c r="G287" s="90"/>
      <c r="H287" s="90"/>
      <c r="I287" s="250"/>
      <c r="J287" s="90"/>
      <c r="K287" s="91" t="s">
        <v>648</v>
      </c>
      <c r="L287" s="74" t="s">
        <v>10</v>
      </c>
      <c r="M287" s="448">
        <v>90</v>
      </c>
      <c r="N287" s="90"/>
      <c r="O287" s="90"/>
      <c r="P287" s="251"/>
      <c r="Q287" s="90"/>
      <c r="R287" s="75"/>
      <c r="S287" s="75"/>
      <c r="T287" s="75"/>
      <c r="U287" s="75"/>
      <c r="V287" s="75"/>
      <c r="W287" s="91"/>
      <c r="X287" s="75"/>
      <c r="Y287" s="72"/>
      <c r="Z287" s="72"/>
      <c r="AA287" s="72"/>
      <c r="AB287" s="77"/>
    </row>
    <row r="288" spans="1:28" ht="31.5">
      <c r="A288" s="249"/>
      <c r="B288" s="90"/>
      <c r="C288" s="90"/>
      <c r="D288" s="308" t="s">
        <v>647</v>
      </c>
      <c r="E288" s="145"/>
      <c r="F288" s="90"/>
      <c r="G288" s="90"/>
      <c r="H288" s="90"/>
      <c r="I288" s="250"/>
      <c r="J288" s="90"/>
      <c r="K288" s="115"/>
      <c r="L288" s="147"/>
      <c r="M288" s="454"/>
      <c r="N288" s="90"/>
      <c r="O288" s="90"/>
      <c r="P288" s="251"/>
      <c r="Q288" s="90"/>
      <c r="R288" s="136"/>
      <c r="S288" s="136"/>
      <c r="T288" s="136"/>
      <c r="U288" s="136"/>
      <c r="V288" s="136"/>
      <c r="W288" s="115"/>
      <c r="X288" s="136"/>
      <c r="Y288" s="148"/>
      <c r="Z288" s="148"/>
      <c r="AA288" s="148"/>
      <c r="AB288" s="149"/>
    </row>
    <row r="289" spans="1:28">
      <c r="A289" s="249"/>
      <c r="B289" s="90"/>
      <c r="C289" s="90"/>
      <c r="D289" s="261"/>
      <c r="E289" s="145"/>
      <c r="F289" s="90"/>
      <c r="G289" s="90"/>
      <c r="H289" s="90"/>
      <c r="I289" s="250"/>
      <c r="J289" s="90"/>
      <c r="K289" s="115"/>
      <c r="L289" s="147"/>
      <c r="M289" s="454"/>
      <c r="N289" s="90"/>
      <c r="O289" s="90"/>
      <c r="P289" s="251"/>
      <c r="Q289" s="90"/>
      <c r="R289" s="136"/>
      <c r="S289" s="136"/>
      <c r="T289" s="136"/>
      <c r="U289" s="136"/>
      <c r="V289" s="136"/>
      <c r="W289" s="115"/>
      <c r="X289" s="136"/>
      <c r="Y289" s="148"/>
      <c r="Z289" s="148"/>
      <c r="AA289" s="148"/>
      <c r="AB289" s="149"/>
    </row>
    <row r="290" spans="1:28" ht="16.5" thickBot="1">
      <c r="A290" s="252"/>
      <c r="B290" s="94"/>
      <c r="C290" s="94"/>
      <c r="D290" s="139"/>
      <c r="F290" s="94"/>
      <c r="G290" s="94"/>
      <c r="H290" s="94"/>
      <c r="I290" s="254"/>
      <c r="J290" s="94"/>
      <c r="K290" s="111"/>
      <c r="L290" s="82"/>
      <c r="M290" s="449">
        <v>0</v>
      </c>
      <c r="N290" s="94"/>
      <c r="O290" s="94"/>
      <c r="P290" s="255"/>
      <c r="Q290" s="94"/>
      <c r="R290" s="83"/>
      <c r="S290" s="83"/>
      <c r="T290" s="83"/>
      <c r="U290" s="83"/>
      <c r="V290" s="83"/>
      <c r="W290" s="111"/>
      <c r="X290" s="83"/>
      <c r="Y290" s="84"/>
      <c r="Z290" s="84"/>
      <c r="AA290" s="84"/>
      <c r="AB290" s="85"/>
    </row>
    <row r="291" spans="1:28" ht="78.75" customHeight="1">
      <c r="A291" s="246">
        <v>56</v>
      </c>
      <c r="B291" s="88" t="s">
        <v>42</v>
      </c>
      <c r="C291" s="88" t="s">
        <v>646</v>
      </c>
      <c r="D291" s="169" t="s">
        <v>645</v>
      </c>
      <c r="E291" s="67" t="s">
        <v>35</v>
      </c>
      <c r="F291" s="88" t="s">
        <v>28</v>
      </c>
      <c r="G291" s="88">
        <v>3</v>
      </c>
      <c r="H291" s="88">
        <v>4</v>
      </c>
      <c r="I291" s="247">
        <f>G291*H291</f>
        <v>12</v>
      </c>
      <c r="J291" s="88" t="s">
        <v>65</v>
      </c>
      <c r="K291" s="89" t="s">
        <v>644</v>
      </c>
      <c r="L291" s="65" t="s">
        <v>10</v>
      </c>
      <c r="M291" s="447">
        <v>70</v>
      </c>
      <c r="N291" s="88">
        <v>2</v>
      </c>
      <c r="O291" s="88">
        <v>4</v>
      </c>
      <c r="P291" s="248">
        <f>N291*O291</f>
        <v>8</v>
      </c>
      <c r="Q291" s="88" t="s">
        <v>66</v>
      </c>
      <c r="R291" s="62" t="s">
        <v>74</v>
      </c>
      <c r="S291" s="62" t="s">
        <v>643</v>
      </c>
      <c r="T291" s="62">
        <v>1</v>
      </c>
      <c r="U291" s="86">
        <v>42826</v>
      </c>
      <c r="V291" s="62" t="s">
        <v>642</v>
      </c>
      <c r="W291" s="89" t="s">
        <v>611</v>
      </c>
      <c r="X291" s="62"/>
      <c r="Y291" s="67"/>
      <c r="Z291" s="67"/>
      <c r="AA291" s="67"/>
      <c r="AB291" s="68"/>
    </row>
    <row r="292" spans="1:28" ht="47.25">
      <c r="A292" s="249"/>
      <c r="B292" s="90"/>
      <c r="C292" s="90"/>
      <c r="D292" s="179" t="s">
        <v>641</v>
      </c>
      <c r="E292" s="72" t="s">
        <v>37</v>
      </c>
      <c r="F292" s="90"/>
      <c r="G292" s="90"/>
      <c r="H292" s="90"/>
      <c r="I292" s="250"/>
      <c r="J292" s="90"/>
      <c r="K292" s="91" t="s">
        <v>640</v>
      </c>
      <c r="L292" s="74" t="s">
        <v>10</v>
      </c>
      <c r="M292" s="448">
        <v>85</v>
      </c>
      <c r="N292" s="90"/>
      <c r="O292" s="90"/>
      <c r="P292" s="251"/>
      <c r="Q292" s="90"/>
      <c r="R292" s="75"/>
      <c r="S292" s="75"/>
      <c r="T292" s="75"/>
      <c r="U292" s="75"/>
      <c r="V292" s="75"/>
      <c r="W292" s="91"/>
      <c r="X292" s="75"/>
      <c r="Y292" s="72"/>
      <c r="Z292" s="72"/>
      <c r="AA292" s="72"/>
      <c r="AB292" s="77"/>
    </row>
    <row r="293" spans="1:28" ht="47.25">
      <c r="A293" s="249"/>
      <c r="B293" s="90"/>
      <c r="C293" s="90"/>
      <c r="D293" s="179" t="s">
        <v>639</v>
      </c>
      <c r="E293" s="72" t="s">
        <v>34</v>
      </c>
      <c r="F293" s="90"/>
      <c r="G293" s="90"/>
      <c r="H293" s="90"/>
      <c r="I293" s="250"/>
      <c r="J293" s="90"/>
      <c r="K293" s="91" t="s">
        <v>638</v>
      </c>
      <c r="L293" s="74" t="s">
        <v>10</v>
      </c>
      <c r="M293" s="448">
        <v>40</v>
      </c>
      <c r="N293" s="90"/>
      <c r="O293" s="90"/>
      <c r="P293" s="251"/>
      <c r="Q293" s="90"/>
      <c r="R293" s="75"/>
      <c r="S293" s="75"/>
      <c r="T293" s="75"/>
      <c r="U293" s="75"/>
      <c r="V293" s="75"/>
      <c r="W293" s="91"/>
      <c r="X293" s="75"/>
      <c r="Y293" s="72"/>
      <c r="Z293" s="72"/>
      <c r="AA293" s="72"/>
      <c r="AB293" s="77"/>
    </row>
    <row r="294" spans="1:28" ht="31.5">
      <c r="A294" s="249"/>
      <c r="B294" s="90"/>
      <c r="C294" s="90"/>
      <c r="D294" s="179" t="s">
        <v>637</v>
      </c>
      <c r="E294" s="72"/>
      <c r="F294" s="90"/>
      <c r="G294" s="90"/>
      <c r="H294" s="90"/>
      <c r="I294" s="250"/>
      <c r="J294" s="90"/>
      <c r="K294" s="91"/>
      <c r="L294" s="74"/>
      <c r="M294" s="448">
        <v>0</v>
      </c>
      <c r="N294" s="90"/>
      <c r="O294" s="90"/>
      <c r="P294" s="251"/>
      <c r="Q294" s="90"/>
      <c r="R294" s="75"/>
      <c r="S294" s="75"/>
      <c r="T294" s="75"/>
      <c r="U294" s="75"/>
      <c r="V294" s="75"/>
      <c r="W294" s="91"/>
      <c r="X294" s="75"/>
      <c r="Y294" s="72"/>
      <c r="Z294" s="72"/>
      <c r="AA294" s="72"/>
      <c r="AB294" s="77"/>
    </row>
    <row r="295" spans="1:28" ht="16.5" thickBot="1">
      <c r="A295" s="252"/>
      <c r="B295" s="94"/>
      <c r="C295" s="94"/>
      <c r="D295" s="80" t="s">
        <v>90</v>
      </c>
      <c r="F295" s="94"/>
      <c r="G295" s="94"/>
      <c r="H295" s="94"/>
      <c r="I295" s="254"/>
      <c r="J295" s="94"/>
      <c r="K295" s="111"/>
      <c r="L295" s="82"/>
      <c r="M295" s="449">
        <v>0</v>
      </c>
      <c r="N295" s="94"/>
      <c r="O295" s="94"/>
      <c r="P295" s="255"/>
      <c r="Q295" s="94"/>
      <c r="R295" s="83"/>
      <c r="S295" s="83"/>
      <c r="T295" s="83"/>
      <c r="U295" s="83"/>
      <c r="V295" s="83"/>
      <c r="W295" s="111"/>
      <c r="X295" s="83"/>
      <c r="Y295" s="84"/>
      <c r="Z295" s="84"/>
      <c r="AA295" s="84"/>
      <c r="AB295" s="85"/>
    </row>
    <row r="296" spans="1:28" ht="94.5" customHeight="1">
      <c r="A296" s="246">
        <v>57</v>
      </c>
      <c r="B296" s="88" t="s">
        <v>42</v>
      </c>
      <c r="C296" s="88" t="s">
        <v>636</v>
      </c>
      <c r="D296" s="95" t="s">
        <v>635</v>
      </c>
      <c r="E296" s="67" t="s">
        <v>35</v>
      </c>
      <c r="F296" s="88" t="s">
        <v>25</v>
      </c>
      <c r="G296" s="88">
        <v>4</v>
      </c>
      <c r="H296" s="88">
        <v>3</v>
      </c>
      <c r="I296" s="247">
        <f>G296*H296</f>
        <v>12</v>
      </c>
      <c r="J296" s="88" t="s">
        <v>66</v>
      </c>
      <c r="K296" s="89" t="s">
        <v>634</v>
      </c>
      <c r="L296" s="65" t="s">
        <v>10</v>
      </c>
      <c r="M296" s="447">
        <v>85</v>
      </c>
      <c r="N296" s="88">
        <v>2</v>
      </c>
      <c r="O296" s="88">
        <v>3</v>
      </c>
      <c r="P296" s="248">
        <f>N296*O296</f>
        <v>6</v>
      </c>
      <c r="Q296" s="88" t="s">
        <v>67</v>
      </c>
      <c r="R296" s="62" t="s">
        <v>73</v>
      </c>
      <c r="S296" s="96" t="s">
        <v>633</v>
      </c>
      <c r="T296" s="62">
        <v>1</v>
      </c>
      <c r="U296" s="86">
        <v>42552</v>
      </c>
      <c r="V296" s="62">
        <v>12</v>
      </c>
      <c r="W296" s="89" t="s">
        <v>611</v>
      </c>
      <c r="X296" s="62"/>
      <c r="Y296" s="67"/>
      <c r="Z296" s="67"/>
      <c r="AA296" s="67"/>
      <c r="AB296" s="68"/>
    </row>
    <row r="297" spans="1:28" ht="47.25">
      <c r="A297" s="249"/>
      <c r="B297" s="90"/>
      <c r="C297" s="90"/>
      <c r="D297" s="97" t="s">
        <v>632</v>
      </c>
      <c r="E297" s="72" t="s">
        <v>37</v>
      </c>
      <c r="F297" s="90"/>
      <c r="G297" s="90"/>
      <c r="H297" s="90"/>
      <c r="I297" s="250"/>
      <c r="J297" s="90"/>
      <c r="K297" s="91" t="s">
        <v>631</v>
      </c>
      <c r="L297" s="74" t="s">
        <v>10</v>
      </c>
      <c r="M297" s="448">
        <v>90</v>
      </c>
      <c r="N297" s="90"/>
      <c r="O297" s="90"/>
      <c r="P297" s="251"/>
      <c r="Q297" s="90"/>
      <c r="R297" s="75"/>
      <c r="S297" s="75"/>
      <c r="T297" s="75"/>
      <c r="U297" s="75"/>
      <c r="V297" s="75"/>
      <c r="W297" s="91"/>
      <c r="X297" s="75"/>
      <c r="Y297" s="72"/>
      <c r="Z297" s="72"/>
      <c r="AA297" s="72"/>
      <c r="AB297" s="77"/>
    </row>
    <row r="298" spans="1:28" ht="47.25">
      <c r="A298" s="249"/>
      <c r="B298" s="90"/>
      <c r="C298" s="90"/>
      <c r="D298" s="97" t="s">
        <v>630</v>
      </c>
      <c r="E298" s="72"/>
      <c r="F298" s="90"/>
      <c r="G298" s="90"/>
      <c r="H298" s="90"/>
      <c r="I298" s="250"/>
      <c r="J298" s="90"/>
      <c r="K298" s="91" t="s">
        <v>629</v>
      </c>
      <c r="L298" s="74" t="s">
        <v>10</v>
      </c>
      <c r="M298" s="448">
        <v>70</v>
      </c>
      <c r="N298" s="90"/>
      <c r="O298" s="90"/>
      <c r="P298" s="251"/>
      <c r="Q298" s="90"/>
      <c r="R298" s="75"/>
      <c r="S298" s="75"/>
      <c r="T298" s="75"/>
      <c r="U298" s="75"/>
      <c r="V298" s="75"/>
      <c r="W298" s="91"/>
      <c r="X298" s="75"/>
      <c r="Y298" s="72"/>
      <c r="Z298" s="72"/>
      <c r="AA298" s="72"/>
      <c r="AB298" s="77"/>
    </row>
    <row r="299" spans="1:28">
      <c r="A299" s="249"/>
      <c r="B299" s="90"/>
      <c r="C299" s="90"/>
      <c r="D299" s="71"/>
      <c r="E299" s="72"/>
      <c r="F299" s="90"/>
      <c r="G299" s="90"/>
      <c r="H299" s="90"/>
      <c r="I299" s="250"/>
      <c r="J299" s="90"/>
      <c r="K299" s="91"/>
      <c r="L299" s="74"/>
      <c r="M299" s="448">
        <v>0</v>
      </c>
      <c r="N299" s="90"/>
      <c r="O299" s="90"/>
      <c r="P299" s="251"/>
      <c r="Q299" s="90"/>
      <c r="R299" s="75"/>
      <c r="S299" s="75"/>
      <c r="T299" s="75"/>
      <c r="U299" s="75"/>
      <c r="V299" s="75"/>
      <c r="W299" s="91"/>
      <c r="X299" s="75"/>
      <c r="Y299" s="72"/>
      <c r="Z299" s="72"/>
      <c r="AA299" s="72"/>
      <c r="AB299" s="77"/>
    </row>
    <row r="300" spans="1:28" ht="16.5" thickBot="1">
      <c r="A300" s="252"/>
      <c r="B300" s="94"/>
      <c r="C300" s="94"/>
      <c r="D300" s="80" t="s">
        <v>90</v>
      </c>
      <c r="F300" s="94"/>
      <c r="G300" s="94"/>
      <c r="H300" s="94"/>
      <c r="I300" s="254"/>
      <c r="J300" s="94"/>
      <c r="K300" s="111"/>
      <c r="L300" s="82"/>
      <c r="M300" s="449">
        <v>0</v>
      </c>
      <c r="N300" s="94"/>
      <c r="O300" s="94"/>
      <c r="P300" s="255"/>
      <c r="Q300" s="94"/>
      <c r="R300" s="83"/>
      <c r="S300" s="83"/>
      <c r="T300" s="83"/>
      <c r="U300" s="83"/>
      <c r="V300" s="83"/>
      <c r="W300" s="111"/>
      <c r="X300" s="83"/>
      <c r="Y300" s="84"/>
      <c r="Z300" s="84"/>
      <c r="AA300" s="84"/>
      <c r="AB300" s="85"/>
    </row>
    <row r="301" spans="1:28" ht="78.75">
      <c r="A301" s="246">
        <v>58</v>
      </c>
      <c r="B301" s="88" t="s">
        <v>42</v>
      </c>
      <c r="C301" s="88" t="s">
        <v>628</v>
      </c>
      <c r="D301" s="63" t="s">
        <v>627</v>
      </c>
      <c r="E301" s="67" t="s">
        <v>34</v>
      </c>
      <c r="F301" s="88" t="s">
        <v>25</v>
      </c>
      <c r="G301" s="88">
        <v>3</v>
      </c>
      <c r="H301" s="88">
        <v>3</v>
      </c>
      <c r="I301" s="247">
        <f>G301*H301</f>
        <v>9</v>
      </c>
      <c r="J301" s="88" t="s">
        <v>66</v>
      </c>
      <c r="K301" s="89" t="s">
        <v>626</v>
      </c>
      <c r="L301" s="65" t="s">
        <v>10</v>
      </c>
      <c r="M301" s="447">
        <v>55</v>
      </c>
      <c r="N301" s="88">
        <v>2</v>
      </c>
      <c r="O301" s="88">
        <v>2</v>
      </c>
      <c r="P301" s="248">
        <f>N301*O301</f>
        <v>4</v>
      </c>
      <c r="Q301" s="88" t="s">
        <v>68</v>
      </c>
      <c r="R301" s="62" t="s">
        <v>74</v>
      </c>
      <c r="S301" s="96" t="s">
        <v>625</v>
      </c>
      <c r="T301" s="96">
        <v>1</v>
      </c>
      <c r="U301" s="233">
        <v>42552</v>
      </c>
      <c r="V301" s="96" t="s">
        <v>107</v>
      </c>
      <c r="W301" s="89" t="s">
        <v>611</v>
      </c>
      <c r="X301" s="62"/>
      <c r="Y301" s="67"/>
      <c r="Z301" s="67"/>
      <c r="AA301" s="67"/>
      <c r="AB301" s="68"/>
    </row>
    <row r="302" spans="1:28" ht="31.5">
      <c r="A302" s="249"/>
      <c r="B302" s="90"/>
      <c r="C302" s="90"/>
      <c r="D302" s="71" t="s">
        <v>624</v>
      </c>
      <c r="E302" s="72" t="s">
        <v>35</v>
      </c>
      <c r="F302" s="90"/>
      <c r="G302" s="90"/>
      <c r="H302" s="90"/>
      <c r="I302" s="250"/>
      <c r="J302" s="90"/>
      <c r="K302" s="91" t="s">
        <v>623</v>
      </c>
      <c r="L302" s="74" t="s">
        <v>11</v>
      </c>
      <c r="M302" s="448">
        <v>60</v>
      </c>
      <c r="N302" s="90"/>
      <c r="O302" s="90"/>
      <c r="P302" s="251"/>
      <c r="Q302" s="90"/>
      <c r="R302" s="75"/>
      <c r="S302" s="75"/>
      <c r="T302" s="75"/>
      <c r="U302" s="75"/>
      <c r="V302" s="75"/>
      <c r="W302" s="91"/>
      <c r="X302" s="75"/>
      <c r="Y302" s="72"/>
      <c r="Z302" s="72"/>
      <c r="AA302" s="72"/>
      <c r="AB302" s="77"/>
    </row>
    <row r="303" spans="1:28" ht="47.25">
      <c r="A303" s="249"/>
      <c r="B303" s="90"/>
      <c r="C303" s="90"/>
      <c r="D303" s="71" t="s">
        <v>622</v>
      </c>
      <c r="E303" s="72"/>
      <c r="F303" s="90"/>
      <c r="G303" s="90"/>
      <c r="H303" s="90"/>
      <c r="I303" s="250"/>
      <c r="J303" s="90"/>
      <c r="K303" s="91" t="s">
        <v>621</v>
      </c>
      <c r="L303" s="74" t="s">
        <v>10</v>
      </c>
      <c r="M303" s="448">
        <v>85</v>
      </c>
      <c r="N303" s="90"/>
      <c r="O303" s="90"/>
      <c r="P303" s="251"/>
      <c r="Q303" s="90"/>
      <c r="R303" s="75"/>
      <c r="S303" s="75"/>
      <c r="T303" s="75"/>
      <c r="U303" s="75"/>
      <c r="V303" s="75"/>
      <c r="W303" s="91"/>
      <c r="X303" s="75"/>
      <c r="Y303" s="72"/>
      <c r="Z303" s="72"/>
      <c r="AA303" s="72"/>
      <c r="AB303" s="77"/>
    </row>
    <row r="304" spans="1:28">
      <c r="A304" s="249"/>
      <c r="B304" s="90"/>
      <c r="C304" s="90"/>
      <c r="D304" s="71" t="s">
        <v>620</v>
      </c>
      <c r="E304" s="72"/>
      <c r="F304" s="90"/>
      <c r="G304" s="90"/>
      <c r="H304" s="90"/>
      <c r="I304" s="250"/>
      <c r="J304" s="90"/>
      <c r="K304" s="91"/>
      <c r="L304" s="74"/>
      <c r="M304" s="448">
        <v>0</v>
      </c>
      <c r="N304" s="90"/>
      <c r="O304" s="90"/>
      <c r="P304" s="251"/>
      <c r="Q304" s="90"/>
      <c r="R304" s="75"/>
      <c r="S304" s="75"/>
      <c r="T304" s="75"/>
      <c r="U304" s="75"/>
      <c r="V304" s="75"/>
      <c r="W304" s="91"/>
      <c r="X304" s="75"/>
      <c r="Y304" s="72"/>
      <c r="Z304" s="72"/>
      <c r="AA304" s="72"/>
      <c r="AB304" s="77"/>
    </row>
    <row r="305" spans="1:28" ht="32.25" thickBot="1">
      <c r="A305" s="252"/>
      <c r="B305" s="94"/>
      <c r="C305" s="94"/>
      <c r="D305" s="71" t="s">
        <v>619</v>
      </c>
      <c r="F305" s="94"/>
      <c r="G305" s="94"/>
      <c r="H305" s="94"/>
      <c r="I305" s="254"/>
      <c r="J305" s="94"/>
      <c r="K305" s="111"/>
      <c r="L305" s="82"/>
      <c r="M305" s="449">
        <v>0</v>
      </c>
      <c r="N305" s="94"/>
      <c r="O305" s="94"/>
      <c r="P305" s="255"/>
      <c r="Q305" s="94"/>
      <c r="R305" s="83"/>
      <c r="S305" s="83"/>
      <c r="T305" s="83"/>
      <c r="U305" s="83"/>
      <c r="V305" s="83"/>
      <c r="W305" s="111"/>
      <c r="X305" s="83"/>
      <c r="Y305" s="84"/>
      <c r="Z305" s="84"/>
      <c r="AA305" s="84"/>
      <c r="AB305" s="85"/>
    </row>
    <row r="306" spans="1:28" ht="63.75" customHeight="1" thickBot="1">
      <c r="A306" s="246">
        <v>59</v>
      </c>
      <c r="B306" s="88" t="s">
        <v>42</v>
      </c>
      <c r="C306" s="88" t="s">
        <v>618</v>
      </c>
      <c r="D306" s="87" t="s">
        <v>617</v>
      </c>
      <c r="E306" s="67"/>
      <c r="F306" s="88" t="s">
        <v>27</v>
      </c>
      <c r="G306" s="88">
        <v>4</v>
      </c>
      <c r="H306" s="88">
        <v>5</v>
      </c>
      <c r="I306" s="247">
        <f>G306*H306</f>
        <v>20</v>
      </c>
      <c r="J306" s="88" t="s">
        <v>65</v>
      </c>
      <c r="K306" s="89" t="s">
        <v>616</v>
      </c>
      <c r="L306" s="65" t="s">
        <v>10</v>
      </c>
      <c r="M306" s="447">
        <v>85</v>
      </c>
      <c r="N306" s="88">
        <v>2</v>
      </c>
      <c r="O306" s="88">
        <v>3</v>
      </c>
      <c r="P306" s="248">
        <f>N306*O306</f>
        <v>6</v>
      </c>
      <c r="Q306" s="88" t="s">
        <v>67</v>
      </c>
      <c r="R306" s="62" t="s">
        <v>74</v>
      </c>
      <c r="S306" s="62" t="s">
        <v>615</v>
      </c>
      <c r="T306" s="96">
        <v>1</v>
      </c>
      <c r="U306" s="233">
        <v>42552</v>
      </c>
      <c r="V306" s="96" t="s">
        <v>107</v>
      </c>
      <c r="W306" s="89" t="s">
        <v>611</v>
      </c>
      <c r="X306" s="62"/>
      <c r="Y306" s="67"/>
      <c r="Z306" s="67"/>
      <c r="AA306" s="67"/>
      <c r="AB306" s="68"/>
    </row>
    <row r="307" spans="1:28" ht="94.5">
      <c r="A307" s="249"/>
      <c r="B307" s="90"/>
      <c r="C307" s="90"/>
      <c r="D307" s="309" t="s">
        <v>614</v>
      </c>
      <c r="E307" s="72"/>
      <c r="F307" s="90"/>
      <c r="G307" s="90"/>
      <c r="H307" s="90"/>
      <c r="I307" s="250"/>
      <c r="J307" s="90"/>
      <c r="K307" s="91" t="s">
        <v>613</v>
      </c>
      <c r="L307" s="74" t="s">
        <v>11</v>
      </c>
      <c r="M307" s="448">
        <v>85</v>
      </c>
      <c r="N307" s="90"/>
      <c r="O307" s="90"/>
      <c r="P307" s="251"/>
      <c r="Q307" s="90"/>
      <c r="R307" s="75" t="s">
        <v>73</v>
      </c>
      <c r="S307" s="75" t="s">
        <v>612</v>
      </c>
      <c r="T307" s="96">
        <v>1</v>
      </c>
      <c r="U307" s="233">
        <v>42552</v>
      </c>
      <c r="V307" s="96" t="s">
        <v>107</v>
      </c>
      <c r="W307" s="89" t="s">
        <v>611</v>
      </c>
      <c r="X307" s="75"/>
      <c r="Y307" s="72"/>
      <c r="Z307" s="72"/>
      <c r="AA307" s="72"/>
      <c r="AB307" s="77"/>
    </row>
    <row r="308" spans="1:28" ht="47.25">
      <c r="A308" s="249"/>
      <c r="B308" s="90"/>
      <c r="C308" s="90"/>
      <c r="D308" s="309" t="s">
        <v>610</v>
      </c>
      <c r="E308" s="72"/>
      <c r="F308" s="90"/>
      <c r="G308" s="90"/>
      <c r="H308" s="90"/>
      <c r="I308" s="250"/>
      <c r="J308" s="90"/>
      <c r="K308" s="91"/>
      <c r="L308" s="74"/>
      <c r="M308" s="448">
        <v>0</v>
      </c>
      <c r="N308" s="90"/>
      <c r="O308" s="90"/>
      <c r="P308" s="251"/>
      <c r="Q308" s="90"/>
      <c r="R308" s="75"/>
      <c r="S308" s="75"/>
      <c r="T308" s="75"/>
      <c r="U308" s="75"/>
      <c r="V308" s="75"/>
      <c r="W308" s="91"/>
      <c r="X308" s="75"/>
      <c r="Y308" s="72"/>
      <c r="Z308" s="72"/>
      <c r="AA308" s="72"/>
      <c r="AB308" s="77"/>
    </row>
    <row r="309" spans="1:28" ht="31.5">
      <c r="A309" s="249"/>
      <c r="B309" s="90"/>
      <c r="C309" s="90"/>
      <c r="D309" s="309" t="s">
        <v>609</v>
      </c>
      <c r="E309" s="72"/>
      <c r="F309" s="90"/>
      <c r="G309" s="90"/>
      <c r="H309" s="90"/>
      <c r="I309" s="250"/>
      <c r="J309" s="90"/>
      <c r="K309" s="91"/>
      <c r="L309" s="74"/>
      <c r="M309" s="448">
        <v>0</v>
      </c>
      <c r="N309" s="90"/>
      <c r="O309" s="90"/>
      <c r="P309" s="251"/>
      <c r="Q309" s="90"/>
      <c r="R309" s="75"/>
      <c r="S309" s="75"/>
      <c r="T309" s="75"/>
      <c r="U309" s="75"/>
      <c r="V309" s="75"/>
      <c r="W309" s="91"/>
      <c r="X309" s="75"/>
      <c r="Y309" s="72"/>
      <c r="Z309" s="72"/>
      <c r="AA309" s="72"/>
      <c r="AB309" s="77"/>
    </row>
    <row r="310" spans="1:28" ht="63">
      <c r="A310" s="249"/>
      <c r="B310" s="90"/>
      <c r="C310" s="90"/>
      <c r="D310" s="242" t="s">
        <v>608</v>
      </c>
      <c r="E310" s="148"/>
      <c r="F310" s="90"/>
      <c r="G310" s="90"/>
      <c r="H310" s="90"/>
      <c r="I310" s="250"/>
      <c r="J310" s="90"/>
      <c r="K310" s="115"/>
      <c r="L310" s="147"/>
      <c r="M310" s="454"/>
      <c r="N310" s="90"/>
      <c r="O310" s="90"/>
      <c r="P310" s="251"/>
      <c r="Q310" s="90"/>
      <c r="R310" s="136"/>
      <c r="S310" s="136"/>
      <c r="T310" s="136"/>
      <c r="U310" s="136"/>
      <c r="V310" s="136"/>
      <c r="W310" s="115"/>
      <c r="X310" s="136"/>
      <c r="Y310" s="148"/>
      <c r="Z310" s="148"/>
      <c r="AA310" s="148"/>
      <c r="AB310" s="149"/>
    </row>
    <row r="311" spans="1:28" ht="32.25" thickBot="1">
      <c r="A311" s="252"/>
      <c r="B311" s="94"/>
      <c r="C311" s="94"/>
      <c r="D311" s="293" t="s">
        <v>607</v>
      </c>
      <c r="E311" s="141"/>
      <c r="F311" s="94"/>
      <c r="G311" s="94"/>
      <c r="H311" s="94"/>
      <c r="I311" s="254"/>
      <c r="J311" s="94"/>
      <c r="K311" s="111"/>
      <c r="L311" s="82"/>
      <c r="M311" s="449">
        <v>0</v>
      </c>
      <c r="N311" s="94"/>
      <c r="O311" s="94"/>
      <c r="P311" s="255"/>
      <c r="Q311" s="94"/>
      <c r="R311" s="83"/>
      <c r="S311" s="83"/>
      <c r="T311" s="83"/>
      <c r="U311" s="83"/>
      <c r="V311" s="83"/>
      <c r="W311" s="111"/>
      <c r="X311" s="83"/>
      <c r="Y311" s="84"/>
      <c r="Z311" s="84"/>
      <c r="AA311" s="84"/>
      <c r="AB311" s="85"/>
    </row>
    <row r="312" spans="1:28" ht="94.5" customHeight="1">
      <c r="A312" s="372">
        <v>60</v>
      </c>
      <c r="B312" s="599" t="s">
        <v>47</v>
      </c>
      <c r="C312" s="310" t="s">
        <v>740</v>
      </c>
      <c r="D312" s="311" t="s">
        <v>739</v>
      </c>
      <c r="E312" s="270" t="s">
        <v>35</v>
      </c>
      <c r="F312" s="374" t="s">
        <v>27</v>
      </c>
      <c r="G312" s="374">
        <v>4</v>
      </c>
      <c r="H312" s="374">
        <v>4</v>
      </c>
      <c r="I312" s="375">
        <f>G312*H312</f>
        <v>16</v>
      </c>
      <c r="J312" s="88" t="s">
        <v>65</v>
      </c>
      <c r="K312" s="564" t="s">
        <v>738</v>
      </c>
      <c r="L312" s="188" t="s">
        <v>11</v>
      </c>
      <c r="M312" s="456">
        <v>70</v>
      </c>
      <c r="N312" s="88">
        <v>3</v>
      </c>
      <c r="O312" s="88">
        <v>3</v>
      </c>
      <c r="P312" s="248">
        <f>N312*O312</f>
        <v>9</v>
      </c>
      <c r="Q312" s="88" t="s">
        <v>66</v>
      </c>
      <c r="R312" s="189" t="s">
        <v>73</v>
      </c>
      <c r="S312" s="313" t="s">
        <v>737</v>
      </c>
      <c r="T312" s="74">
        <v>5</v>
      </c>
      <c r="U312" s="271">
        <v>42522</v>
      </c>
      <c r="V312" s="75" t="s">
        <v>107</v>
      </c>
      <c r="W312" s="91" t="s">
        <v>729</v>
      </c>
      <c r="X312" s="189"/>
      <c r="Y312" s="314"/>
      <c r="Z312" s="314"/>
      <c r="AA312" s="314"/>
      <c r="AB312" s="315"/>
    </row>
    <row r="313" spans="1:28" ht="141.75">
      <c r="A313" s="376"/>
      <c r="B313" s="600"/>
      <c r="C313" s="317"/>
      <c r="D313" s="318" t="s">
        <v>736</v>
      </c>
      <c r="E313" s="178"/>
      <c r="F313" s="377"/>
      <c r="G313" s="377"/>
      <c r="H313" s="377"/>
      <c r="I313" s="378"/>
      <c r="J313" s="90"/>
      <c r="K313" s="172" t="s">
        <v>735</v>
      </c>
      <c r="L313" s="74" t="s">
        <v>10</v>
      </c>
      <c r="M313" s="448">
        <v>70</v>
      </c>
      <c r="N313" s="90"/>
      <c r="O313" s="90"/>
      <c r="P313" s="251"/>
      <c r="Q313" s="90"/>
      <c r="R313" s="189" t="s">
        <v>74</v>
      </c>
      <c r="S313" s="150" t="s">
        <v>734</v>
      </c>
      <c r="T313" s="320">
        <v>1</v>
      </c>
      <c r="U313" s="271">
        <v>42522</v>
      </c>
      <c r="V313" s="75" t="s">
        <v>107</v>
      </c>
      <c r="W313" s="91" t="s">
        <v>733</v>
      </c>
      <c r="X313" s="75"/>
      <c r="Y313" s="290"/>
      <c r="Z313" s="290"/>
      <c r="AA313" s="290"/>
      <c r="AB313" s="291"/>
    </row>
    <row r="314" spans="1:28" ht="126">
      <c r="A314" s="376"/>
      <c r="B314" s="600"/>
      <c r="C314" s="317"/>
      <c r="D314" s="321" t="s">
        <v>732</v>
      </c>
      <c r="E314" s="178"/>
      <c r="F314" s="377"/>
      <c r="G314" s="377"/>
      <c r="H314" s="377"/>
      <c r="I314" s="378"/>
      <c r="J314" s="90"/>
      <c r="K314" s="172" t="s">
        <v>731</v>
      </c>
      <c r="L314" s="74" t="s">
        <v>10</v>
      </c>
      <c r="M314" s="448">
        <v>70</v>
      </c>
      <c r="N314" s="90"/>
      <c r="O314" s="90"/>
      <c r="P314" s="251"/>
      <c r="Q314" s="90"/>
      <c r="R314" s="189" t="s">
        <v>73</v>
      </c>
      <c r="S314" s="322" t="s">
        <v>730</v>
      </c>
      <c r="T314" s="74">
        <v>2</v>
      </c>
      <c r="U314" s="271">
        <v>42522</v>
      </c>
      <c r="V314" s="75" t="s">
        <v>107</v>
      </c>
      <c r="W314" s="91" t="s">
        <v>729</v>
      </c>
      <c r="X314" s="75"/>
      <c r="Y314" s="290"/>
      <c r="Z314" s="290"/>
      <c r="AA314" s="290"/>
      <c r="AB314" s="291"/>
    </row>
    <row r="315" spans="1:28" ht="63">
      <c r="A315" s="376"/>
      <c r="B315" s="600"/>
      <c r="C315" s="317"/>
      <c r="D315" s="323" t="s">
        <v>728</v>
      </c>
      <c r="E315" s="178"/>
      <c r="F315" s="377"/>
      <c r="G315" s="377"/>
      <c r="H315" s="377"/>
      <c r="I315" s="378"/>
      <c r="J315" s="90"/>
      <c r="K315" s="619" t="s">
        <v>727</v>
      </c>
      <c r="L315" s="74" t="s">
        <v>10</v>
      </c>
      <c r="M315" s="448">
        <v>70</v>
      </c>
      <c r="N315" s="90"/>
      <c r="O315" s="90"/>
      <c r="P315" s="251"/>
      <c r="Q315" s="90"/>
      <c r="R315" s="189"/>
      <c r="S315" s="150"/>
      <c r="T315" s="324"/>
      <c r="U315" s="271"/>
      <c r="V315" s="75"/>
      <c r="W315" s="91"/>
      <c r="X315" s="75"/>
      <c r="Y315" s="290"/>
      <c r="Z315" s="290"/>
      <c r="AA315" s="290"/>
      <c r="AB315" s="291"/>
    </row>
    <row r="316" spans="1:28" ht="205.5" thickBot="1">
      <c r="A316" s="380"/>
      <c r="B316" s="601"/>
      <c r="C316" s="326"/>
      <c r="D316" s="327" t="s">
        <v>726</v>
      </c>
      <c r="E316" s="178"/>
      <c r="F316" s="382"/>
      <c r="G316" s="382"/>
      <c r="H316" s="382"/>
      <c r="I316" s="383"/>
      <c r="J316" s="94"/>
      <c r="K316" s="621" t="s">
        <v>725</v>
      </c>
      <c r="L316" s="82" t="s">
        <v>11</v>
      </c>
      <c r="M316" s="449">
        <v>70</v>
      </c>
      <c r="N316" s="94"/>
      <c r="O316" s="94"/>
      <c r="P316" s="255"/>
      <c r="Q316" s="94"/>
      <c r="R316" s="189"/>
      <c r="S316" s="322"/>
      <c r="T316" s="328"/>
      <c r="U316" s="271"/>
      <c r="V316" s="75"/>
      <c r="W316" s="91"/>
      <c r="X316" s="83"/>
      <c r="Y316" s="84"/>
      <c r="Z316" s="84"/>
      <c r="AA316" s="84"/>
      <c r="AB316" s="85"/>
    </row>
    <row r="317" spans="1:28" ht="110.25" customHeight="1">
      <c r="A317" s="372">
        <v>61</v>
      </c>
      <c r="B317" s="599" t="s">
        <v>47</v>
      </c>
      <c r="C317" s="330" t="s">
        <v>724</v>
      </c>
      <c r="D317" s="312" t="s">
        <v>723</v>
      </c>
      <c r="E317" s="241" t="s">
        <v>35</v>
      </c>
      <c r="F317" s="374" t="s">
        <v>27</v>
      </c>
      <c r="G317" s="374">
        <v>3</v>
      </c>
      <c r="H317" s="374">
        <v>3</v>
      </c>
      <c r="I317" s="375">
        <f>G317*H317</f>
        <v>9</v>
      </c>
      <c r="J317" s="88" t="s">
        <v>66</v>
      </c>
      <c r="K317" s="172" t="s">
        <v>722</v>
      </c>
      <c r="L317" s="65" t="s">
        <v>11</v>
      </c>
      <c r="M317" s="447">
        <v>70</v>
      </c>
      <c r="N317" s="88">
        <v>2</v>
      </c>
      <c r="O317" s="88">
        <v>2</v>
      </c>
      <c r="P317" s="248">
        <f>N317*O317</f>
        <v>4</v>
      </c>
      <c r="Q317" s="88" t="s">
        <v>68</v>
      </c>
      <c r="R317" s="189" t="s">
        <v>74</v>
      </c>
      <c r="S317" s="331" t="s">
        <v>721</v>
      </c>
      <c r="T317" s="75">
        <v>2</v>
      </c>
      <c r="U317" s="99">
        <v>42522</v>
      </c>
      <c r="V317" s="75" t="s">
        <v>107</v>
      </c>
      <c r="W317" s="91" t="s">
        <v>720</v>
      </c>
      <c r="X317" s="62"/>
      <c r="Y317" s="67"/>
      <c r="Z317" s="67"/>
      <c r="AA317" s="67"/>
      <c r="AB317" s="68"/>
    </row>
    <row r="318" spans="1:28" ht="47.25">
      <c r="A318" s="376"/>
      <c r="B318" s="600"/>
      <c r="C318" s="332"/>
      <c r="D318" s="321" t="s">
        <v>719</v>
      </c>
      <c r="E318" s="178"/>
      <c r="F318" s="377"/>
      <c r="G318" s="377"/>
      <c r="H318" s="377"/>
      <c r="I318" s="378"/>
      <c r="J318" s="90"/>
      <c r="K318" s="172" t="s">
        <v>718</v>
      </c>
      <c r="L318" s="74" t="s">
        <v>10</v>
      </c>
      <c r="M318" s="448">
        <v>70</v>
      </c>
      <c r="N318" s="90"/>
      <c r="O318" s="90"/>
      <c r="P318" s="251"/>
      <c r="Q318" s="90"/>
      <c r="R318" s="189"/>
      <c r="S318" s="331"/>
      <c r="T318" s="75"/>
      <c r="U318" s="99"/>
      <c r="V318" s="75"/>
      <c r="W318" s="91"/>
      <c r="X318" s="75"/>
      <c r="Y318" s="72"/>
      <c r="Z318" s="72"/>
      <c r="AA318" s="72"/>
      <c r="AB318" s="77"/>
    </row>
    <row r="319" spans="1:28" ht="60">
      <c r="A319" s="376"/>
      <c r="B319" s="600"/>
      <c r="C319" s="332"/>
      <c r="D319" s="333" t="s">
        <v>717</v>
      </c>
      <c r="E319" s="178"/>
      <c r="F319" s="377"/>
      <c r="G319" s="377"/>
      <c r="H319" s="377"/>
      <c r="I319" s="378"/>
      <c r="J319" s="90"/>
      <c r="K319" s="561"/>
      <c r="L319" s="74"/>
      <c r="M319" s="448">
        <v>0</v>
      </c>
      <c r="N319" s="90"/>
      <c r="O319" s="90"/>
      <c r="P319" s="251"/>
      <c r="Q319" s="90"/>
      <c r="R319" s="189"/>
      <c r="S319" s="313"/>
      <c r="T319" s="75"/>
      <c r="U319" s="75"/>
      <c r="V319" s="75"/>
      <c r="W319" s="91"/>
      <c r="X319" s="75"/>
      <c r="Y319" s="72"/>
      <c r="Z319" s="72"/>
      <c r="AA319" s="72"/>
      <c r="AB319" s="77"/>
    </row>
    <row r="320" spans="1:28">
      <c r="A320" s="376"/>
      <c r="B320" s="600"/>
      <c r="C320" s="332"/>
      <c r="D320" s="334"/>
      <c r="E320" s="178"/>
      <c r="F320" s="377"/>
      <c r="G320" s="377"/>
      <c r="H320" s="377"/>
      <c r="I320" s="378"/>
      <c r="J320" s="90"/>
      <c r="K320" s="619"/>
      <c r="L320" s="74"/>
      <c r="M320" s="448">
        <v>0</v>
      </c>
      <c r="N320" s="90"/>
      <c r="O320" s="90"/>
      <c r="P320" s="251"/>
      <c r="Q320" s="90"/>
      <c r="R320" s="189"/>
      <c r="S320" s="313"/>
      <c r="T320" s="75"/>
      <c r="U320" s="75"/>
      <c r="V320" s="75"/>
      <c r="W320" s="91"/>
      <c r="X320" s="75"/>
      <c r="Y320" s="72"/>
      <c r="Z320" s="72"/>
      <c r="AA320" s="72"/>
      <c r="AB320" s="77"/>
    </row>
    <row r="321" spans="1:28" ht="16.5" thickBot="1">
      <c r="A321" s="380"/>
      <c r="B321" s="601"/>
      <c r="C321" s="335"/>
      <c r="D321" s="334"/>
      <c r="E321" s="336"/>
      <c r="F321" s="382"/>
      <c r="G321" s="382"/>
      <c r="H321" s="382"/>
      <c r="I321" s="383"/>
      <c r="J321" s="94"/>
      <c r="K321" s="621"/>
      <c r="L321" s="82"/>
      <c r="M321" s="449">
        <v>0</v>
      </c>
      <c r="N321" s="94"/>
      <c r="O321" s="94"/>
      <c r="P321" s="255"/>
      <c r="Q321" s="94"/>
      <c r="R321" s="189"/>
      <c r="S321" s="337"/>
      <c r="T321" s="83"/>
      <c r="U321" s="83"/>
      <c r="V321" s="83"/>
      <c r="W321" s="111"/>
      <c r="X321" s="83"/>
      <c r="Y321" s="84"/>
      <c r="Z321" s="84"/>
      <c r="AA321" s="84"/>
      <c r="AB321" s="85"/>
    </row>
    <row r="322" spans="1:28" ht="157.5">
      <c r="A322" s="338">
        <v>62</v>
      </c>
      <c r="B322" s="602" t="s">
        <v>47</v>
      </c>
      <c r="C322" s="339" t="s">
        <v>716</v>
      </c>
      <c r="D322" s="312" t="s">
        <v>715</v>
      </c>
      <c r="E322" s="340" t="s">
        <v>34</v>
      </c>
      <c r="F322" s="341" t="s">
        <v>29</v>
      </c>
      <c r="G322" s="341">
        <v>3</v>
      </c>
      <c r="H322" s="341">
        <v>2</v>
      </c>
      <c r="I322" s="342">
        <f>G322*H322</f>
        <v>6</v>
      </c>
      <c r="J322" s="88" t="s">
        <v>67</v>
      </c>
      <c r="K322" s="305" t="s">
        <v>714</v>
      </c>
      <c r="L322" s="324" t="s">
        <v>11</v>
      </c>
      <c r="M322" s="451">
        <v>70</v>
      </c>
      <c r="N322" s="596">
        <v>3</v>
      </c>
      <c r="O322" s="596">
        <v>1</v>
      </c>
      <c r="P322" s="567">
        <f>N322*O322</f>
        <v>3</v>
      </c>
      <c r="Q322" s="88" t="s">
        <v>68</v>
      </c>
      <c r="R322" s="343" t="s">
        <v>74</v>
      </c>
      <c r="S322" s="152" t="s">
        <v>713</v>
      </c>
      <c r="T322" s="344">
        <v>1</v>
      </c>
      <c r="U322" s="345">
        <v>42522</v>
      </c>
      <c r="V322" s="344" t="s">
        <v>107</v>
      </c>
      <c r="W322" s="346" t="s">
        <v>712</v>
      </c>
      <c r="X322" s="344"/>
      <c r="Y322" s="347"/>
      <c r="Z322" s="347"/>
      <c r="AA322" s="347"/>
      <c r="AB322" s="348"/>
    </row>
    <row r="323" spans="1:28" ht="126">
      <c r="A323" s="349"/>
      <c r="B323" s="603"/>
      <c r="C323" s="351"/>
      <c r="D323" s="331"/>
      <c r="E323" s="299"/>
      <c r="F323" s="352"/>
      <c r="G323" s="352"/>
      <c r="H323" s="352"/>
      <c r="I323" s="353"/>
      <c r="J323" s="90"/>
      <c r="K323" s="305"/>
      <c r="L323" s="320"/>
      <c r="M323" s="452">
        <v>0</v>
      </c>
      <c r="N323" s="597"/>
      <c r="O323" s="597"/>
      <c r="P323" s="568"/>
      <c r="Q323" s="90"/>
      <c r="R323" s="343" t="s">
        <v>74</v>
      </c>
      <c r="S323" s="355" t="s">
        <v>711</v>
      </c>
      <c r="T323" s="197">
        <v>1</v>
      </c>
      <c r="U323" s="356">
        <v>42522</v>
      </c>
      <c r="V323" s="343" t="s">
        <v>107</v>
      </c>
      <c r="W323" s="357" t="s">
        <v>710</v>
      </c>
      <c r="X323" s="197"/>
      <c r="Y323" s="358"/>
      <c r="Z323" s="358"/>
      <c r="AA323" s="358"/>
      <c r="AB323" s="359"/>
    </row>
    <row r="324" spans="1:28">
      <c r="A324" s="349"/>
      <c r="B324" s="603"/>
      <c r="C324" s="351"/>
      <c r="D324" s="331"/>
      <c r="E324" s="299"/>
      <c r="F324" s="352"/>
      <c r="G324" s="352"/>
      <c r="H324" s="352"/>
      <c r="I324" s="353"/>
      <c r="J324" s="90"/>
      <c r="K324" s="553"/>
      <c r="L324" s="320"/>
      <c r="M324" s="452">
        <v>0</v>
      </c>
      <c r="N324" s="597"/>
      <c r="O324" s="597"/>
      <c r="P324" s="568"/>
      <c r="Q324" s="90"/>
      <c r="R324" s="343"/>
      <c r="S324" s="313"/>
      <c r="T324" s="197"/>
      <c r="U324" s="197"/>
      <c r="V324" s="197"/>
      <c r="W324" s="612"/>
      <c r="X324" s="197"/>
      <c r="Y324" s="358"/>
      <c r="Z324" s="358"/>
      <c r="AA324" s="358"/>
      <c r="AB324" s="359"/>
    </row>
    <row r="325" spans="1:28">
      <c r="A325" s="349"/>
      <c r="B325" s="603"/>
      <c r="C325" s="351"/>
      <c r="D325" s="334"/>
      <c r="E325" s="299"/>
      <c r="F325" s="352"/>
      <c r="G325" s="352"/>
      <c r="H325" s="352"/>
      <c r="I325" s="353"/>
      <c r="J325" s="90"/>
      <c r="K325" s="553"/>
      <c r="L325" s="320"/>
      <c r="M325" s="452">
        <v>0</v>
      </c>
      <c r="N325" s="597"/>
      <c r="O325" s="597"/>
      <c r="P325" s="568"/>
      <c r="Q325" s="90"/>
      <c r="R325" s="343"/>
      <c r="S325" s="313"/>
      <c r="T325" s="197"/>
      <c r="U325" s="197"/>
      <c r="V325" s="197"/>
      <c r="W325" s="259"/>
      <c r="X325" s="197"/>
      <c r="Y325" s="358"/>
      <c r="Z325" s="358"/>
      <c r="AA325" s="358"/>
      <c r="AB325" s="359"/>
    </row>
    <row r="326" spans="1:28" ht="16.5" thickBot="1">
      <c r="A326" s="360"/>
      <c r="B326" s="604"/>
      <c r="C326" s="362"/>
      <c r="D326" s="363" t="s">
        <v>90</v>
      </c>
      <c r="E326" s="364"/>
      <c r="F326" s="365"/>
      <c r="G326" s="365"/>
      <c r="H326" s="365"/>
      <c r="I326" s="366"/>
      <c r="J326" s="94"/>
      <c r="K326" s="629"/>
      <c r="L326" s="367"/>
      <c r="M326" s="453">
        <v>0</v>
      </c>
      <c r="N326" s="598"/>
      <c r="O326" s="598"/>
      <c r="P326" s="569"/>
      <c r="Q326" s="94"/>
      <c r="R326" s="369"/>
      <c r="S326" s="337"/>
      <c r="T326" s="369"/>
      <c r="U326" s="369"/>
      <c r="V326" s="369"/>
      <c r="W326" s="613"/>
      <c r="X326" s="369"/>
      <c r="Y326" s="370"/>
      <c r="Z326" s="370"/>
      <c r="AA326" s="370"/>
      <c r="AB326" s="371"/>
    </row>
    <row r="327" spans="1:28" ht="94.5" customHeight="1">
      <c r="A327" s="372">
        <v>63</v>
      </c>
      <c r="B327" s="599" t="s">
        <v>47</v>
      </c>
      <c r="C327" s="330" t="s">
        <v>709</v>
      </c>
      <c r="D327" s="373" t="s">
        <v>708</v>
      </c>
      <c r="E327" s="270" t="s">
        <v>35</v>
      </c>
      <c r="F327" s="374" t="s">
        <v>29</v>
      </c>
      <c r="G327" s="374">
        <v>3</v>
      </c>
      <c r="H327" s="374">
        <v>3</v>
      </c>
      <c r="I327" s="375">
        <f>G327*H327</f>
        <v>9</v>
      </c>
      <c r="J327" s="88" t="s">
        <v>66</v>
      </c>
      <c r="K327" s="172" t="s">
        <v>707</v>
      </c>
      <c r="L327" s="188" t="s">
        <v>10</v>
      </c>
      <c r="M327" s="447">
        <v>70</v>
      </c>
      <c r="N327" s="88">
        <v>2</v>
      </c>
      <c r="O327" s="88">
        <v>2</v>
      </c>
      <c r="P327" s="248">
        <f>N327*O327</f>
        <v>4</v>
      </c>
      <c r="Q327" s="88" t="s">
        <v>68</v>
      </c>
      <c r="R327" s="189" t="s">
        <v>74</v>
      </c>
      <c r="S327" s="331" t="s">
        <v>706</v>
      </c>
      <c r="T327" s="75">
        <v>1</v>
      </c>
      <c r="U327" s="99">
        <v>42522</v>
      </c>
      <c r="V327" s="75" t="s">
        <v>107</v>
      </c>
      <c r="W327" s="91" t="s">
        <v>697</v>
      </c>
      <c r="X327" s="62"/>
      <c r="Y327" s="67"/>
      <c r="Z327" s="67"/>
      <c r="AA327" s="67"/>
      <c r="AB327" s="68"/>
    </row>
    <row r="328" spans="1:28" ht="94.5">
      <c r="A328" s="376"/>
      <c r="B328" s="600"/>
      <c r="C328" s="332"/>
      <c r="D328" s="331" t="s">
        <v>705</v>
      </c>
      <c r="E328" s="178" t="s">
        <v>34</v>
      </c>
      <c r="F328" s="377"/>
      <c r="G328" s="377"/>
      <c r="H328" s="377"/>
      <c r="I328" s="378"/>
      <c r="J328" s="90"/>
      <c r="K328" s="305" t="s">
        <v>704</v>
      </c>
      <c r="L328" s="74" t="s">
        <v>11</v>
      </c>
      <c r="M328" s="448">
        <v>70</v>
      </c>
      <c r="N328" s="90"/>
      <c r="O328" s="90"/>
      <c r="P328" s="251"/>
      <c r="Q328" s="90"/>
      <c r="R328" s="189" t="s">
        <v>74</v>
      </c>
      <c r="S328" s="313" t="s">
        <v>703</v>
      </c>
      <c r="T328" s="197">
        <v>1</v>
      </c>
      <c r="U328" s="99">
        <v>42522</v>
      </c>
      <c r="V328" s="75" t="s">
        <v>107</v>
      </c>
      <c r="W328" s="91" t="s">
        <v>697</v>
      </c>
      <c r="X328" s="75"/>
      <c r="Y328" s="72"/>
      <c r="Z328" s="72"/>
      <c r="AA328" s="72"/>
      <c r="AB328" s="77"/>
    </row>
    <row r="329" spans="1:28" ht="126">
      <c r="A329" s="376"/>
      <c r="B329" s="600"/>
      <c r="C329" s="332"/>
      <c r="D329" s="331" t="s">
        <v>702</v>
      </c>
      <c r="E329" s="178"/>
      <c r="F329" s="377"/>
      <c r="G329" s="377"/>
      <c r="H329" s="377"/>
      <c r="I329" s="378"/>
      <c r="J329" s="90"/>
      <c r="K329" s="172" t="s">
        <v>701</v>
      </c>
      <c r="L329" s="74" t="s">
        <v>10</v>
      </c>
      <c r="M329" s="448">
        <v>70</v>
      </c>
      <c r="N329" s="90"/>
      <c r="O329" s="90"/>
      <c r="P329" s="251"/>
      <c r="Q329" s="90"/>
      <c r="R329" s="189" t="s">
        <v>74</v>
      </c>
      <c r="S329" s="331" t="s">
        <v>700</v>
      </c>
      <c r="T329" s="75">
        <v>1</v>
      </c>
      <c r="U329" s="99">
        <v>42522</v>
      </c>
      <c r="V329" s="75" t="s">
        <v>107</v>
      </c>
      <c r="W329" s="91" t="s">
        <v>697</v>
      </c>
      <c r="X329" s="75"/>
      <c r="Y329" s="72"/>
      <c r="Z329" s="72"/>
      <c r="AA329" s="72"/>
      <c r="AB329" s="77"/>
    </row>
    <row r="330" spans="1:28" ht="63">
      <c r="A330" s="376"/>
      <c r="B330" s="600"/>
      <c r="C330" s="332"/>
      <c r="D330" s="379" t="s">
        <v>699</v>
      </c>
      <c r="E330" s="178"/>
      <c r="F330" s="377"/>
      <c r="G330" s="377"/>
      <c r="H330" s="377"/>
      <c r="I330" s="378"/>
      <c r="J330" s="90"/>
      <c r="K330" s="172"/>
      <c r="L330" s="74"/>
      <c r="M330" s="448">
        <v>0</v>
      </c>
      <c r="N330" s="90"/>
      <c r="O330" s="90"/>
      <c r="P330" s="251"/>
      <c r="Q330" s="90"/>
      <c r="R330" s="189" t="s">
        <v>74</v>
      </c>
      <c r="S330" s="313" t="s">
        <v>698</v>
      </c>
      <c r="T330" s="343">
        <v>1</v>
      </c>
      <c r="U330" s="99">
        <v>42522</v>
      </c>
      <c r="V330" s="75" t="s">
        <v>107</v>
      </c>
      <c r="W330" s="91" t="s">
        <v>697</v>
      </c>
      <c r="X330" s="75"/>
      <c r="Y330" s="72"/>
      <c r="Z330" s="72"/>
      <c r="AA330" s="72"/>
      <c r="AB330" s="77"/>
    </row>
    <row r="331" spans="1:28" ht="32.25" thickBot="1">
      <c r="A331" s="380"/>
      <c r="B331" s="601"/>
      <c r="C331" s="335"/>
      <c r="D331" s="381" t="s">
        <v>696</v>
      </c>
      <c r="E331" s="336"/>
      <c r="F331" s="382"/>
      <c r="G331" s="382"/>
      <c r="H331" s="382"/>
      <c r="I331" s="383"/>
      <c r="J331" s="94"/>
      <c r="K331" s="623"/>
      <c r="L331" s="82"/>
      <c r="M331" s="449">
        <v>0</v>
      </c>
      <c r="N331" s="94"/>
      <c r="O331" s="94"/>
      <c r="P331" s="255"/>
      <c r="Q331" s="94"/>
      <c r="R331" s="189"/>
      <c r="S331" s="331"/>
      <c r="T331" s="83"/>
      <c r="U331" s="99"/>
      <c r="V331" s="75"/>
      <c r="W331" s="91"/>
      <c r="X331" s="83"/>
      <c r="Y331" s="84"/>
      <c r="Z331" s="84"/>
      <c r="AA331" s="84"/>
      <c r="AB331" s="85"/>
    </row>
    <row r="332" spans="1:28" ht="126" customHeight="1">
      <c r="A332" s="372">
        <v>64</v>
      </c>
      <c r="B332" s="374" t="s">
        <v>47</v>
      </c>
      <c r="C332" s="341" t="s">
        <v>695</v>
      </c>
      <c r="D332" s="384" t="s">
        <v>694</v>
      </c>
      <c r="E332" s="270" t="s">
        <v>35</v>
      </c>
      <c r="F332" s="374" t="s">
        <v>27</v>
      </c>
      <c r="G332" s="374">
        <v>3</v>
      </c>
      <c r="H332" s="374">
        <v>4</v>
      </c>
      <c r="I332" s="375">
        <f>G332*H332</f>
        <v>12</v>
      </c>
      <c r="J332" s="88" t="s">
        <v>65</v>
      </c>
      <c r="K332" s="554" t="s">
        <v>693</v>
      </c>
      <c r="L332" s="188" t="s">
        <v>10</v>
      </c>
      <c r="M332" s="447">
        <v>75</v>
      </c>
      <c r="N332" s="88">
        <v>2</v>
      </c>
      <c r="O332" s="88">
        <v>3</v>
      </c>
      <c r="P332" s="248">
        <f>N332*O332</f>
        <v>6</v>
      </c>
      <c r="Q332" s="88" t="s">
        <v>67</v>
      </c>
      <c r="R332" s="343" t="s">
        <v>73</v>
      </c>
      <c r="S332" s="385" t="s">
        <v>692</v>
      </c>
      <c r="T332" s="62">
        <v>1</v>
      </c>
      <c r="U332" s="86">
        <v>42552</v>
      </c>
      <c r="V332" s="62" t="s">
        <v>99</v>
      </c>
      <c r="W332" s="610" t="s">
        <v>691</v>
      </c>
      <c r="X332" s="62"/>
      <c r="Y332" s="67"/>
      <c r="Z332" s="67"/>
      <c r="AA332" s="67"/>
      <c r="AB332" s="68"/>
    </row>
    <row r="333" spans="1:28" ht="78.75">
      <c r="A333" s="376"/>
      <c r="B333" s="377"/>
      <c r="C333" s="352"/>
      <c r="D333" s="334" t="s">
        <v>690</v>
      </c>
      <c r="E333" s="178" t="s">
        <v>37</v>
      </c>
      <c r="F333" s="377"/>
      <c r="G333" s="377"/>
      <c r="H333" s="377"/>
      <c r="I333" s="378"/>
      <c r="J333" s="90"/>
      <c r="K333" s="553" t="s">
        <v>689</v>
      </c>
      <c r="L333" s="74" t="s">
        <v>11</v>
      </c>
      <c r="M333" s="448">
        <v>70</v>
      </c>
      <c r="N333" s="90"/>
      <c r="O333" s="90"/>
      <c r="P333" s="251"/>
      <c r="Q333" s="90"/>
      <c r="R333" s="189"/>
      <c r="S333" s="313"/>
      <c r="T333" s="75"/>
      <c r="U333" s="75"/>
      <c r="V333" s="75"/>
      <c r="W333" s="91"/>
      <c r="X333" s="75"/>
      <c r="Y333" s="72"/>
      <c r="Z333" s="72"/>
      <c r="AA333" s="72"/>
      <c r="AB333" s="77"/>
    </row>
    <row r="334" spans="1:28" ht="47.25">
      <c r="A334" s="376"/>
      <c r="B334" s="377"/>
      <c r="C334" s="352"/>
      <c r="D334" s="334" t="s">
        <v>688</v>
      </c>
      <c r="E334" s="178"/>
      <c r="F334" s="377"/>
      <c r="G334" s="377"/>
      <c r="H334" s="377"/>
      <c r="I334" s="378"/>
      <c r="J334" s="90"/>
      <c r="K334" s="553"/>
      <c r="L334" s="74"/>
      <c r="M334" s="448">
        <v>0</v>
      </c>
      <c r="N334" s="90"/>
      <c r="O334" s="90"/>
      <c r="P334" s="251"/>
      <c r="Q334" s="90"/>
      <c r="R334" s="189"/>
      <c r="S334" s="313"/>
      <c r="T334" s="75"/>
      <c r="U334" s="75"/>
      <c r="V334" s="75"/>
      <c r="W334" s="91"/>
      <c r="X334" s="75"/>
      <c r="Y334" s="72"/>
      <c r="Z334" s="72"/>
      <c r="AA334" s="72"/>
      <c r="AB334" s="77"/>
    </row>
    <row r="335" spans="1:28" ht="94.5">
      <c r="A335" s="376"/>
      <c r="B335" s="377"/>
      <c r="C335" s="352"/>
      <c r="D335" s="334" t="s">
        <v>687</v>
      </c>
      <c r="E335" s="178"/>
      <c r="F335" s="377"/>
      <c r="G335" s="377"/>
      <c r="H335" s="377"/>
      <c r="I335" s="378"/>
      <c r="J335" s="90"/>
      <c r="K335" s="619"/>
      <c r="L335" s="74"/>
      <c r="M335" s="448">
        <v>0</v>
      </c>
      <c r="N335" s="90"/>
      <c r="O335" s="90"/>
      <c r="P335" s="251"/>
      <c r="Q335" s="90"/>
      <c r="R335" s="189"/>
      <c r="S335" s="313"/>
      <c r="T335" s="75"/>
      <c r="U335" s="75"/>
      <c r="V335" s="75"/>
      <c r="W335" s="91"/>
      <c r="X335" s="75"/>
      <c r="Y335" s="72"/>
      <c r="Z335" s="72"/>
      <c r="AA335" s="72"/>
      <c r="AB335" s="77"/>
    </row>
    <row r="336" spans="1:28" ht="16.5" thickBot="1">
      <c r="A336" s="380"/>
      <c r="B336" s="382"/>
      <c r="C336" s="365"/>
      <c r="D336" s="386" t="s">
        <v>90</v>
      </c>
      <c r="E336" s="336"/>
      <c r="F336" s="382"/>
      <c r="G336" s="382"/>
      <c r="H336" s="382"/>
      <c r="I336" s="383"/>
      <c r="J336" s="94"/>
      <c r="K336" s="621"/>
      <c r="L336" s="82"/>
      <c r="M336" s="449">
        <v>0</v>
      </c>
      <c r="N336" s="94"/>
      <c r="O336" s="94"/>
      <c r="P336" s="255"/>
      <c r="Q336" s="94"/>
      <c r="R336" s="387"/>
      <c r="S336" s="337"/>
      <c r="T336" s="83"/>
      <c r="U336" s="83"/>
      <c r="V336" s="83"/>
      <c r="W336" s="111"/>
      <c r="X336" s="83"/>
      <c r="Y336" s="84"/>
      <c r="Z336" s="84"/>
      <c r="AA336" s="84"/>
      <c r="AB336" s="85"/>
    </row>
    <row r="337" spans="1:28" ht="78.75" customHeight="1">
      <c r="A337" s="372">
        <v>65</v>
      </c>
      <c r="B337" s="374" t="s">
        <v>47</v>
      </c>
      <c r="C337" s="374" t="s">
        <v>686</v>
      </c>
      <c r="D337" s="384" t="s">
        <v>685</v>
      </c>
      <c r="E337" s="270" t="s">
        <v>35</v>
      </c>
      <c r="F337" s="374" t="s">
        <v>29</v>
      </c>
      <c r="G337" s="374">
        <v>4</v>
      </c>
      <c r="H337" s="374">
        <v>3</v>
      </c>
      <c r="I337" s="247">
        <f>G337*H337</f>
        <v>12</v>
      </c>
      <c r="J337" s="88" t="s">
        <v>66</v>
      </c>
      <c r="K337" s="554" t="s">
        <v>684</v>
      </c>
      <c r="L337" s="188" t="s">
        <v>10</v>
      </c>
      <c r="M337" s="447">
        <v>70</v>
      </c>
      <c r="N337" s="88">
        <v>2</v>
      </c>
      <c r="O337" s="88">
        <v>1</v>
      </c>
      <c r="P337" s="248">
        <f>N337*O337</f>
        <v>2</v>
      </c>
      <c r="Q337" s="88" t="s">
        <v>68</v>
      </c>
      <c r="R337" s="189" t="s">
        <v>74</v>
      </c>
      <c r="S337" s="385" t="s">
        <v>683</v>
      </c>
      <c r="T337" s="62">
        <v>2</v>
      </c>
      <c r="U337" s="86">
        <v>42522</v>
      </c>
      <c r="V337" s="62" t="s">
        <v>107</v>
      </c>
      <c r="W337" s="89" t="s">
        <v>682</v>
      </c>
      <c r="X337" s="62"/>
      <c r="Y337" s="67"/>
      <c r="Z337" s="67"/>
      <c r="AA337" s="67"/>
      <c r="AB337" s="68"/>
    </row>
    <row r="338" spans="1:28" ht="47.25">
      <c r="A338" s="376"/>
      <c r="B338" s="377"/>
      <c r="C338" s="377"/>
      <c r="D338" s="334" t="s">
        <v>681</v>
      </c>
      <c r="E338" s="178" t="s">
        <v>37</v>
      </c>
      <c r="F338" s="377"/>
      <c r="G338" s="377"/>
      <c r="H338" s="377"/>
      <c r="I338" s="250"/>
      <c r="J338" s="90"/>
      <c r="K338" s="619" t="s">
        <v>680</v>
      </c>
      <c r="L338" s="74" t="s">
        <v>10</v>
      </c>
      <c r="M338" s="448">
        <v>85</v>
      </c>
      <c r="N338" s="90"/>
      <c r="O338" s="90"/>
      <c r="P338" s="251"/>
      <c r="Q338" s="90"/>
      <c r="R338" s="189"/>
      <c r="S338" s="313"/>
      <c r="T338" s="75"/>
      <c r="U338" s="75"/>
      <c r="V338" s="75"/>
      <c r="W338" s="91"/>
      <c r="X338" s="75"/>
      <c r="Y338" s="72"/>
      <c r="Z338" s="72"/>
      <c r="AA338" s="72"/>
      <c r="AB338" s="77"/>
    </row>
    <row r="339" spans="1:28" ht="63">
      <c r="A339" s="376"/>
      <c r="B339" s="377"/>
      <c r="C339" s="377"/>
      <c r="D339" s="334" t="s">
        <v>679</v>
      </c>
      <c r="E339" s="178"/>
      <c r="F339" s="377"/>
      <c r="G339" s="377"/>
      <c r="H339" s="377"/>
      <c r="I339" s="250"/>
      <c r="J339" s="90"/>
      <c r="K339" s="619" t="s">
        <v>678</v>
      </c>
      <c r="L339" s="74" t="s">
        <v>11</v>
      </c>
      <c r="M339" s="448">
        <v>70</v>
      </c>
      <c r="N339" s="90"/>
      <c r="O339" s="90"/>
      <c r="P339" s="251"/>
      <c r="Q339" s="90"/>
      <c r="R339" s="189"/>
      <c r="S339" s="313"/>
      <c r="T339" s="75"/>
      <c r="U339" s="75"/>
      <c r="V339" s="75"/>
      <c r="W339" s="91"/>
      <c r="X339" s="75"/>
      <c r="Y339" s="72"/>
      <c r="Z339" s="72"/>
      <c r="AA339" s="72"/>
      <c r="AB339" s="77"/>
    </row>
    <row r="340" spans="1:28" ht="63">
      <c r="A340" s="376"/>
      <c r="B340" s="377"/>
      <c r="C340" s="377"/>
      <c r="D340" s="334" t="s">
        <v>677</v>
      </c>
      <c r="E340" s="178"/>
      <c r="F340" s="377"/>
      <c r="G340" s="377"/>
      <c r="H340" s="377"/>
      <c r="I340" s="250"/>
      <c r="J340" s="90"/>
      <c r="K340" s="553" t="s">
        <v>676</v>
      </c>
      <c r="L340" s="74" t="s">
        <v>11</v>
      </c>
      <c r="M340" s="448">
        <v>85</v>
      </c>
      <c r="N340" s="90"/>
      <c r="O340" s="90"/>
      <c r="P340" s="251"/>
      <c r="Q340" s="90"/>
      <c r="R340" s="189"/>
      <c r="S340" s="313"/>
      <c r="T340" s="75"/>
      <c r="U340" s="75"/>
      <c r="V340" s="75"/>
      <c r="W340" s="91"/>
      <c r="X340" s="75"/>
      <c r="Y340" s="72"/>
      <c r="Z340" s="72"/>
      <c r="AA340" s="72"/>
      <c r="AB340" s="77"/>
    </row>
    <row r="341" spans="1:28" ht="16.5" thickBot="1">
      <c r="A341" s="380"/>
      <c r="B341" s="382"/>
      <c r="C341" s="382"/>
      <c r="D341" s="386"/>
      <c r="E341" s="336"/>
      <c r="F341" s="382"/>
      <c r="G341" s="382"/>
      <c r="H341" s="382"/>
      <c r="I341" s="254"/>
      <c r="J341" s="94"/>
      <c r="K341" s="621"/>
      <c r="L341" s="82"/>
      <c r="M341" s="449"/>
      <c r="N341" s="94"/>
      <c r="O341" s="94"/>
      <c r="P341" s="255"/>
      <c r="Q341" s="94"/>
      <c r="R341" s="189"/>
      <c r="S341" s="337"/>
      <c r="T341" s="83"/>
      <c r="U341" s="83"/>
      <c r="V341" s="83"/>
      <c r="W341" s="111"/>
      <c r="X341" s="83"/>
      <c r="Y341" s="84"/>
      <c r="Z341" s="84"/>
      <c r="AA341" s="84"/>
      <c r="AB341" s="85"/>
    </row>
    <row r="342" spans="1:28" ht="110.25">
      <c r="A342" s="372">
        <v>66</v>
      </c>
      <c r="B342" s="374" t="s">
        <v>47</v>
      </c>
      <c r="C342" s="374" t="s">
        <v>675</v>
      </c>
      <c r="D342" s="384" t="s">
        <v>674</v>
      </c>
      <c r="E342" s="270" t="s">
        <v>35</v>
      </c>
      <c r="F342" s="374" t="s">
        <v>29</v>
      </c>
      <c r="G342" s="374">
        <v>4</v>
      </c>
      <c r="H342" s="374">
        <v>4</v>
      </c>
      <c r="I342" s="247">
        <f>G342*H342</f>
        <v>16</v>
      </c>
      <c r="J342" s="88" t="s">
        <v>65</v>
      </c>
      <c r="K342" s="554" t="s">
        <v>673</v>
      </c>
      <c r="L342" s="188" t="s">
        <v>10</v>
      </c>
      <c r="M342" s="447">
        <v>85</v>
      </c>
      <c r="N342" s="88">
        <v>2</v>
      </c>
      <c r="O342" s="88">
        <v>3</v>
      </c>
      <c r="P342" s="248">
        <f>N342*O342</f>
        <v>6</v>
      </c>
      <c r="Q342" s="88" t="s">
        <v>67</v>
      </c>
      <c r="R342" s="189" t="s">
        <v>74</v>
      </c>
      <c r="S342" s="385" t="s">
        <v>672</v>
      </c>
      <c r="T342" s="62">
        <v>1</v>
      </c>
      <c r="U342" s="86">
        <v>42614</v>
      </c>
      <c r="V342" s="62" t="s">
        <v>498</v>
      </c>
      <c r="W342" s="89" t="s">
        <v>671</v>
      </c>
      <c r="X342" s="62"/>
      <c r="Y342" s="67"/>
      <c r="Z342" s="67"/>
      <c r="AA342" s="67"/>
      <c r="AB342" s="68"/>
    </row>
    <row r="343" spans="1:28" ht="63">
      <c r="A343" s="376"/>
      <c r="B343" s="377"/>
      <c r="C343" s="377"/>
      <c r="D343" s="334" t="s">
        <v>670</v>
      </c>
      <c r="E343" s="178" t="s">
        <v>37</v>
      </c>
      <c r="F343" s="377"/>
      <c r="G343" s="377"/>
      <c r="H343" s="377"/>
      <c r="I343" s="250"/>
      <c r="J343" s="90"/>
      <c r="K343" s="553" t="s">
        <v>669</v>
      </c>
      <c r="L343" s="74" t="s">
        <v>11</v>
      </c>
      <c r="M343" s="448">
        <v>70</v>
      </c>
      <c r="N343" s="90"/>
      <c r="O343" s="90"/>
      <c r="P343" s="251"/>
      <c r="Q343" s="90"/>
      <c r="R343" s="189"/>
      <c r="S343" s="388"/>
      <c r="T343" s="75"/>
      <c r="U343" s="75"/>
      <c r="V343" s="75"/>
      <c r="W343" s="91"/>
      <c r="X343" s="75"/>
      <c r="Y343" s="72"/>
      <c r="Z343" s="72"/>
      <c r="AA343" s="72"/>
      <c r="AB343" s="77"/>
    </row>
    <row r="344" spans="1:28" ht="63">
      <c r="A344" s="376"/>
      <c r="B344" s="377"/>
      <c r="C344" s="377"/>
      <c r="D344" s="334" t="s">
        <v>668</v>
      </c>
      <c r="E344" s="178"/>
      <c r="F344" s="377"/>
      <c r="G344" s="377"/>
      <c r="H344" s="377"/>
      <c r="I344" s="250"/>
      <c r="J344" s="90"/>
      <c r="K344" s="553" t="s">
        <v>667</v>
      </c>
      <c r="L344" s="74" t="s">
        <v>10</v>
      </c>
      <c r="M344" s="448">
        <v>70</v>
      </c>
      <c r="N344" s="90"/>
      <c r="O344" s="90"/>
      <c r="P344" s="251"/>
      <c r="Q344" s="90"/>
      <c r="R344" s="189"/>
      <c r="S344" s="388"/>
      <c r="T344" s="75"/>
      <c r="U344" s="75"/>
      <c r="V344" s="75"/>
      <c r="W344" s="91"/>
      <c r="X344" s="75"/>
      <c r="Y344" s="72"/>
      <c r="Z344" s="72"/>
      <c r="AA344" s="72"/>
      <c r="AB344" s="77"/>
    </row>
    <row r="345" spans="1:28">
      <c r="A345" s="376"/>
      <c r="B345" s="377"/>
      <c r="C345" s="377"/>
      <c r="D345" s="334"/>
      <c r="E345" s="178"/>
      <c r="F345" s="377"/>
      <c r="G345" s="377"/>
      <c r="H345" s="377"/>
      <c r="I345" s="250"/>
      <c r="J345" s="90"/>
      <c r="K345" s="619"/>
      <c r="L345" s="74"/>
      <c r="M345" s="448"/>
      <c r="N345" s="90"/>
      <c r="O345" s="90"/>
      <c r="P345" s="251"/>
      <c r="Q345" s="90"/>
      <c r="R345" s="189"/>
      <c r="S345" s="388"/>
      <c r="T345" s="75"/>
      <c r="U345" s="75"/>
      <c r="V345" s="75"/>
      <c r="W345" s="91"/>
      <c r="X345" s="75"/>
      <c r="Y345" s="72"/>
      <c r="Z345" s="72"/>
      <c r="AA345" s="72"/>
      <c r="AB345" s="77"/>
    </row>
    <row r="346" spans="1:28" ht="16.5" thickBot="1">
      <c r="A346" s="380"/>
      <c r="B346" s="382"/>
      <c r="C346" s="382"/>
      <c r="D346" s="386"/>
      <c r="E346" s="336"/>
      <c r="F346" s="382"/>
      <c r="G346" s="382"/>
      <c r="H346" s="382"/>
      <c r="I346" s="254"/>
      <c r="J346" s="94"/>
      <c r="K346" s="621"/>
      <c r="L346" s="82"/>
      <c r="M346" s="449"/>
      <c r="N346" s="94"/>
      <c r="O346" s="94"/>
      <c r="P346" s="255"/>
      <c r="Q346" s="94"/>
      <c r="R346" s="189"/>
      <c r="S346" s="387"/>
      <c r="T346" s="83"/>
      <c r="U346" s="83"/>
      <c r="V346" s="83"/>
      <c r="W346" s="111"/>
      <c r="X346" s="83"/>
      <c r="Y346" s="84"/>
      <c r="Z346" s="84"/>
      <c r="AA346" s="84"/>
      <c r="AB346" s="85"/>
    </row>
    <row r="347" spans="1:28" ht="204.75">
      <c r="A347" s="372">
        <v>67</v>
      </c>
      <c r="B347" s="374" t="s">
        <v>47</v>
      </c>
      <c r="C347" s="374" t="s">
        <v>666</v>
      </c>
      <c r="D347" s="384" t="s">
        <v>665</v>
      </c>
      <c r="E347" s="270" t="s">
        <v>35</v>
      </c>
      <c r="F347" s="374" t="s">
        <v>27</v>
      </c>
      <c r="G347" s="374">
        <v>5</v>
      </c>
      <c r="H347" s="374">
        <v>4</v>
      </c>
      <c r="I347" s="247">
        <f>G347*H347</f>
        <v>20</v>
      </c>
      <c r="J347" s="88" t="s">
        <v>65</v>
      </c>
      <c r="K347" s="172" t="s">
        <v>664</v>
      </c>
      <c r="L347" s="188" t="s">
        <v>10</v>
      </c>
      <c r="M347" s="447">
        <v>70</v>
      </c>
      <c r="N347" s="596">
        <v>4</v>
      </c>
      <c r="O347" s="596">
        <v>3</v>
      </c>
      <c r="P347" s="567">
        <f>N347*O347</f>
        <v>12</v>
      </c>
      <c r="Q347" s="88" t="s">
        <v>66</v>
      </c>
      <c r="R347" s="189" t="s">
        <v>73</v>
      </c>
      <c r="S347" s="319" t="s">
        <v>663</v>
      </c>
      <c r="T347" s="65">
        <v>1</v>
      </c>
      <c r="U347" s="86">
        <v>42522</v>
      </c>
      <c r="V347" s="62" t="s">
        <v>107</v>
      </c>
      <c r="W347" s="89" t="s">
        <v>662</v>
      </c>
      <c r="X347" s="389"/>
      <c r="Y347" s="390"/>
      <c r="Z347" s="390"/>
      <c r="AA347" s="390"/>
      <c r="AB347" s="391"/>
    </row>
    <row r="348" spans="1:28" ht="63">
      <c r="A348" s="376"/>
      <c r="B348" s="377"/>
      <c r="C348" s="377"/>
      <c r="D348" s="334" t="s">
        <v>661</v>
      </c>
      <c r="E348" s="178" t="s">
        <v>34</v>
      </c>
      <c r="F348" s="377"/>
      <c r="G348" s="377"/>
      <c r="H348" s="377"/>
      <c r="I348" s="250"/>
      <c r="J348" s="90"/>
      <c r="K348" s="172" t="s">
        <v>660</v>
      </c>
      <c r="L348" s="74" t="s">
        <v>11</v>
      </c>
      <c r="M348" s="448">
        <v>70</v>
      </c>
      <c r="N348" s="597"/>
      <c r="O348" s="597"/>
      <c r="P348" s="568"/>
      <c r="Q348" s="90"/>
      <c r="R348" s="392"/>
      <c r="S348" s="393"/>
      <c r="T348" s="394"/>
      <c r="U348" s="394"/>
      <c r="V348" s="394"/>
      <c r="W348" s="614"/>
      <c r="X348" s="394"/>
      <c r="Y348" s="395"/>
      <c r="Z348" s="395"/>
      <c r="AA348" s="395"/>
      <c r="AB348" s="396"/>
    </row>
    <row r="349" spans="1:28" ht="31.5">
      <c r="A349" s="376"/>
      <c r="B349" s="377"/>
      <c r="C349" s="377"/>
      <c r="D349" s="334" t="s">
        <v>659</v>
      </c>
      <c r="E349" s="397"/>
      <c r="F349" s="377"/>
      <c r="G349" s="377"/>
      <c r="H349" s="377"/>
      <c r="I349" s="250"/>
      <c r="J349" s="90"/>
      <c r="K349" s="619"/>
      <c r="L349" s="74"/>
      <c r="M349" s="448"/>
      <c r="N349" s="597"/>
      <c r="O349" s="597"/>
      <c r="P349" s="568"/>
      <c r="Q349" s="90"/>
      <c r="R349" s="392"/>
      <c r="S349" s="393"/>
      <c r="T349" s="394"/>
      <c r="U349" s="394"/>
      <c r="V349" s="394"/>
      <c r="W349" s="614"/>
      <c r="X349" s="394"/>
      <c r="Y349" s="395"/>
      <c r="Z349" s="395"/>
      <c r="AA349" s="395"/>
      <c r="AB349" s="396"/>
    </row>
    <row r="350" spans="1:28" ht="31.5">
      <c r="A350" s="376"/>
      <c r="B350" s="377"/>
      <c r="C350" s="377"/>
      <c r="D350" s="379" t="s">
        <v>658</v>
      </c>
      <c r="E350" s="397"/>
      <c r="F350" s="377"/>
      <c r="G350" s="377"/>
      <c r="H350" s="377"/>
      <c r="I350" s="250"/>
      <c r="J350" s="90"/>
      <c r="K350" s="619"/>
      <c r="L350" s="398"/>
      <c r="M350" s="460"/>
      <c r="N350" s="597"/>
      <c r="O350" s="597"/>
      <c r="P350" s="568"/>
      <c r="Q350" s="90"/>
      <c r="R350" s="392"/>
      <c r="S350" s="393"/>
      <c r="T350" s="394"/>
      <c r="U350" s="394"/>
      <c r="V350" s="394"/>
      <c r="W350" s="614"/>
      <c r="X350" s="394"/>
      <c r="Y350" s="395"/>
      <c r="Z350" s="395"/>
      <c r="AA350" s="395"/>
      <c r="AB350" s="396"/>
    </row>
    <row r="351" spans="1:28" ht="48" thickBot="1">
      <c r="A351" s="380"/>
      <c r="B351" s="382"/>
      <c r="C351" s="382"/>
      <c r="D351" s="327" t="s">
        <v>657</v>
      </c>
      <c r="E351" s="399"/>
      <c r="F351" s="382"/>
      <c r="G351" s="382"/>
      <c r="H351" s="382"/>
      <c r="I351" s="254"/>
      <c r="J351" s="94"/>
      <c r="K351" s="621"/>
      <c r="L351" s="400"/>
      <c r="M351" s="461"/>
      <c r="N351" s="598"/>
      <c r="O351" s="598"/>
      <c r="P351" s="569"/>
      <c r="Q351" s="94"/>
      <c r="R351" s="392"/>
      <c r="S351" s="401"/>
      <c r="T351" s="402"/>
      <c r="U351" s="402"/>
      <c r="V351" s="402"/>
      <c r="W351" s="615"/>
      <c r="X351" s="402"/>
      <c r="Y351" s="403"/>
      <c r="Z351" s="403"/>
      <c r="AA351" s="403"/>
      <c r="AB351" s="404"/>
    </row>
    <row r="352" spans="1:28" ht="63" customHeight="1">
      <c r="A352" s="246">
        <v>68</v>
      </c>
      <c r="B352" s="88" t="s">
        <v>61</v>
      </c>
      <c r="C352" s="88" t="s">
        <v>764</v>
      </c>
      <c r="D352" s="63" t="s">
        <v>763</v>
      </c>
      <c r="E352" s="67" t="s">
        <v>35</v>
      </c>
      <c r="F352" s="88" t="s">
        <v>25</v>
      </c>
      <c r="G352" s="88">
        <v>4</v>
      </c>
      <c r="H352" s="88">
        <v>3</v>
      </c>
      <c r="I352" s="247">
        <f>G352*H352</f>
        <v>12</v>
      </c>
      <c r="J352" s="88" t="s">
        <v>66</v>
      </c>
      <c r="K352" s="89" t="s">
        <v>762</v>
      </c>
      <c r="L352" s="65" t="s">
        <v>10</v>
      </c>
      <c r="M352" s="447">
        <v>90</v>
      </c>
      <c r="N352" s="88">
        <v>3</v>
      </c>
      <c r="O352" s="88">
        <v>2</v>
      </c>
      <c r="P352" s="248">
        <f>N352*O352</f>
        <v>6</v>
      </c>
      <c r="Q352" s="88" t="s">
        <v>67</v>
      </c>
      <c r="R352" s="62" t="s">
        <v>74</v>
      </c>
      <c r="S352" s="62" t="s">
        <v>615</v>
      </c>
      <c r="T352" s="62">
        <v>6</v>
      </c>
      <c r="U352" s="66">
        <v>42522</v>
      </c>
      <c r="V352" s="62" t="s">
        <v>107</v>
      </c>
      <c r="W352" s="89" t="s">
        <v>611</v>
      </c>
      <c r="X352" s="62"/>
      <c r="Y352" s="67"/>
      <c r="Z352" s="67"/>
      <c r="AA352" s="67"/>
      <c r="AB352" s="68"/>
    </row>
    <row r="353" spans="1:28" ht="31.5">
      <c r="A353" s="249"/>
      <c r="B353" s="90"/>
      <c r="C353" s="90"/>
      <c r="D353" s="71" t="s">
        <v>761</v>
      </c>
      <c r="E353" s="72" t="s">
        <v>34</v>
      </c>
      <c r="F353" s="90"/>
      <c r="G353" s="90"/>
      <c r="H353" s="90"/>
      <c r="I353" s="250"/>
      <c r="J353" s="90"/>
      <c r="K353" s="91" t="s">
        <v>755</v>
      </c>
      <c r="L353" s="74" t="s">
        <v>10</v>
      </c>
      <c r="M353" s="448">
        <v>40</v>
      </c>
      <c r="N353" s="90"/>
      <c r="O353" s="90"/>
      <c r="P353" s="251"/>
      <c r="Q353" s="90"/>
      <c r="R353" s="75"/>
      <c r="S353" s="75"/>
      <c r="T353" s="75"/>
      <c r="U353" s="75"/>
      <c r="V353" s="75"/>
      <c r="W353" s="91"/>
      <c r="X353" s="75"/>
      <c r="Y353" s="72"/>
      <c r="Z353" s="72"/>
      <c r="AA353" s="72"/>
      <c r="AB353" s="77"/>
    </row>
    <row r="354" spans="1:28" ht="47.25">
      <c r="A354" s="249"/>
      <c r="B354" s="90"/>
      <c r="C354" s="90"/>
      <c r="D354" s="71" t="s">
        <v>760</v>
      </c>
      <c r="E354" s="72"/>
      <c r="F354" s="90"/>
      <c r="G354" s="90"/>
      <c r="H354" s="90"/>
      <c r="I354" s="250"/>
      <c r="J354" s="90"/>
      <c r="K354" s="91" t="s">
        <v>759</v>
      </c>
      <c r="L354" s="74" t="s">
        <v>11</v>
      </c>
      <c r="M354" s="448">
        <v>70</v>
      </c>
      <c r="N354" s="90"/>
      <c r="O354" s="90"/>
      <c r="P354" s="251"/>
      <c r="Q354" s="90"/>
      <c r="R354" s="75"/>
      <c r="S354" s="75"/>
      <c r="T354" s="75"/>
      <c r="U354" s="75"/>
      <c r="V354" s="75"/>
      <c r="W354" s="91"/>
      <c r="X354" s="75"/>
      <c r="Y354" s="72"/>
      <c r="Z354" s="72"/>
      <c r="AA354" s="72"/>
      <c r="AB354" s="77"/>
    </row>
    <row r="355" spans="1:28" ht="31.5">
      <c r="A355" s="249"/>
      <c r="B355" s="90"/>
      <c r="C355" s="90"/>
      <c r="D355" s="71" t="s">
        <v>758</v>
      </c>
      <c r="E355" s="72"/>
      <c r="F355" s="90"/>
      <c r="G355" s="90"/>
      <c r="H355" s="90"/>
      <c r="I355" s="250"/>
      <c r="J355" s="90"/>
      <c r="K355" s="91"/>
      <c r="L355" s="74"/>
      <c r="M355" s="448">
        <v>0</v>
      </c>
      <c r="N355" s="90"/>
      <c r="O355" s="90"/>
      <c r="P355" s="251"/>
      <c r="Q355" s="90"/>
      <c r="R355" s="75"/>
      <c r="S355" s="75"/>
      <c r="T355" s="75"/>
      <c r="U355" s="75"/>
      <c r="V355" s="75"/>
      <c r="W355" s="91"/>
      <c r="X355" s="75"/>
      <c r="Y355" s="72"/>
      <c r="Z355" s="72"/>
      <c r="AA355" s="72"/>
      <c r="AB355" s="77"/>
    </row>
    <row r="356" spans="1:28" ht="16.5" thickBot="1">
      <c r="A356" s="252"/>
      <c r="B356" s="94"/>
      <c r="C356" s="94"/>
      <c r="D356" s="80" t="s">
        <v>90</v>
      </c>
      <c r="F356" s="94"/>
      <c r="G356" s="94"/>
      <c r="H356" s="94"/>
      <c r="I356" s="254"/>
      <c r="J356" s="94"/>
      <c r="K356" s="111"/>
      <c r="L356" s="82"/>
      <c r="M356" s="449">
        <v>0</v>
      </c>
      <c r="N356" s="94"/>
      <c r="O356" s="94"/>
      <c r="P356" s="255"/>
      <c r="Q356" s="94"/>
      <c r="R356" s="83"/>
      <c r="S356" s="83"/>
      <c r="T356" s="83"/>
      <c r="U356" s="83"/>
      <c r="V356" s="83"/>
      <c r="W356" s="111"/>
      <c r="X356" s="83"/>
      <c r="Y356" s="84"/>
      <c r="Z356" s="84"/>
      <c r="AA356" s="84"/>
      <c r="AB356" s="85"/>
    </row>
    <row r="357" spans="1:28" ht="78.75" customHeight="1">
      <c r="A357" s="246">
        <v>69</v>
      </c>
      <c r="B357" s="88" t="s">
        <v>61</v>
      </c>
      <c r="C357" s="88" t="s">
        <v>757</v>
      </c>
      <c r="D357" s="98" t="s">
        <v>756</v>
      </c>
      <c r="E357" s="177" t="s">
        <v>34</v>
      </c>
      <c r="F357" s="88" t="s">
        <v>27</v>
      </c>
      <c r="G357" s="88">
        <v>4</v>
      </c>
      <c r="H357" s="88">
        <v>3</v>
      </c>
      <c r="I357" s="247">
        <f>G357*H357</f>
        <v>12</v>
      </c>
      <c r="J357" s="88" t="s">
        <v>66</v>
      </c>
      <c r="K357" s="89" t="s">
        <v>755</v>
      </c>
      <c r="L357" s="65" t="s">
        <v>10</v>
      </c>
      <c r="M357" s="447">
        <v>40</v>
      </c>
      <c r="N357" s="88">
        <v>3</v>
      </c>
      <c r="O357" s="88">
        <v>3</v>
      </c>
      <c r="P357" s="248">
        <f>N357*O357</f>
        <v>9</v>
      </c>
      <c r="Q357" s="88" t="s">
        <v>66</v>
      </c>
      <c r="R357" s="62" t="s">
        <v>74</v>
      </c>
      <c r="S357" s="62" t="s">
        <v>754</v>
      </c>
      <c r="T357" s="66" t="s">
        <v>753</v>
      </c>
      <c r="U357" s="66">
        <v>42552</v>
      </c>
      <c r="V357" s="62" t="s">
        <v>107</v>
      </c>
      <c r="W357" s="89" t="s">
        <v>611</v>
      </c>
      <c r="X357" s="62"/>
      <c r="Y357" s="67"/>
      <c r="Z357" s="67"/>
      <c r="AA357" s="67"/>
      <c r="AB357" s="68"/>
    </row>
    <row r="358" spans="1:28" ht="31.5">
      <c r="A358" s="249"/>
      <c r="B358" s="90"/>
      <c r="C358" s="90"/>
      <c r="D358" s="97" t="s">
        <v>752</v>
      </c>
      <c r="E358" s="154" t="s">
        <v>35</v>
      </c>
      <c r="F358" s="90"/>
      <c r="G358" s="90"/>
      <c r="H358" s="90"/>
      <c r="I358" s="250"/>
      <c r="J358" s="90"/>
      <c r="K358" s="91" t="s">
        <v>751</v>
      </c>
      <c r="L358" s="74" t="s">
        <v>10</v>
      </c>
      <c r="M358" s="448">
        <v>85</v>
      </c>
      <c r="N358" s="90"/>
      <c r="O358" s="90"/>
      <c r="P358" s="251"/>
      <c r="Q358" s="90"/>
      <c r="R358" s="75"/>
      <c r="S358" s="75"/>
      <c r="T358" s="75"/>
      <c r="U358" s="75"/>
      <c r="V358" s="75"/>
      <c r="W358" s="91"/>
      <c r="X358" s="75"/>
      <c r="Y358" s="72"/>
      <c r="Z358" s="72"/>
      <c r="AA358" s="72"/>
      <c r="AB358" s="77"/>
    </row>
    <row r="359" spans="1:28" ht="47.25">
      <c r="A359" s="249"/>
      <c r="B359" s="90"/>
      <c r="C359" s="90"/>
      <c r="D359" s="97" t="s">
        <v>750</v>
      </c>
      <c r="E359" s="154"/>
      <c r="F359" s="90"/>
      <c r="G359" s="90"/>
      <c r="H359" s="90"/>
      <c r="I359" s="250"/>
      <c r="J359" s="90"/>
      <c r="K359" s="91"/>
      <c r="L359" s="74"/>
      <c r="M359" s="448">
        <v>0</v>
      </c>
      <c r="N359" s="90"/>
      <c r="O359" s="90"/>
      <c r="P359" s="251"/>
      <c r="Q359" s="90"/>
      <c r="R359" s="75"/>
      <c r="S359" s="75"/>
      <c r="T359" s="75"/>
      <c r="U359" s="75"/>
      <c r="V359" s="75"/>
      <c r="W359" s="91"/>
      <c r="X359" s="75"/>
      <c r="Y359" s="72"/>
      <c r="Z359" s="72"/>
      <c r="AA359" s="72"/>
      <c r="AB359" s="77"/>
    </row>
    <row r="360" spans="1:28" ht="48" thickBot="1">
      <c r="A360" s="249"/>
      <c r="B360" s="90"/>
      <c r="C360" s="90"/>
      <c r="D360" s="306" t="s">
        <v>749</v>
      </c>
      <c r="E360" s="154"/>
      <c r="F360" s="90"/>
      <c r="G360" s="90"/>
      <c r="H360" s="90"/>
      <c r="I360" s="250"/>
      <c r="J360" s="90"/>
      <c r="K360" s="91"/>
      <c r="L360" s="74"/>
      <c r="M360" s="448">
        <v>0</v>
      </c>
      <c r="N360" s="90"/>
      <c r="O360" s="90"/>
      <c r="P360" s="251"/>
      <c r="Q360" s="90"/>
      <c r="R360" s="75"/>
      <c r="S360" s="75"/>
      <c r="T360" s="75"/>
      <c r="U360" s="75"/>
      <c r="V360" s="75"/>
      <c r="W360" s="91"/>
      <c r="X360" s="75"/>
      <c r="Y360" s="72"/>
      <c r="Z360" s="72"/>
      <c r="AA360" s="72"/>
      <c r="AB360" s="77"/>
    </row>
    <row r="361" spans="1:28" ht="16.5" thickBot="1">
      <c r="A361" s="252"/>
      <c r="B361" s="94"/>
      <c r="C361" s="94"/>
      <c r="D361" s="80" t="s">
        <v>90</v>
      </c>
      <c r="F361" s="94"/>
      <c r="G361" s="94"/>
      <c r="H361" s="94"/>
      <c r="I361" s="254"/>
      <c r="J361" s="94"/>
      <c r="K361" s="111"/>
      <c r="L361" s="82"/>
      <c r="M361" s="449">
        <v>0</v>
      </c>
      <c r="N361" s="94"/>
      <c r="O361" s="94"/>
      <c r="P361" s="255"/>
      <c r="Q361" s="94"/>
      <c r="R361" s="83"/>
      <c r="S361" s="83"/>
      <c r="T361" s="83"/>
      <c r="U361" s="83"/>
      <c r="V361" s="83"/>
      <c r="W361" s="111"/>
      <c r="X361" s="83"/>
      <c r="Y361" s="84"/>
      <c r="Z361" s="84"/>
      <c r="AA361" s="84"/>
      <c r="AB361" s="85"/>
    </row>
    <row r="362" spans="1:28" ht="48" customHeight="1" thickBot="1">
      <c r="A362" s="246">
        <v>70</v>
      </c>
      <c r="B362" s="88" t="s">
        <v>61</v>
      </c>
      <c r="C362" s="88" t="s">
        <v>748</v>
      </c>
      <c r="D362" s="63" t="s">
        <v>747</v>
      </c>
      <c r="E362" s="67" t="s">
        <v>35</v>
      </c>
      <c r="F362" s="88" t="s">
        <v>27</v>
      </c>
      <c r="G362" s="88">
        <v>3</v>
      </c>
      <c r="H362" s="88">
        <v>3</v>
      </c>
      <c r="I362" s="247">
        <f>G362*H362</f>
        <v>9</v>
      </c>
      <c r="J362" s="88" t="s">
        <v>66</v>
      </c>
      <c r="K362" s="89" t="s">
        <v>746</v>
      </c>
      <c r="L362" s="65" t="s">
        <v>10</v>
      </c>
      <c r="M362" s="447">
        <v>70</v>
      </c>
      <c r="N362" s="88">
        <v>2</v>
      </c>
      <c r="O362" s="88">
        <v>3</v>
      </c>
      <c r="P362" s="248">
        <f>N362*O362</f>
        <v>6</v>
      </c>
      <c r="Q362" s="88" t="s">
        <v>67</v>
      </c>
      <c r="R362" s="62" t="s">
        <v>73</v>
      </c>
      <c r="S362" s="62" t="s">
        <v>745</v>
      </c>
      <c r="T362" s="62">
        <v>1</v>
      </c>
      <c r="U362" s="66">
        <v>42522</v>
      </c>
      <c r="V362" s="62" t="s">
        <v>107</v>
      </c>
      <c r="W362" s="89" t="s">
        <v>611</v>
      </c>
      <c r="X362" s="62"/>
      <c r="Y362" s="67"/>
      <c r="Z362" s="67"/>
      <c r="AA362" s="67"/>
      <c r="AB362" s="68"/>
    </row>
    <row r="363" spans="1:28" ht="47.25">
      <c r="A363" s="249"/>
      <c r="B363" s="90"/>
      <c r="C363" s="90"/>
      <c r="D363" s="71" t="s">
        <v>744</v>
      </c>
      <c r="E363" s="72"/>
      <c r="F363" s="90"/>
      <c r="G363" s="90"/>
      <c r="H363" s="90"/>
      <c r="I363" s="250"/>
      <c r="J363" s="90"/>
      <c r="K363" s="91" t="s">
        <v>743</v>
      </c>
      <c r="L363" s="74" t="s">
        <v>10</v>
      </c>
      <c r="M363" s="448">
        <v>70</v>
      </c>
      <c r="N363" s="90"/>
      <c r="O363" s="90"/>
      <c r="P363" s="251"/>
      <c r="Q363" s="90"/>
      <c r="R363" s="75" t="s">
        <v>73</v>
      </c>
      <c r="S363" s="75" t="s">
        <v>742</v>
      </c>
      <c r="T363" s="75">
        <v>1</v>
      </c>
      <c r="U363" s="66">
        <v>42156</v>
      </c>
      <c r="V363" s="75" t="s">
        <v>498</v>
      </c>
      <c r="W363" s="89" t="s">
        <v>611</v>
      </c>
      <c r="X363" s="75"/>
      <c r="Y363" s="72"/>
      <c r="Z363" s="72"/>
      <c r="AA363" s="72"/>
      <c r="AB363" s="77"/>
    </row>
    <row r="364" spans="1:28">
      <c r="A364" s="249"/>
      <c r="B364" s="90"/>
      <c r="C364" s="90"/>
      <c r="D364" s="71" t="s">
        <v>741</v>
      </c>
      <c r="E364" s="72"/>
      <c r="F364" s="90"/>
      <c r="G364" s="90"/>
      <c r="H364" s="90"/>
      <c r="I364" s="250"/>
      <c r="J364" s="90"/>
      <c r="K364" s="91"/>
      <c r="L364" s="74"/>
      <c r="M364" s="448">
        <v>0</v>
      </c>
      <c r="N364" s="90"/>
      <c r="O364" s="90"/>
      <c r="P364" s="251"/>
      <c r="Q364" s="90"/>
      <c r="R364" s="75"/>
      <c r="S364" s="75"/>
      <c r="T364" s="75"/>
      <c r="U364" s="75"/>
      <c r="V364" s="75"/>
      <c r="W364" s="91"/>
      <c r="X364" s="75"/>
      <c r="Y364" s="72"/>
      <c r="Z364" s="72"/>
      <c r="AA364" s="72"/>
      <c r="AB364" s="77"/>
    </row>
    <row r="365" spans="1:28">
      <c r="A365" s="249"/>
      <c r="B365" s="90"/>
      <c r="C365" s="90"/>
      <c r="D365" s="71"/>
      <c r="E365" s="72"/>
      <c r="F365" s="90"/>
      <c r="G365" s="90"/>
      <c r="H365" s="90"/>
      <c r="I365" s="250"/>
      <c r="J365" s="90"/>
      <c r="K365" s="91"/>
      <c r="L365" s="74"/>
      <c r="M365" s="448">
        <v>0</v>
      </c>
      <c r="N365" s="90"/>
      <c r="O365" s="90"/>
      <c r="P365" s="251"/>
      <c r="Q365" s="90"/>
      <c r="R365" s="75"/>
      <c r="S365" s="75"/>
      <c r="T365" s="75"/>
      <c r="U365" s="75"/>
      <c r="V365" s="75"/>
      <c r="W365" s="91"/>
      <c r="X365" s="75"/>
      <c r="Y365" s="72"/>
      <c r="Z365" s="72"/>
      <c r="AA365" s="72"/>
      <c r="AB365" s="77"/>
    </row>
    <row r="366" spans="1:28" ht="16.5" thickBot="1">
      <c r="A366" s="252"/>
      <c r="B366" s="94"/>
      <c r="C366" s="94"/>
      <c r="D366" s="80" t="s">
        <v>90</v>
      </c>
      <c r="F366" s="94"/>
      <c r="G366" s="94"/>
      <c r="H366" s="94"/>
      <c r="I366" s="254"/>
      <c r="J366" s="94"/>
      <c r="K366" s="111"/>
      <c r="L366" s="82"/>
      <c r="M366" s="449">
        <v>0</v>
      </c>
      <c r="N366" s="94"/>
      <c r="O366" s="94"/>
      <c r="P366" s="255"/>
      <c r="Q366" s="94"/>
      <c r="R366" s="83"/>
      <c r="S366" s="83"/>
      <c r="T366" s="83"/>
      <c r="U366" s="83"/>
      <c r="V366" s="83"/>
      <c r="W366" s="111"/>
      <c r="X366" s="83"/>
      <c r="Y366" s="84"/>
      <c r="Z366" s="84"/>
      <c r="AA366" s="84"/>
      <c r="AB366" s="85"/>
    </row>
    <row r="367" spans="1:28" ht="63.75" thickBot="1">
      <c r="A367" s="246">
        <v>71</v>
      </c>
      <c r="B367" s="88" t="s">
        <v>60</v>
      </c>
      <c r="C367" s="88" t="s">
        <v>794</v>
      </c>
      <c r="D367" s="160" t="s">
        <v>793</v>
      </c>
      <c r="E367" s="209" t="s">
        <v>37</v>
      </c>
      <c r="F367" s="88" t="s">
        <v>29</v>
      </c>
      <c r="G367" s="88">
        <v>4</v>
      </c>
      <c r="H367" s="88">
        <v>3</v>
      </c>
      <c r="I367" s="247">
        <f>G367*H367</f>
        <v>12</v>
      </c>
      <c r="J367" s="88" t="s">
        <v>66</v>
      </c>
      <c r="K367" s="560" t="s">
        <v>792</v>
      </c>
      <c r="L367" s="65" t="s">
        <v>10</v>
      </c>
      <c r="M367" s="447">
        <v>55</v>
      </c>
      <c r="N367" s="88">
        <v>3</v>
      </c>
      <c r="O367" s="88">
        <v>1</v>
      </c>
      <c r="P367" s="248">
        <f>N367*O367</f>
        <v>3</v>
      </c>
      <c r="Q367" s="88" t="s">
        <v>68</v>
      </c>
      <c r="R367" s="62" t="s">
        <v>74</v>
      </c>
      <c r="S367" s="96" t="s">
        <v>791</v>
      </c>
      <c r="T367" s="160" t="s">
        <v>926</v>
      </c>
      <c r="U367" s="163">
        <v>42401</v>
      </c>
      <c r="V367" s="160" t="s">
        <v>102</v>
      </c>
      <c r="W367" s="89" t="s">
        <v>1215</v>
      </c>
      <c r="X367" s="62"/>
      <c r="Y367" s="67"/>
      <c r="Z367" s="67"/>
      <c r="AA367" s="67"/>
      <c r="AB367" s="68"/>
    </row>
    <row r="368" spans="1:28" ht="63">
      <c r="A368" s="249"/>
      <c r="B368" s="90"/>
      <c r="C368" s="90"/>
      <c r="D368" s="229" t="s">
        <v>790</v>
      </c>
      <c r="E368" s="166" t="s">
        <v>35</v>
      </c>
      <c r="F368" s="90"/>
      <c r="G368" s="90"/>
      <c r="H368" s="90"/>
      <c r="I368" s="250"/>
      <c r="J368" s="90"/>
      <c r="K368" s="559" t="s">
        <v>789</v>
      </c>
      <c r="L368" s="74" t="s">
        <v>10</v>
      </c>
      <c r="M368" s="448">
        <v>70</v>
      </c>
      <c r="N368" s="90"/>
      <c r="O368" s="90"/>
      <c r="P368" s="251"/>
      <c r="Q368" s="90"/>
      <c r="R368" s="75" t="s">
        <v>74</v>
      </c>
      <c r="S368" s="228" t="s">
        <v>788</v>
      </c>
      <c r="T368" s="164">
        <v>1</v>
      </c>
      <c r="U368" s="200">
        <v>42309</v>
      </c>
      <c r="V368" s="164" t="s">
        <v>498</v>
      </c>
      <c r="W368" s="89" t="s">
        <v>1215</v>
      </c>
      <c r="X368" s="75"/>
      <c r="Y368" s="72"/>
      <c r="Z368" s="72"/>
      <c r="AA368" s="72"/>
      <c r="AB368" s="77"/>
    </row>
    <row r="369" spans="1:28" ht="63">
      <c r="A369" s="249"/>
      <c r="B369" s="90"/>
      <c r="C369" s="90"/>
      <c r="D369" s="164" t="s">
        <v>787</v>
      </c>
      <c r="E369" s="166"/>
      <c r="F369" s="90"/>
      <c r="G369" s="90"/>
      <c r="H369" s="90"/>
      <c r="I369" s="250"/>
      <c r="J369" s="90"/>
      <c r="K369" s="172" t="s">
        <v>786</v>
      </c>
      <c r="L369" s="74" t="s">
        <v>11</v>
      </c>
      <c r="M369" s="448">
        <v>85</v>
      </c>
      <c r="N369" s="90"/>
      <c r="O369" s="90"/>
      <c r="P369" s="251"/>
      <c r="Q369" s="90"/>
      <c r="R369" s="75"/>
      <c r="S369" s="75"/>
      <c r="T369" s="75"/>
      <c r="U369" s="75"/>
      <c r="V369" s="75"/>
      <c r="W369" s="91"/>
      <c r="X369" s="75"/>
      <c r="Y369" s="72"/>
      <c r="Z369" s="72"/>
      <c r="AA369" s="72"/>
      <c r="AB369" s="77"/>
    </row>
    <row r="370" spans="1:28">
      <c r="A370" s="249"/>
      <c r="B370" s="90"/>
      <c r="C370" s="90"/>
      <c r="D370" s="188"/>
      <c r="E370" s="166"/>
      <c r="F370" s="90"/>
      <c r="G370" s="90"/>
      <c r="H370" s="90"/>
      <c r="I370" s="250"/>
      <c r="J370" s="90"/>
      <c r="K370" s="524"/>
      <c r="L370" s="74"/>
      <c r="M370" s="448">
        <v>0</v>
      </c>
      <c r="N370" s="90"/>
      <c r="O370" s="90"/>
      <c r="P370" s="251"/>
      <c r="Q370" s="90"/>
      <c r="R370" s="75"/>
      <c r="S370" s="75"/>
      <c r="T370" s="75"/>
      <c r="U370" s="75"/>
      <c r="V370" s="75"/>
      <c r="W370" s="91"/>
      <c r="X370" s="75"/>
      <c r="Y370" s="72"/>
      <c r="Z370" s="72"/>
      <c r="AA370" s="72"/>
      <c r="AB370" s="77"/>
    </row>
    <row r="371" spans="1:28" ht="16.5" thickBot="1">
      <c r="A371" s="252"/>
      <c r="B371" s="94"/>
      <c r="C371" s="94"/>
      <c r="D371" s="80" t="s">
        <v>90</v>
      </c>
      <c r="E371" s="50"/>
      <c r="F371" s="94"/>
      <c r="G371" s="94"/>
      <c r="H371" s="94"/>
      <c r="I371" s="254"/>
      <c r="J371" s="94"/>
      <c r="K371" s="111"/>
      <c r="L371" s="82"/>
      <c r="M371" s="449">
        <v>0</v>
      </c>
      <c r="N371" s="94"/>
      <c r="O371" s="94"/>
      <c r="P371" s="255"/>
      <c r="Q371" s="94"/>
      <c r="R371" s="83"/>
      <c r="S371" s="83"/>
      <c r="T371" s="83"/>
      <c r="U371" s="83"/>
      <c r="V371" s="83"/>
      <c r="W371" s="111"/>
      <c r="X371" s="83"/>
      <c r="Y371" s="84"/>
      <c r="Z371" s="84"/>
      <c r="AA371" s="84"/>
      <c r="AB371" s="85"/>
    </row>
    <row r="372" spans="1:28" ht="63" customHeight="1">
      <c r="A372" s="246">
        <v>72</v>
      </c>
      <c r="B372" s="88" t="s">
        <v>60</v>
      </c>
      <c r="C372" s="88" t="s">
        <v>785</v>
      </c>
      <c r="D372" s="160" t="s">
        <v>784</v>
      </c>
      <c r="E372" s="209" t="s">
        <v>37</v>
      </c>
      <c r="F372" s="88" t="s">
        <v>29</v>
      </c>
      <c r="G372" s="88">
        <v>3</v>
      </c>
      <c r="H372" s="88">
        <v>3</v>
      </c>
      <c r="I372" s="247">
        <f>G372*H372</f>
        <v>9</v>
      </c>
      <c r="J372" s="88" t="s">
        <v>66</v>
      </c>
      <c r="K372" s="610" t="s">
        <v>783</v>
      </c>
      <c r="L372" s="65" t="s">
        <v>10</v>
      </c>
      <c r="M372" s="447">
        <v>85</v>
      </c>
      <c r="N372" s="88">
        <v>1</v>
      </c>
      <c r="O372" s="88">
        <v>3</v>
      </c>
      <c r="P372" s="248">
        <f>N372*O372</f>
        <v>3</v>
      </c>
      <c r="Q372" s="88" t="s">
        <v>67</v>
      </c>
      <c r="R372" s="62" t="s">
        <v>73</v>
      </c>
      <c r="S372" s="96" t="s">
        <v>782</v>
      </c>
      <c r="T372" s="160">
        <v>4</v>
      </c>
      <c r="U372" s="163">
        <v>42430</v>
      </c>
      <c r="V372" s="160" t="s">
        <v>781</v>
      </c>
      <c r="W372" s="89" t="s">
        <v>1215</v>
      </c>
      <c r="X372" s="62"/>
      <c r="Y372" s="67"/>
      <c r="Z372" s="67"/>
      <c r="AA372" s="67"/>
      <c r="AB372" s="68"/>
    </row>
    <row r="373" spans="1:28" ht="47.25">
      <c r="A373" s="249"/>
      <c r="B373" s="90"/>
      <c r="C373" s="90"/>
      <c r="D373" s="74"/>
      <c r="E373" s="166"/>
      <c r="F373" s="90"/>
      <c r="G373" s="90"/>
      <c r="H373" s="90"/>
      <c r="I373" s="250"/>
      <c r="J373" s="90"/>
      <c r="K373" s="308" t="s">
        <v>780</v>
      </c>
      <c r="L373" s="74" t="s">
        <v>10</v>
      </c>
      <c r="M373" s="448">
        <v>70</v>
      </c>
      <c r="N373" s="90"/>
      <c r="O373" s="90"/>
      <c r="P373" s="251"/>
      <c r="Q373" s="90"/>
      <c r="R373" s="75"/>
      <c r="S373" s="75"/>
      <c r="T373" s="75"/>
      <c r="U373" s="75"/>
      <c r="V373" s="75"/>
      <c r="W373" s="91"/>
      <c r="X373" s="75"/>
      <c r="Y373" s="72"/>
      <c r="Z373" s="72"/>
      <c r="AA373" s="72"/>
      <c r="AB373" s="77"/>
    </row>
    <row r="374" spans="1:28">
      <c r="A374" s="249"/>
      <c r="B374" s="90"/>
      <c r="C374" s="90"/>
      <c r="D374" s="74"/>
      <c r="E374" s="166"/>
      <c r="F374" s="90"/>
      <c r="G374" s="90"/>
      <c r="H374" s="90"/>
      <c r="I374" s="250"/>
      <c r="J374" s="90"/>
      <c r="K374" s="91"/>
      <c r="L374" s="74"/>
      <c r="M374" s="448">
        <v>0</v>
      </c>
      <c r="N374" s="90"/>
      <c r="O374" s="90"/>
      <c r="P374" s="251"/>
      <c r="Q374" s="90"/>
      <c r="R374" s="75"/>
      <c r="S374" s="75"/>
      <c r="T374" s="75"/>
      <c r="U374" s="75"/>
      <c r="V374" s="75"/>
      <c r="W374" s="91"/>
      <c r="X374" s="75"/>
      <c r="Y374" s="72"/>
      <c r="Z374" s="72"/>
      <c r="AA374" s="72"/>
      <c r="AB374" s="77"/>
    </row>
    <row r="375" spans="1:28">
      <c r="A375" s="249"/>
      <c r="B375" s="90"/>
      <c r="C375" s="90"/>
      <c r="D375" s="74"/>
      <c r="E375" s="166"/>
      <c r="F375" s="90"/>
      <c r="G375" s="90"/>
      <c r="H375" s="90"/>
      <c r="I375" s="250"/>
      <c r="J375" s="90"/>
      <c r="K375" s="91"/>
      <c r="L375" s="74"/>
      <c r="M375" s="448">
        <v>0</v>
      </c>
      <c r="N375" s="90"/>
      <c r="O375" s="90"/>
      <c r="P375" s="251"/>
      <c r="Q375" s="90"/>
      <c r="R375" s="75"/>
      <c r="S375" s="75"/>
      <c r="T375" s="75"/>
      <c r="U375" s="75"/>
      <c r="V375" s="75"/>
      <c r="W375" s="91"/>
      <c r="X375" s="75"/>
      <c r="Y375" s="72"/>
      <c r="Z375" s="72"/>
      <c r="AA375" s="72"/>
      <c r="AB375" s="77"/>
    </row>
    <row r="376" spans="1:28" ht="16.5" thickBot="1">
      <c r="A376" s="252"/>
      <c r="B376" s="94"/>
      <c r="C376" s="94"/>
      <c r="D376" s="80" t="s">
        <v>90</v>
      </c>
      <c r="E376" s="50"/>
      <c r="F376" s="94"/>
      <c r="G376" s="94"/>
      <c r="H376" s="94"/>
      <c r="I376" s="254"/>
      <c r="J376" s="94"/>
      <c r="K376" s="111"/>
      <c r="L376" s="82"/>
      <c r="M376" s="449">
        <v>0</v>
      </c>
      <c r="N376" s="94"/>
      <c r="O376" s="94"/>
      <c r="P376" s="255"/>
      <c r="Q376" s="94"/>
      <c r="R376" s="83"/>
      <c r="S376" s="83"/>
      <c r="T376" s="83"/>
      <c r="U376" s="83"/>
      <c r="V376" s="83"/>
      <c r="W376" s="111"/>
      <c r="X376" s="83"/>
      <c r="Y376" s="84"/>
      <c r="Z376" s="84"/>
      <c r="AA376" s="84"/>
      <c r="AB376" s="85"/>
    </row>
    <row r="377" spans="1:28" ht="63" customHeight="1">
      <c r="A377" s="246">
        <v>73</v>
      </c>
      <c r="B377" s="88" t="s">
        <v>60</v>
      </c>
      <c r="C377" s="88" t="s">
        <v>779</v>
      </c>
      <c r="D377" s="192" t="s">
        <v>778</v>
      </c>
      <c r="E377" s="209" t="s">
        <v>37</v>
      </c>
      <c r="F377" s="88" t="s">
        <v>29</v>
      </c>
      <c r="G377" s="88">
        <v>2</v>
      </c>
      <c r="H377" s="88">
        <v>2</v>
      </c>
      <c r="I377" s="247">
        <f>G377*H377</f>
        <v>4</v>
      </c>
      <c r="J377" s="88" t="s">
        <v>68</v>
      </c>
      <c r="K377" s="610" t="s">
        <v>777</v>
      </c>
      <c r="L377" s="65" t="s">
        <v>10</v>
      </c>
      <c r="M377" s="447">
        <v>85</v>
      </c>
      <c r="N377" s="88">
        <v>1</v>
      </c>
      <c r="O377" s="88">
        <v>2</v>
      </c>
      <c r="P377" s="248">
        <f>N377*O377</f>
        <v>2</v>
      </c>
      <c r="Q377" s="88" t="s">
        <v>68</v>
      </c>
      <c r="R377" s="62" t="s">
        <v>73</v>
      </c>
      <c r="S377" s="62" t="s">
        <v>776</v>
      </c>
      <c r="T377" s="65">
        <v>1</v>
      </c>
      <c r="U377" s="285">
        <v>42552</v>
      </c>
      <c r="V377" s="65">
        <v>1</v>
      </c>
      <c r="W377" s="89" t="s">
        <v>775</v>
      </c>
      <c r="X377" s="62"/>
      <c r="Y377" s="67"/>
      <c r="Z377" s="67"/>
      <c r="AA377" s="67"/>
      <c r="AB377" s="68"/>
    </row>
    <row r="378" spans="1:28" ht="63">
      <c r="A378" s="249"/>
      <c r="B378" s="90"/>
      <c r="C378" s="90"/>
      <c r="D378" s="229" t="s">
        <v>774</v>
      </c>
      <c r="E378" s="166" t="s">
        <v>33</v>
      </c>
      <c r="F378" s="90"/>
      <c r="G378" s="90"/>
      <c r="H378" s="90"/>
      <c r="I378" s="250"/>
      <c r="J378" s="90"/>
      <c r="K378" s="525" t="s">
        <v>773</v>
      </c>
      <c r="L378" s="74" t="s">
        <v>10</v>
      </c>
      <c r="M378" s="448">
        <v>70</v>
      </c>
      <c r="N378" s="90"/>
      <c r="O378" s="90"/>
      <c r="P378" s="251"/>
      <c r="Q378" s="90"/>
      <c r="R378" s="75"/>
      <c r="S378" s="75"/>
      <c r="T378" s="75"/>
      <c r="U378" s="75"/>
      <c r="V378" s="75"/>
      <c r="W378" s="91"/>
      <c r="X378" s="75"/>
      <c r="Y378" s="72"/>
      <c r="Z378" s="72"/>
      <c r="AA378" s="72"/>
      <c r="AB378" s="77"/>
    </row>
    <row r="379" spans="1:28" ht="63">
      <c r="A379" s="249"/>
      <c r="B379" s="90"/>
      <c r="C379" s="90"/>
      <c r="D379" s="74"/>
      <c r="E379" s="166" t="s">
        <v>35</v>
      </c>
      <c r="F379" s="90"/>
      <c r="G379" s="90"/>
      <c r="H379" s="90"/>
      <c r="I379" s="250"/>
      <c r="J379" s="90"/>
      <c r="K379" s="308" t="s">
        <v>772</v>
      </c>
      <c r="L379" s="74" t="s">
        <v>10</v>
      </c>
      <c r="M379" s="448">
        <v>85</v>
      </c>
      <c r="N379" s="90"/>
      <c r="O379" s="90"/>
      <c r="P379" s="251"/>
      <c r="Q379" s="90"/>
      <c r="R379" s="75"/>
      <c r="S379" s="75"/>
      <c r="T379" s="75"/>
      <c r="U379" s="75"/>
      <c r="V379" s="75"/>
      <c r="W379" s="91"/>
      <c r="X379" s="75"/>
      <c r="Y379" s="72"/>
      <c r="Z379" s="72"/>
      <c r="AA379" s="72"/>
      <c r="AB379" s="77"/>
    </row>
    <row r="380" spans="1:28">
      <c r="A380" s="249"/>
      <c r="B380" s="90"/>
      <c r="C380" s="90"/>
      <c r="D380" s="74"/>
      <c r="E380" s="166"/>
      <c r="F380" s="90"/>
      <c r="G380" s="90"/>
      <c r="H380" s="90"/>
      <c r="I380" s="250"/>
      <c r="J380" s="90"/>
      <c r="K380" s="91"/>
      <c r="L380" s="74"/>
      <c r="M380" s="448">
        <v>0</v>
      </c>
      <c r="N380" s="90"/>
      <c r="O380" s="90"/>
      <c r="P380" s="251"/>
      <c r="Q380" s="90"/>
      <c r="R380" s="75"/>
      <c r="S380" s="75"/>
      <c r="T380" s="75"/>
      <c r="U380" s="75"/>
      <c r="V380" s="75"/>
      <c r="W380" s="91"/>
      <c r="X380" s="75"/>
      <c r="Y380" s="72"/>
      <c r="Z380" s="72"/>
      <c r="AA380" s="72"/>
      <c r="AB380" s="77"/>
    </row>
    <row r="381" spans="1:28" ht="16.5" thickBot="1">
      <c r="A381" s="252"/>
      <c r="B381" s="94"/>
      <c r="C381" s="94"/>
      <c r="D381" s="80" t="s">
        <v>90</v>
      </c>
      <c r="E381" s="50"/>
      <c r="F381" s="94"/>
      <c r="G381" s="94"/>
      <c r="H381" s="94"/>
      <c r="I381" s="254"/>
      <c r="J381" s="94"/>
      <c r="K381" s="111"/>
      <c r="L381" s="82"/>
      <c r="M381" s="449">
        <v>0</v>
      </c>
      <c r="N381" s="94"/>
      <c r="O381" s="94"/>
      <c r="P381" s="255"/>
      <c r="Q381" s="94"/>
      <c r="R381" s="83"/>
      <c r="S381" s="83"/>
      <c r="T381" s="83"/>
      <c r="U381" s="83"/>
      <c r="V381" s="83"/>
      <c r="W381" s="111"/>
      <c r="X381" s="83"/>
      <c r="Y381" s="84"/>
      <c r="Z381" s="84"/>
      <c r="AA381" s="84"/>
      <c r="AB381" s="85"/>
    </row>
    <row r="382" spans="1:28" ht="94.5">
      <c r="A382" s="246">
        <v>74</v>
      </c>
      <c r="B382" s="88" t="s">
        <v>60</v>
      </c>
      <c r="C382" s="88" t="s">
        <v>771</v>
      </c>
      <c r="D382" s="192" t="s">
        <v>770</v>
      </c>
      <c r="E382" s="209" t="s">
        <v>35</v>
      </c>
      <c r="F382" s="88" t="s">
        <v>29</v>
      </c>
      <c r="G382" s="88">
        <v>4</v>
      </c>
      <c r="H382" s="88">
        <v>3</v>
      </c>
      <c r="I382" s="247">
        <f>G382*H382</f>
        <v>12</v>
      </c>
      <c r="J382" s="88" t="s">
        <v>66</v>
      </c>
      <c r="K382" s="610" t="s">
        <v>769</v>
      </c>
      <c r="L382" s="65" t="s">
        <v>11</v>
      </c>
      <c r="M382" s="447">
        <v>85</v>
      </c>
      <c r="N382" s="88">
        <v>3</v>
      </c>
      <c r="O382" s="88">
        <v>1</v>
      </c>
      <c r="P382" s="248">
        <f>N382*O382</f>
        <v>3</v>
      </c>
      <c r="Q382" s="88" t="s">
        <v>68</v>
      </c>
      <c r="R382" s="62" t="s">
        <v>74</v>
      </c>
      <c r="S382" s="160" t="s">
        <v>768</v>
      </c>
      <c r="T382" s="160">
        <v>3</v>
      </c>
      <c r="U382" s="163">
        <v>42552</v>
      </c>
      <c r="V382" s="160" t="s">
        <v>488</v>
      </c>
      <c r="W382" s="89" t="s">
        <v>1215</v>
      </c>
      <c r="X382" s="62"/>
      <c r="Y382" s="67"/>
      <c r="Z382" s="67"/>
      <c r="AA382" s="67"/>
      <c r="AB382" s="68"/>
    </row>
    <row r="383" spans="1:28" ht="63">
      <c r="A383" s="249"/>
      <c r="B383" s="90"/>
      <c r="C383" s="90"/>
      <c r="D383" s="164" t="s">
        <v>767</v>
      </c>
      <c r="E383" s="166" t="s">
        <v>37</v>
      </c>
      <c r="F383" s="90"/>
      <c r="G383" s="90"/>
      <c r="H383" s="90"/>
      <c r="I383" s="250"/>
      <c r="J383" s="90"/>
      <c r="K383" s="308" t="s">
        <v>766</v>
      </c>
      <c r="L383" s="74" t="s">
        <v>10</v>
      </c>
      <c r="M383" s="448">
        <v>70</v>
      </c>
      <c r="N383" s="90"/>
      <c r="O383" s="90"/>
      <c r="P383" s="251"/>
      <c r="Q383" s="90"/>
      <c r="R383" s="75"/>
      <c r="S383" s="75"/>
      <c r="T383" s="75"/>
      <c r="U383" s="75"/>
      <c r="V383" s="75"/>
      <c r="W383" s="91"/>
      <c r="X383" s="75"/>
      <c r="Y383" s="72"/>
      <c r="Z383" s="72"/>
      <c r="AA383" s="72"/>
      <c r="AB383" s="77"/>
    </row>
    <row r="384" spans="1:28" ht="16.5" thickBot="1">
      <c r="A384" s="249"/>
      <c r="B384" s="90"/>
      <c r="C384" s="90"/>
      <c r="D384" s="405" t="s">
        <v>765</v>
      </c>
      <c r="E384" s="166" t="s">
        <v>34</v>
      </c>
      <c r="F384" s="90"/>
      <c r="G384" s="90"/>
      <c r="H384" s="90"/>
      <c r="I384" s="250"/>
      <c r="J384" s="90"/>
      <c r="K384" s="308"/>
      <c r="L384" s="74"/>
      <c r="M384" s="448">
        <v>0</v>
      </c>
      <c r="N384" s="90"/>
      <c r="O384" s="90"/>
      <c r="P384" s="251"/>
      <c r="Q384" s="90"/>
      <c r="R384" s="75"/>
      <c r="S384" s="75"/>
      <c r="T384" s="75"/>
      <c r="U384" s="75"/>
      <c r="V384" s="75"/>
      <c r="W384" s="91"/>
      <c r="X384" s="75"/>
      <c r="Y384" s="72"/>
      <c r="Z384" s="72"/>
      <c r="AA384" s="72"/>
      <c r="AB384" s="77"/>
    </row>
    <row r="385" spans="1:28">
      <c r="A385" s="249"/>
      <c r="B385" s="90"/>
      <c r="C385" s="90"/>
      <c r="D385" s="74"/>
      <c r="E385" s="166"/>
      <c r="F385" s="90"/>
      <c r="G385" s="90"/>
      <c r="H385" s="90"/>
      <c r="I385" s="250"/>
      <c r="J385" s="90"/>
      <c r="K385" s="91"/>
      <c r="L385" s="74"/>
      <c r="M385" s="448">
        <v>0</v>
      </c>
      <c r="N385" s="90"/>
      <c r="O385" s="90"/>
      <c r="P385" s="251"/>
      <c r="Q385" s="90"/>
      <c r="R385" s="75"/>
      <c r="S385" s="75"/>
      <c r="T385" s="75"/>
      <c r="U385" s="75"/>
      <c r="V385" s="75"/>
      <c r="W385" s="91"/>
      <c r="X385" s="75"/>
      <c r="Y385" s="72"/>
      <c r="Z385" s="72"/>
      <c r="AA385" s="72"/>
      <c r="AB385" s="77"/>
    </row>
    <row r="386" spans="1:28" ht="16.5" thickBot="1">
      <c r="A386" s="252"/>
      <c r="B386" s="94"/>
      <c r="C386" s="94"/>
      <c r="D386" s="80" t="s">
        <v>90</v>
      </c>
      <c r="E386" s="50"/>
      <c r="F386" s="94"/>
      <c r="G386" s="94"/>
      <c r="H386" s="94"/>
      <c r="I386" s="254"/>
      <c r="J386" s="94"/>
      <c r="K386" s="111"/>
      <c r="L386" s="82"/>
      <c r="M386" s="449">
        <v>0</v>
      </c>
      <c r="N386" s="94"/>
      <c r="O386" s="94"/>
      <c r="P386" s="255"/>
      <c r="Q386" s="94"/>
      <c r="R386" s="83"/>
      <c r="S386" s="83"/>
      <c r="T386" s="83"/>
      <c r="U386" s="83"/>
      <c r="V386" s="83"/>
      <c r="W386" s="111"/>
      <c r="X386" s="83"/>
      <c r="Y386" s="84"/>
      <c r="Z386" s="84"/>
      <c r="AA386" s="84"/>
      <c r="AB386" s="85"/>
    </row>
    <row r="387" spans="1:28" ht="78.75" customHeight="1">
      <c r="A387" s="246">
        <v>75</v>
      </c>
      <c r="B387" s="88" t="s">
        <v>49</v>
      </c>
      <c r="C387" s="88" t="s">
        <v>837</v>
      </c>
      <c r="D387" s="63" t="s">
        <v>836</v>
      </c>
      <c r="E387" s="67" t="s">
        <v>34</v>
      </c>
      <c r="F387" s="88" t="s">
        <v>29</v>
      </c>
      <c r="G387" s="88">
        <v>1</v>
      </c>
      <c r="H387" s="88">
        <v>5</v>
      </c>
      <c r="I387" s="247">
        <f>G387*H387</f>
        <v>5</v>
      </c>
      <c r="J387" s="88" t="s">
        <v>66</v>
      </c>
      <c r="K387" s="89" t="s">
        <v>835</v>
      </c>
      <c r="L387" s="65" t="s">
        <v>10</v>
      </c>
      <c r="M387" s="447">
        <v>85</v>
      </c>
      <c r="N387" s="88">
        <v>1</v>
      </c>
      <c r="O387" s="88">
        <v>5</v>
      </c>
      <c r="P387" s="248">
        <f>N387*O387</f>
        <v>5</v>
      </c>
      <c r="Q387" s="88" t="s">
        <v>66</v>
      </c>
      <c r="R387" s="62" t="s">
        <v>73</v>
      </c>
      <c r="S387" s="62" t="s">
        <v>834</v>
      </c>
      <c r="T387" s="62" t="s">
        <v>833</v>
      </c>
      <c r="U387" s="86">
        <v>42736</v>
      </c>
      <c r="V387" s="406">
        <v>1</v>
      </c>
      <c r="W387" s="89" t="s">
        <v>797</v>
      </c>
      <c r="X387" s="62"/>
      <c r="Y387" s="67"/>
      <c r="Z387" s="67"/>
      <c r="AA387" s="67"/>
      <c r="AB387" s="68"/>
    </row>
    <row r="388" spans="1:28" ht="47.25">
      <c r="A388" s="249"/>
      <c r="B388" s="90"/>
      <c r="C388" s="90"/>
      <c r="D388" s="71" t="s">
        <v>832</v>
      </c>
      <c r="E388" s="72" t="s">
        <v>35</v>
      </c>
      <c r="F388" s="90"/>
      <c r="G388" s="90"/>
      <c r="H388" s="90"/>
      <c r="I388" s="250"/>
      <c r="J388" s="90"/>
      <c r="K388" s="91" t="s">
        <v>831</v>
      </c>
      <c r="L388" s="74" t="s">
        <v>10</v>
      </c>
      <c r="M388" s="448">
        <v>85</v>
      </c>
      <c r="N388" s="90"/>
      <c r="O388" s="90"/>
      <c r="P388" s="251"/>
      <c r="Q388" s="90"/>
      <c r="R388" s="75"/>
      <c r="S388" s="75"/>
      <c r="T388" s="75"/>
      <c r="U388" s="75"/>
      <c r="V388" s="75"/>
      <c r="W388" s="91"/>
      <c r="X388" s="75"/>
      <c r="Y388" s="72"/>
      <c r="Z388" s="72"/>
      <c r="AA388" s="72"/>
      <c r="AB388" s="77"/>
    </row>
    <row r="389" spans="1:28" ht="47.25">
      <c r="A389" s="249"/>
      <c r="B389" s="90"/>
      <c r="C389" s="90"/>
      <c r="D389" s="71" t="s">
        <v>830</v>
      </c>
      <c r="E389" s="72" t="s">
        <v>37</v>
      </c>
      <c r="F389" s="90"/>
      <c r="G389" s="90"/>
      <c r="H389" s="90"/>
      <c r="I389" s="250"/>
      <c r="J389" s="90"/>
      <c r="K389" s="91" t="s">
        <v>829</v>
      </c>
      <c r="L389" s="74" t="s">
        <v>10</v>
      </c>
      <c r="M389" s="448">
        <v>70</v>
      </c>
      <c r="N389" s="90"/>
      <c r="O389" s="90"/>
      <c r="P389" s="251"/>
      <c r="Q389" s="90"/>
      <c r="R389" s="75"/>
      <c r="S389" s="75"/>
      <c r="T389" s="75"/>
      <c r="U389" s="75"/>
      <c r="V389" s="75"/>
      <c r="W389" s="91"/>
      <c r="X389" s="75"/>
      <c r="Y389" s="72"/>
      <c r="Z389" s="72"/>
      <c r="AA389" s="72"/>
      <c r="AB389" s="77"/>
    </row>
    <row r="390" spans="1:28" ht="47.25">
      <c r="A390" s="249"/>
      <c r="B390" s="90"/>
      <c r="C390" s="90"/>
      <c r="D390" s="105" t="s">
        <v>828</v>
      </c>
      <c r="E390" s="72"/>
      <c r="F390" s="90"/>
      <c r="G390" s="90"/>
      <c r="H390" s="90"/>
      <c r="I390" s="250"/>
      <c r="J390" s="90"/>
      <c r="K390" s="91"/>
      <c r="L390" s="74"/>
      <c r="M390" s="448"/>
      <c r="N390" s="90"/>
      <c r="O390" s="90"/>
      <c r="P390" s="251"/>
      <c r="Q390" s="90"/>
      <c r="R390" s="75"/>
      <c r="S390" s="75"/>
      <c r="T390" s="75"/>
      <c r="U390" s="75"/>
      <c r="V390" s="75"/>
      <c r="W390" s="91"/>
      <c r="X390" s="75"/>
      <c r="Y390" s="72"/>
      <c r="Z390" s="72"/>
      <c r="AA390" s="72"/>
      <c r="AB390" s="77"/>
    </row>
    <row r="391" spans="1:28" ht="47.25">
      <c r="A391" s="249"/>
      <c r="B391" s="90"/>
      <c r="C391" s="90"/>
      <c r="D391" s="105" t="s">
        <v>827</v>
      </c>
      <c r="E391" s="72"/>
      <c r="F391" s="90"/>
      <c r="G391" s="90"/>
      <c r="H391" s="90"/>
      <c r="I391" s="250"/>
      <c r="J391" s="90"/>
      <c r="K391" s="91"/>
      <c r="L391" s="74"/>
      <c r="M391" s="448"/>
      <c r="N391" s="90"/>
      <c r="O391" s="90"/>
      <c r="P391" s="251"/>
      <c r="Q391" s="90"/>
      <c r="R391" s="75"/>
      <c r="S391" s="75"/>
      <c r="T391" s="75"/>
      <c r="U391" s="75"/>
      <c r="V391" s="75"/>
      <c r="W391" s="91"/>
      <c r="X391" s="75"/>
      <c r="Y391" s="72"/>
      <c r="Z391" s="72"/>
      <c r="AA391" s="72"/>
      <c r="AB391" s="77"/>
    </row>
    <row r="392" spans="1:28" ht="47.25">
      <c r="A392" s="249"/>
      <c r="B392" s="90"/>
      <c r="C392" s="90"/>
      <c r="D392" s="71" t="s">
        <v>826</v>
      </c>
      <c r="E392" s="72"/>
      <c r="F392" s="90"/>
      <c r="G392" s="90"/>
      <c r="H392" s="90"/>
      <c r="I392" s="250"/>
      <c r="J392" s="90"/>
      <c r="K392" s="91"/>
      <c r="L392" s="74"/>
      <c r="M392" s="448">
        <v>0</v>
      </c>
      <c r="N392" s="90"/>
      <c r="O392" s="90"/>
      <c r="P392" s="251"/>
      <c r="Q392" s="90"/>
      <c r="R392" s="75"/>
      <c r="S392" s="75"/>
      <c r="T392" s="75"/>
      <c r="U392" s="75"/>
      <c r="V392" s="75"/>
      <c r="W392" s="91"/>
      <c r="X392" s="75"/>
      <c r="Y392" s="72"/>
      <c r="Z392" s="72"/>
      <c r="AA392" s="72"/>
      <c r="AB392" s="77"/>
    </row>
    <row r="393" spans="1:28" ht="16.5" thickBot="1">
      <c r="A393" s="252"/>
      <c r="B393" s="94"/>
      <c r="C393" s="94"/>
      <c r="D393" s="80" t="s">
        <v>90</v>
      </c>
      <c r="F393" s="94"/>
      <c r="G393" s="94"/>
      <c r="H393" s="94"/>
      <c r="I393" s="254"/>
      <c r="J393" s="94"/>
      <c r="K393" s="111"/>
      <c r="L393" s="82"/>
      <c r="M393" s="449">
        <v>0</v>
      </c>
      <c r="N393" s="94"/>
      <c r="O393" s="94"/>
      <c r="P393" s="255"/>
      <c r="Q393" s="94"/>
      <c r="R393" s="83"/>
      <c r="S393" s="83"/>
      <c r="T393" s="83"/>
      <c r="U393" s="83"/>
      <c r="V393" s="83"/>
      <c r="W393" s="111"/>
      <c r="X393" s="83"/>
      <c r="Y393" s="84"/>
      <c r="Z393" s="84"/>
      <c r="AA393" s="84"/>
      <c r="AB393" s="85"/>
    </row>
    <row r="394" spans="1:28" ht="63" customHeight="1">
      <c r="A394" s="246">
        <v>76</v>
      </c>
      <c r="B394" s="88" t="s">
        <v>49</v>
      </c>
      <c r="C394" s="88" t="s">
        <v>825</v>
      </c>
      <c r="D394" s="63" t="s">
        <v>824</v>
      </c>
      <c r="E394" s="67" t="s">
        <v>35</v>
      </c>
      <c r="F394" s="88" t="s">
        <v>26</v>
      </c>
      <c r="G394" s="88">
        <v>1</v>
      </c>
      <c r="H394" s="88">
        <v>3</v>
      </c>
      <c r="I394" s="247">
        <f>G394*H394</f>
        <v>3</v>
      </c>
      <c r="J394" s="88" t="s">
        <v>67</v>
      </c>
      <c r="K394" s="531" t="s">
        <v>823</v>
      </c>
      <c r="L394" s="65" t="s">
        <v>10</v>
      </c>
      <c r="M394" s="447">
        <v>85</v>
      </c>
      <c r="N394" s="88">
        <v>1</v>
      </c>
      <c r="O394" s="88">
        <v>3</v>
      </c>
      <c r="P394" s="248">
        <f>N394*O394</f>
        <v>3</v>
      </c>
      <c r="Q394" s="88" t="s">
        <v>67</v>
      </c>
      <c r="R394" s="62" t="s">
        <v>74</v>
      </c>
      <c r="S394" s="62" t="s">
        <v>822</v>
      </c>
      <c r="T394" s="65">
        <v>2</v>
      </c>
      <c r="U394" s="86">
        <v>42552</v>
      </c>
      <c r="V394" s="406">
        <v>12</v>
      </c>
      <c r="W394" s="89" t="s">
        <v>797</v>
      </c>
      <c r="X394" s="62"/>
      <c r="Y394" s="67"/>
      <c r="Z394" s="67"/>
      <c r="AA394" s="67"/>
      <c r="AB394" s="68"/>
    </row>
    <row r="395" spans="1:28" ht="78.75">
      <c r="A395" s="249"/>
      <c r="B395" s="90"/>
      <c r="C395" s="90"/>
      <c r="D395" s="71" t="s">
        <v>821</v>
      </c>
      <c r="E395" s="72" t="s">
        <v>34</v>
      </c>
      <c r="F395" s="90"/>
      <c r="G395" s="90"/>
      <c r="H395" s="90"/>
      <c r="I395" s="250"/>
      <c r="J395" s="90"/>
      <c r="K395" s="531" t="s">
        <v>820</v>
      </c>
      <c r="L395" s="74" t="s">
        <v>10</v>
      </c>
      <c r="M395" s="448">
        <v>85</v>
      </c>
      <c r="N395" s="90"/>
      <c r="O395" s="90"/>
      <c r="P395" s="251"/>
      <c r="Q395" s="90"/>
      <c r="R395" s="75"/>
      <c r="S395" s="75"/>
      <c r="T395" s="75"/>
      <c r="U395" s="75"/>
      <c r="V395" s="75"/>
      <c r="W395" s="91"/>
      <c r="X395" s="75"/>
      <c r="Y395" s="72"/>
      <c r="Z395" s="72"/>
      <c r="AA395" s="72"/>
      <c r="AB395" s="77"/>
    </row>
    <row r="396" spans="1:28" ht="47.25">
      <c r="A396" s="249"/>
      <c r="B396" s="90"/>
      <c r="C396" s="90"/>
      <c r="D396" s="71" t="s">
        <v>819</v>
      </c>
      <c r="E396" s="72" t="s">
        <v>37</v>
      </c>
      <c r="F396" s="90"/>
      <c r="G396" s="90"/>
      <c r="H396" s="90"/>
      <c r="I396" s="250"/>
      <c r="J396" s="90"/>
      <c r="K396" s="91"/>
      <c r="L396" s="74"/>
      <c r="M396" s="448">
        <v>0</v>
      </c>
      <c r="N396" s="90"/>
      <c r="O396" s="90"/>
      <c r="P396" s="251"/>
      <c r="Q396" s="90"/>
      <c r="R396" s="75"/>
      <c r="S396" s="75"/>
      <c r="T396" s="75"/>
      <c r="U396" s="75"/>
      <c r="V396" s="75"/>
      <c r="W396" s="91"/>
      <c r="X396" s="75"/>
      <c r="Y396" s="72"/>
      <c r="Z396" s="72"/>
      <c r="AA396" s="72"/>
      <c r="AB396" s="77"/>
    </row>
    <row r="397" spans="1:28" ht="63">
      <c r="A397" s="249"/>
      <c r="B397" s="90"/>
      <c r="C397" s="90"/>
      <c r="D397" s="71" t="s">
        <v>818</v>
      </c>
      <c r="E397" s="72"/>
      <c r="F397" s="90"/>
      <c r="G397" s="90"/>
      <c r="H397" s="90"/>
      <c r="I397" s="250"/>
      <c r="J397" s="90"/>
      <c r="K397" s="91"/>
      <c r="L397" s="74"/>
      <c r="M397" s="448">
        <v>0</v>
      </c>
      <c r="N397" s="90"/>
      <c r="O397" s="90"/>
      <c r="P397" s="251"/>
      <c r="Q397" s="90"/>
      <c r="R397" s="75"/>
      <c r="S397" s="75"/>
      <c r="T397" s="75"/>
      <c r="U397" s="75"/>
      <c r="V397" s="75"/>
      <c r="W397" s="91"/>
      <c r="X397" s="75"/>
      <c r="Y397" s="72"/>
      <c r="Z397" s="72"/>
      <c r="AA397" s="72"/>
      <c r="AB397" s="77"/>
    </row>
    <row r="398" spans="1:28" ht="16.5" thickBot="1">
      <c r="A398" s="252"/>
      <c r="B398" s="94"/>
      <c r="C398" s="94"/>
      <c r="D398" s="80" t="s">
        <v>90</v>
      </c>
      <c r="F398" s="94"/>
      <c r="G398" s="94"/>
      <c r="H398" s="94"/>
      <c r="I398" s="254"/>
      <c r="J398" s="94"/>
      <c r="K398" s="111"/>
      <c r="L398" s="82"/>
      <c r="M398" s="449">
        <v>0</v>
      </c>
      <c r="N398" s="94"/>
      <c r="O398" s="94"/>
      <c r="P398" s="255"/>
      <c r="Q398" s="94"/>
      <c r="R398" s="83"/>
      <c r="S398" s="83"/>
      <c r="T398" s="83"/>
      <c r="U398" s="83"/>
      <c r="V398" s="83"/>
      <c r="W398" s="111"/>
      <c r="X398" s="83"/>
      <c r="Y398" s="84"/>
      <c r="Z398" s="84"/>
      <c r="AA398" s="84"/>
      <c r="AB398" s="85"/>
    </row>
    <row r="399" spans="1:28" ht="78.75" customHeight="1">
      <c r="A399" s="246">
        <v>77</v>
      </c>
      <c r="B399" s="88" t="s">
        <v>49</v>
      </c>
      <c r="C399" s="88" t="s">
        <v>817</v>
      </c>
      <c r="D399" s="63" t="s">
        <v>816</v>
      </c>
      <c r="E399" s="67" t="s">
        <v>37</v>
      </c>
      <c r="F399" s="88" t="s">
        <v>29</v>
      </c>
      <c r="G399" s="88">
        <v>2</v>
      </c>
      <c r="H399" s="88">
        <v>3</v>
      </c>
      <c r="I399" s="247">
        <f>G399*H399</f>
        <v>6</v>
      </c>
      <c r="J399" s="88" t="s">
        <v>67</v>
      </c>
      <c r="K399" s="89" t="s">
        <v>815</v>
      </c>
      <c r="L399" s="65" t="s">
        <v>10</v>
      </c>
      <c r="M399" s="447">
        <v>85</v>
      </c>
      <c r="N399" s="88">
        <v>1</v>
      </c>
      <c r="O399" s="88">
        <v>3</v>
      </c>
      <c r="P399" s="248">
        <f>N399*O399</f>
        <v>3</v>
      </c>
      <c r="Q399" s="88" t="s">
        <v>67</v>
      </c>
      <c r="R399" s="62" t="s">
        <v>73</v>
      </c>
      <c r="S399" s="62" t="s">
        <v>814</v>
      </c>
      <c r="T399" s="65">
        <v>2</v>
      </c>
      <c r="U399" s="86">
        <v>42917</v>
      </c>
      <c r="V399" s="406">
        <v>6</v>
      </c>
      <c r="W399" s="89" t="s">
        <v>797</v>
      </c>
      <c r="X399" s="62"/>
      <c r="Y399" s="67"/>
      <c r="Z399" s="67"/>
      <c r="AA399" s="67"/>
      <c r="AB399" s="68"/>
    </row>
    <row r="400" spans="1:28" ht="63">
      <c r="A400" s="249"/>
      <c r="B400" s="90"/>
      <c r="C400" s="90"/>
      <c r="D400" s="71" t="s">
        <v>813</v>
      </c>
      <c r="E400" s="72" t="s">
        <v>34</v>
      </c>
      <c r="F400" s="90"/>
      <c r="G400" s="90"/>
      <c r="H400" s="90"/>
      <c r="I400" s="250"/>
      <c r="J400" s="90"/>
      <c r="K400" s="91" t="s">
        <v>812</v>
      </c>
      <c r="L400" s="74" t="s">
        <v>10</v>
      </c>
      <c r="M400" s="448">
        <v>85</v>
      </c>
      <c r="N400" s="90"/>
      <c r="O400" s="90"/>
      <c r="P400" s="251"/>
      <c r="Q400" s="90"/>
      <c r="R400" s="75"/>
      <c r="S400" s="75"/>
      <c r="T400" s="75"/>
      <c r="U400" s="75"/>
      <c r="V400" s="75"/>
      <c r="W400" s="91"/>
      <c r="X400" s="75"/>
      <c r="Y400" s="72"/>
      <c r="Z400" s="72"/>
      <c r="AA400" s="72"/>
      <c r="AB400" s="77"/>
    </row>
    <row r="401" spans="1:28" ht="63">
      <c r="A401" s="249"/>
      <c r="B401" s="90"/>
      <c r="C401" s="90"/>
      <c r="D401" s="71" t="s">
        <v>811</v>
      </c>
      <c r="E401" s="72"/>
      <c r="F401" s="90"/>
      <c r="G401" s="90"/>
      <c r="H401" s="90"/>
      <c r="I401" s="250"/>
      <c r="J401" s="90"/>
      <c r="K401" s="91" t="s">
        <v>810</v>
      </c>
      <c r="L401" s="74" t="s">
        <v>10</v>
      </c>
      <c r="M401" s="448">
        <v>85</v>
      </c>
      <c r="N401" s="90"/>
      <c r="O401" s="90"/>
      <c r="P401" s="251"/>
      <c r="Q401" s="90"/>
      <c r="R401" s="75"/>
      <c r="S401" s="75"/>
      <c r="T401" s="75"/>
      <c r="U401" s="75"/>
      <c r="V401" s="75"/>
      <c r="W401" s="91"/>
      <c r="X401" s="75"/>
      <c r="Y401" s="72"/>
      <c r="Z401" s="72"/>
      <c r="AA401" s="72"/>
      <c r="AB401" s="77"/>
    </row>
    <row r="402" spans="1:28" ht="47.25">
      <c r="A402" s="249"/>
      <c r="B402" s="90"/>
      <c r="C402" s="90"/>
      <c r="D402" s="71" t="s">
        <v>809</v>
      </c>
      <c r="E402" s="72"/>
      <c r="F402" s="90"/>
      <c r="G402" s="90"/>
      <c r="H402" s="90"/>
      <c r="I402" s="250"/>
      <c r="J402" s="90"/>
      <c r="K402" s="91"/>
      <c r="L402" s="74"/>
      <c r="M402" s="448">
        <v>0</v>
      </c>
      <c r="N402" s="90"/>
      <c r="O402" s="90"/>
      <c r="P402" s="251"/>
      <c r="Q402" s="90"/>
      <c r="R402" s="75"/>
      <c r="S402" s="75"/>
      <c r="T402" s="75"/>
      <c r="U402" s="75"/>
      <c r="V402" s="75"/>
      <c r="W402" s="91"/>
      <c r="X402" s="75"/>
      <c r="Y402" s="72"/>
      <c r="Z402" s="72"/>
      <c r="AA402" s="72"/>
      <c r="AB402" s="77"/>
    </row>
    <row r="403" spans="1:28" ht="48" thickBot="1">
      <c r="A403" s="252"/>
      <c r="B403" s="94"/>
      <c r="C403" s="94"/>
      <c r="D403" s="71" t="s">
        <v>808</v>
      </c>
      <c r="F403" s="94"/>
      <c r="G403" s="94"/>
      <c r="H403" s="94"/>
      <c r="I403" s="254"/>
      <c r="J403" s="94"/>
      <c r="K403" s="111"/>
      <c r="L403" s="82"/>
      <c r="M403" s="449">
        <v>0</v>
      </c>
      <c r="N403" s="94"/>
      <c r="O403" s="94"/>
      <c r="P403" s="255"/>
      <c r="Q403" s="94"/>
      <c r="R403" s="83"/>
      <c r="S403" s="83"/>
      <c r="T403" s="83"/>
      <c r="U403" s="83"/>
      <c r="V403" s="83"/>
      <c r="W403" s="111"/>
      <c r="X403" s="83"/>
      <c r="Y403" s="84"/>
      <c r="Z403" s="84"/>
      <c r="AA403" s="84"/>
      <c r="AB403" s="85"/>
    </row>
    <row r="404" spans="1:28" ht="63" customHeight="1">
      <c r="A404" s="246">
        <v>78</v>
      </c>
      <c r="B404" s="88" t="s">
        <v>49</v>
      </c>
      <c r="C404" s="88" t="s">
        <v>807</v>
      </c>
      <c r="D404" s="63" t="s">
        <v>806</v>
      </c>
      <c r="E404" s="67" t="s">
        <v>34</v>
      </c>
      <c r="F404" s="88" t="s">
        <v>28</v>
      </c>
      <c r="G404" s="88">
        <v>3</v>
      </c>
      <c r="H404" s="88">
        <v>3</v>
      </c>
      <c r="I404" s="247">
        <f>G404*H404</f>
        <v>9</v>
      </c>
      <c r="J404" s="88" t="s">
        <v>66</v>
      </c>
      <c r="K404" s="89" t="s">
        <v>805</v>
      </c>
      <c r="L404" s="65" t="s">
        <v>10</v>
      </c>
      <c r="M404" s="447">
        <v>85</v>
      </c>
      <c r="N404" s="88">
        <v>1</v>
      </c>
      <c r="O404" s="88">
        <v>3</v>
      </c>
      <c r="P404" s="248">
        <f>N404*O404</f>
        <v>3</v>
      </c>
      <c r="Q404" s="88" t="s">
        <v>67</v>
      </c>
      <c r="R404" s="62" t="s">
        <v>73</v>
      </c>
      <c r="S404" s="62" t="s">
        <v>804</v>
      </c>
      <c r="T404" s="65">
        <v>1</v>
      </c>
      <c r="U404" s="86">
        <v>42917</v>
      </c>
      <c r="V404" s="406">
        <v>2</v>
      </c>
      <c r="W404" s="89" t="s">
        <v>797</v>
      </c>
      <c r="X404" s="62"/>
      <c r="Y404" s="67"/>
      <c r="Z404" s="67"/>
      <c r="AA404" s="67"/>
      <c r="AB404" s="68"/>
    </row>
    <row r="405" spans="1:28" ht="63">
      <c r="A405" s="249"/>
      <c r="B405" s="90"/>
      <c r="C405" s="90"/>
      <c r="D405" s="71" t="s">
        <v>803</v>
      </c>
      <c r="E405" s="72" t="s">
        <v>37</v>
      </c>
      <c r="F405" s="90"/>
      <c r="G405" s="90"/>
      <c r="H405" s="90"/>
      <c r="I405" s="250"/>
      <c r="J405" s="90"/>
      <c r="K405" s="91"/>
      <c r="L405" s="74"/>
      <c r="M405" s="448">
        <v>0</v>
      </c>
      <c r="N405" s="90"/>
      <c r="O405" s="90"/>
      <c r="P405" s="251"/>
      <c r="Q405" s="90"/>
      <c r="R405" s="75"/>
      <c r="S405" s="75"/>
      <c r="T405" s="75"/>
      <c r="U405" s="75"/>
      <c r="V405" s="75"/>
      <c r="W405" s="91"/>
      <c r="X405" s="75"/>
      <c r="Y405" s="72"/>
      <c r="Z405" s="72"/>
      <c r="AA405" s="72"/>
      <c r="AB405" s="77"/>
    </row>
    <row r="406" spans="1:28" ht="47.25">
      <c r="A406" s="249"/>
      <c r="B406" s="90"/>
      <c r="C406" s="90"/>
      <c r="D406" s="71" t="s">
        <v>802</v>
      </c>
      <c r="E406" s="72"/>
      <c r="F406" s="90"/>
      <c r="G406" s="90"/>
      <c r="H406" s="90"/>
      <c r="I406" s="250"/>
      <c r="J406" s="90"/>
      <c r="K406" s="91"/>
      <c r="L406" s="74"/>
      <c r="M406" s="448">
        <v>0</v>
      </c>
      <c r="N406" s="90"/>
      <c r="O406" s="90"/>
      <c r="P406" s="251"/>
      <c r="Q406" s="90"/>
      <c r="R406" s="75"/>
      <c r="S406" s="75"/>
      <c r="T406" s="75"/>
      <c r="U406" s="75"/>
      <c r="V406" s="75"/>
      <c r="W406" s="91"/>
      <c r="X406" s="75"/>
      <c r="Y406" s="72"/>
      <c r="Z406" s="72"/>
      <c r="AA406" s="72"/>
      <c r="AB406" s="77"/>
    </row>
    <row r="407" spans="1:28">
      <c r="A407" s="249"/>
      <c r="B407" s="90"/>
      <c r="C407" s="90"/>
      <c r="D407" s="71"/>
      <c r="E407" s="72"/>
      <c r="F407" s="90"/>
      <c r="G407" s="90"/>
      <c r="H407" s="90"/>
      <c r="I407" s="250"/>
      <c r="J407" s="90"/>
      <c r="K407" s="91"/>
      <c r="L407" s="74"/>
      <c r="M407" s="448">
        <v>0</v>
      </c>
      <c r="N407" s="90"/>
      <c r="O407" s="90"/>
      <c r="P407" s="251"/>
      <c r="Q407" s="90"/>
      <c r="R407" s="75"/>
      <c r="S407" s="75"/>
      <c r="T407" s="75"/>
      <c r="U407" s="75"/>
      <c r="V407" s="75"/>
      <c r="W407" s="91"/>
      <c r="X407" s="75"/>
      <c r="Y407" s="72"/>
      <c r="Z407" s="72"/>
      <c r="AA407" s="72"/>
      <c r="AB407" s="77"/>
    </row>
    <row r="408" spans="1:28" ht="16.5" thickBot="1">
      <c r="A408" s="252"/>
      <c r="B408" s="94"/>
      <c r="C408" s="94"/>
      <c r="D408" s="80" t="s">
        <v>90</v>
      </c>
      <c r="F408" s="94"/>
      <c r="G408" s="94"/>
      <c r="H408" s="94"/>
      <c r="I408" s="254"/>
      <c r="J408" s="94"/>
      <c r="K408" s="111"/>
      <c r="L408" s="82"/>
      <c r="M408" s="449">
        <v>0</v>
      </c>
      <c r="N408" s="94"/>
      <c r="O408" s="94"/>
      <c r="P408" s="255"/>
      <c r="Q408" s="94"/>
      <c r="R408" s="83"/>
      <c r="S408" s="83"/>
      <c r="T408" s="83"/>
      <c r="U408" s="83"/>
      <c r="V408" s="83"/>
      <c r="W408" s="111"/>
      <c r="X408" s="83"/>
      <c r="Y408" s="84"/>
      <c r="Z408" s="84"/>
      <c r="AA408" s="84"/>
      <c r="AB408" s="85"/>
    </row>
    <row r="409" spans="1:28" ht="47.25" customHeight="1">
      <c r="A409" s="246">
        <v>79</v>
      </c>
      <c r="B409" s="88" t="s">
        <v>49</v>
      </c>
      <c r="C409" s="88" t="s">
        <v>801</v>
      </c>
      <c r="D409" s="63" t="s">
        <v>800</v>
      </c>
      <c r="E409" s="67" t="s">
        <v>34</v>
      </c>
      <c r="F409" s="88" t="s">
        <v>26</v>
      </c>
      <c r="G409" s="88">
        <v>2</v>
      </c>
      <c r="H409" s="88">
        <v>4</v>
      </c>
      <c r="I409" s="247">
        <f>G409*H409</f>
        <v>8</v>
      </c>
      <c r="J409" s="88" t="s">
        <v>66</v>
      </c>
      <c r="K409" s="89" t="s">
        <v>799</v>
      </c>
      <c r="L409" s="65" t="s">
        <v>10</v>
      </c>
      <c r="M409" s="447">
        <v>90</v>
      </c>
      <c r="N409" s="88">
        <v>1</v>
      </c>
      <c r="O409" s="88">
        <v>4</v>
      </c>
      <c r="P409" s="248">
        <f>N409*O409</f>
        <v>4</v>
      </c>
      <c r="Q409" s="88" t="s">
        <v>66</v>
      </c>
      <c r="R409" s="62" t="s">
        <v>74</v>
      </c>
      <c r="S409" s="62" t="s">
        <v>798</v>
      </c>
      <c r="T409" s="65">
        <v>1</v>
      </c>
      <c r="U409" s="86">
        <v>42917</v>
      </c>
      <c r="V409" s="406">
        <v>6</v>
      </c>
      <c r="W409" s="89" t="s">
        <v>797</v>
      </c>
      <c r="X409" s="62"/>
      <c r="Y409" s="67"/>
      <c r="Z409" s="67"/>
      <c r="AA409" s="67"/>
      <c r="AB409" s="68"/>
    </row>
    <row r="410" spans="1:28" ht="47.25">
      <c r="A410" s="249"/>
      <c r="B410" s="90"/>
      <c r="C410" s="90"/>
      <c r="D410" s="71" t="s">
        <v>796</v>
      </c>
      <c r="E410" s="72" t="s">
        <v>37</v>
      </c>
      <c r="F410" s="90"/>
      <c r="G410" s="90"/>
      <c r="H410" s="90"/>
      <c r="I410" s="250"/>
      <c r="J410" s="90"/>
      <c r="K410" s="91" t="s">
        <v>795</v>
      </c>
      <c r="L410" s="74" t="s">
        <v>10</v>
      </c>
      <c r="M410" s="448">
        <v>90</v>
      </c>
      <c r="N410" s="90"/>
      <c r="O410" s="90"/>
      <c r="P410" s="251"/>
      <c r="Q410" s="90"/>
      <c r="R410" s="75"/>
      <c r="S410" s="75"/>
      <c r="T410" s="75"/>
      <c r="U410" s="75"/>
      <c r="V410" s="75"/>
      <c r="W410" s="91"/>
      <c r="X410" s="75"/>
      <c r="Y410" s="72"/>
      <c r="Z410" s="72"/>
      <c r="AA410" s="72"/>
      <c r="AB410" s="77"/>
    </row>
    <row r="411" spans="1:28">
      <c r="A411" s="249"/>
      <c r="B411" s="90"/>
      <c r="C411" s="90"/>
      <c r="D411" s="71"/>
      <c r="E411" s="72"/>
      <c r="F411" s="90"/>
      <c r="G411" s="90"/>
      <c r="H411" s="90"/>
      <c r="I411" s="250"/>
      <c r="J411" s="90"/>
      <c r="K411" s="91"/>
      <c r="L411" s="74"/>
      <c r="M411" s="448">
        <v>0</v>
      </c>
      <c r="N411" s="90"/>
      <c r="O411" s="90"/>
      <c r="P411" s="251"/>
      <c r="Q411" s="90"/>
      <c r="R411" s="75"/>
      <c r="S411" s="75"/>
      <c r="T411" s="75"/>
      <c r="U411" s="75"/>
      <c r="V411" s="75"/>
      <c r="W411" s="91"/>
      <c r="X411" s="75"/>
      <c r="Y411" s="72"/>
      <c r="Z411" s="72"/>
      <c r="AA411" s="72"/>
      <c r="AB411" s="77"/>
    </row>
    <row r="412" spans="1:28">
      <c r="A412" s="249"/>
      <c r="B412" s="90"/>
      <c r="C412" s="90"/>
      <c r="D412" s="71"/>
      <c r="E412" s="72"/>
      <c r="F412" s="90"/>
      <c r="G412" s="90"/>
      <c r="H412" s="90"/>
      <c r="I412" s="250"/>
      <c r="J412" s="90"/>
      <c r="K412" s="91"/>
      <c r="L412" s="74"/>
      <c r="M412" s="448">
        <v>0</v>
      </c>
      <c r="N412" s="90"/>
      <c r="O412" s="90"/>
      <c r="P412" s="251"/>
      <c r="Q412" s="90"/>
      <c r="R412" s="75"/>
      <c r="S412" s="75"/>
      <c r="T412" s="75"/>
      <c r="U412" s="75"/>
      <c r="V412" s="75"/>
      <c r="W412" s="91"/>
      <c r="X412" s="75"/>
      <c r="Y412" s="72"/>
      <c r="Z412" s="72"/>
      <c r="AA412" s="72"/>
      <c r="AB412" s="77"/>
    </row>
    <row r="413" spans="1:28" ht="16.5" thickBot="1">
      <c r="A413" s="252"/>
      <c r="B413" s="94"/>
      <c r="C413" s="94"/>
      <c r="D413" s="80" t="s">
        <v>90</v>
      </c>
      <c r="E413" s="141"/>
      <c r="F413" s="94"/>
      <c r="G413" s="94"/>
      <c r="H413" s="94"/>
      <c r="I413" s="254"/>
      <c r="J413" s="94"/>
      <c r="K413" s="111"/>
      <c r="L413" s="82"/>
      <c r="M413" s="449">
        <v>0</v>
      </c>
      <c r="N413" s="94"/>
      <c r="O413" s="94"/>
      <c r="P413" s="255"/>
      <c r="Q413" s="94"/>
      <c r="R413" s="83"/>
      <c r="S413" s="83"/>
      <c r="T413" s="83"/>
      <c r="U413" s="83"/>
      <c r="V413" s="83"/>
      <c r="W413" s="111"/>
      <c r="X413" s="83"/>
      <c r="Y413" s="84"/>
      <c r="Z413" s="84"/>
      <c r="AA413" s="84"/>
      <c r="AB413" s="85"/>
    </row>
    <row r="414" spans="1:28" ht="94.5" customHeight="1">
      <c r="A414" s="246">
        <v>80</v>
      </c>
      <c r="B414" s="88" t="s">
        <v>58</v>
      </c>
      <c r="C414" s="88" t="s">
        <v>881</v>
      </c>
      <c r="D414" s="159" t="s">
        <v>880</v>
      </c>
      <c r="E414" s="67" t="s">
        <v>35</v>
      </c>
      <c r="F414" s="88" t="s">
        <v>30</v>
      </c>
      <c r="G414" s="88">
        <v>4</v>
      </c>
      <c r="H414" s="88">
        <v>3</v>
      </c>
      <c r="I414" s="247">
        <f>G414*H414</f>
        <v>12</v>
      </c>
      <c r="J414" s="88" t="s">
        <v>66</v>
      </c>
      <c r="K414" s="89" t="s">
        <v>867</v>
      </c>
      <c r="L414" s="65" t="s">
        <v>10</v>
      </c>
      <c r="M414" s="447">
        <v>70</v>
      </c>
      <c r="N414" s="88">
        <v>2</v>
      </c>
      <c r="O414" s="88">
        <v>2</v>
      </c>
      <c r="P414" s="248">
        <f>N414*O414</f>
        <v>4</v>
      </c>
      <c r="Q414" s="88" t="s">
        <v>68</v>
      </c>
      <c r="R414" s="75" t="s">
        <v>73</v>
      </c>
      <c r="S414" s="197" t="s">
        <v>940</v>
      </c>
      <c r="T414" s="407">
        <v>1</v>
      </c>
      <c r="U414" s="99">
        <v>42552</v>
      </c>
      <c r="V414" s="408">
        <v>2</v>
      </c>
      <c r="W414" s="91" t="s">
        <v>879</v>
      </c>
      <c r="X414" s="62"/>
      <c r="Y414" s="67"/>
      <c r="Z414" s="67"/>
      <c r="AA414" s="67"/>
      <c r="AB414" s="68"/>
    </row>
    <row r="415" spans="1:28" ht="63">
      <c r="A415" s="249"/>
      <c r="B415" s="90"/>
      <c r="C415" s="90"/>
      <c r="D415" s="150" t="s">
        <v>878</v>
      </c>
      <c r="E415" s="72"/>
      <c r="F415" s="90"/>
      <c r="G415" s="90"/>
      <c r="H415" s="90"/>
      <c r="I415" s="250"/>
      <c r="J415" s="90"/>
      <c r="K415" s="91" t="s">
        <v>941</v>
      </c>
      <c r="L415" s="74" t="s">
        <v>11</v>
      </c>
      <c r="M415" s="448">
        <v>75</v>
      </c>
      <c r="N415" s="90"/>
      <c r="O415" s="90"/>
      <c r="P415" s="251"/>
      <c r="Q415" s="90"/>
      <c r="R415" s="75"/>
      <c r="S415" s="409"/>
      <c r="T415" s="410"/>
      <c r="U415" s="75"/>
      <c r="V415" s="75"/>
      <c r="W415" s="91"/>
      <c r="X415" s="75"/>
      <c r="Y415" s="72"/>
      <c r="Z415" s="72"/>
      <c r="AA415" s="72"/>
      <c r="AB415" s="77"/>
    </row>
    <row r="416" spans="1:28" ht="47.25">
      <c r="A416" s="249"/>
      <c r="B416" s="90"/>
      <c r="C416" s="90"/>
      <c r="D416" s="150" t="s">
        <v>877</v>
      </c>
      <c r="E416" s="72"/>
      <c r="F416" s="90"/>
      <c r="G416" s="90"/>
      <c r="H416" s="90"/>
      <c r="I416" s="250"/>
      <c r="J416" s="90"/>
      <c r="K416" s="259" t="s">
        <v>876</v>
      </c>
      <c r="L416" s="320" t="s">
        <v>10</v>
      </c>
      <c r="M416" s="452">
        <v>90</v>
      </c>
      <c r="N416" s="90"/>
      <c r="O416" s="90"/>
      <c r="P416" s="251"/>
      <c r="Q416" s="90"/>
      <c r="R416" s="75"/>
      <c r="S416" s="75"/>
      <c r="T416" s="75"/>
      <c r="U416" s="75"/>
      <c r="V416" s="75"/>
      <c r="W416" s="91"/>
      <c r="X416" s="75"/>
      <c r="Y416" s="72"/>
      <c r="Z416" s="72"/>
      <c r="AA416" s="72"/>
      <c r="AB416" s="77"/>
    </row>
    <row r="417" spans="1:28" ht="31.5">
      <c r="A417" s="249"/>
      <c r="B417" s="90"/>
      <c r="C417" s="90"/>
      <c r="D417" s="150" t="s">
        <v>875</v>
      </c>
      <c r="E417" s="72"/>
      <c r="F417" s="90"/>
      <c r="G417" s="90"/>
      <c r="H417" s="90"/>
      <c r="I417" s="250"/>
      <c r="J417" s="90"/>
      <c r="L417" s="74"/>
      <c r="M417" s="448"/>
      <c r="N417" s="90"/>
      <c r="O417" s="90"/>
      <c r="P417" s="251"/>
      <c r="Q417" s="90"/>
      <c r="R417" s="75"/>
      <c r="S417" s="75"/>
      <c r="T417" s="75"/>
      <c r="U417" s="75"/>
      <c r="V417" s="75"/>
      <c r="W417" s="91"/>
      <c r="X417" s="75"/>
      <c r="Y417" s="72"/>
      <c r="Z417" s="72"/>
      <c r="AA417" s="72"/>
      <c r="AB417" s="77"/>
    </row>
    <row r="418" spans="1:28" ht="47.25">
      <c r="A418" s="249"/>
      <c r="B418" s="90"/>
      <c r="C418" s="90"/>
      <c r="D418" s="411" t="s">
        <v>874</v>
      </c>
      <c r="E418" s="72"/>
      <c r="F418" s="90"/>
      <c r="G418" s="90"/>
      <c r="H418" s="90"/>
      <c r="I418" s="250"/>
      <c r="J418" s="90"/>
      <c r="K418" s="115"/>
      <c r="L418" s="147"/>
      <c r="M418" s="454"/>
      <c r="N418" s="90"/>
      <c r="O418" s="90"/>
      <c r="P418" s="251"/>
      <c r="Q418" s="90"/>
      <c r="R418" s="136"/>
      <c r="S418" s="136"/>
      <c r="T418" s="136"/>
      <c r="U418" s="136"/>
      <c r="V418" s="136"/>
      <c r="W418" s="115"/>
      <c r="X418" s="136"/>
      <c r="Y418" s="148"/>
      <c r="Z418" s="148"/>
      <c r="AA418" s="148"/>
      <c r="AB418" s="149"/>
    </row>
    <row r="419" spans="1:28" ht="31.5">
      <c r="A419" s="249"/>
      <c r="B419" s="90"/>
      <c r="C419" s="90"/>
      <c r="D419" s="411" t="s">
        <v>873</v>
      </c>
      <c r="E419" s="72"/>
      <c r="F419" s="90"/>
      <c r="G419" s="90"/>
      <c r="H419" s="90"/>
      <c r="I419" s="250"/>
      <c r="J419" s="90"/>
      <c r="K419" s="115"/>
      <c r="L419" s="147"/>
      <c r="M419" s="454"/>
      <c r="N419" s="90"/>
      <c r="O419" s="90"/>
      <c r="P419" s="251"/>
      <c r="Q419" s="90"/>
      <c r="R419" s="136"/>
      <c r="S419" s="136"/>
      <c r="T419" s="136"/>
      <c r="U419" s="136"/>
      <c r="V419" s="136"/>
      <c r="W419" s="115"/>
      <c r="X419" s="136"/>
      <c r="Y419" s="148"/>
      <c r="Z419" s="148"/>
      <c r="AA419" s="148"/>
      <c r="AB419" s="149"/>
    </row>
    <row r="420" spans="1:28" ht="31.5">
      <c r="A420" s="249"/>
      <c r="B420" s="90"/>
      <c r="C420" s="90"/>
      <c r="D420" s="412" t="s">
        <v>872</v>
      </c>
      <c r="E420" s="72"/>
      <c r="F420" s="90"/>
      <c r="G420" s="90"/>
      <c r="H420" s="90"/>
      <c r="I420" s="250"/>
      <c r="J420" s="90"/>
      <c r="K420" s="115"/>
      <c r="L420" s="147"/>
      <c r="M420" s="454"/>
      <c r="N420" s="90"/>
      <c r="O420" s="90"/>
      <c r="P420" s="251"/>
      <c r="Q420" s="90"/>
      <c r="R420" s="136"/>
      <c r="S420" s="136"/>
      <c r="T420" s="136"/>
      <c r="U420" s="136"/>
      <c r="V420" s="136"/>
      <c r="W420" s="115"/>
      <c r="X420" s="136"/>
      <c r="Y420" s="148"/>
      <c r="Z420" s="148"/>
      <c r="AA420" s="148"/>
      <c r="AB420" s="149"/>
    </row>
    <row r="421" spans="1:28" ht="31.5">
      <c r="A421" s="249"/>
      <c r="B421" s="90"/>
      <c r="C421" s="90"/>
      <c r="D421" s="412" t="s">
        <v>840</v>
      </c>
      <c r="E421" s="72"/>
      <c r="F421" s="90"/>
      <c r="G421" s="90"/>
      <c r="H421" s="90"/>
      <c r="I421" s="250"/>
      <c r="J421" s="90"/>
      <c r="K421" s="115"/>
      <c r="L421" s="147"/>
      <c r="M421" s="454"/>
      <c r="N421" s="90"/>
      <c r="O421" s="90"/>
      <c r="P421" s="251"/>
      <c r="Q421" s="90"/>
      <c r="R421" s="136"/>
      <c r="S421" s="136"/>
      <c r="T421" s="136"/>
      <c r="U421" s="136"/>
      <c r="V421" s="136"/>
      <c r="W421" s="115"/>
      <c r="X421" s="136"/>
      <c r="Y421" s="148"/>
      <c r="Z421" s="148"/>
      <c r="AA421" s="148"/>
      <c r="AB421" s="149"/>
    </row>
    <row r="422" spans="1:28" ht="31.5">
      <c r="A422" s="249"/>
      <c r="B422" s="90"/>
      <c r="C422" s="90"/>
      <c r="D422" s="412" t="s">
        <v>871</v>
      </c>
      <c r="E422" s="72"/>
      <c r="F422" s="90"/>
      <c r="G422" s="90"/>
      <c r="H422" s="90"/>
      <c r="I422" s="250"/>
      <c r="J422" s="90"/>
      <c r="K422" s="115"/>
      <c r="L422" s="147"/>
      <c r="M422" s="454"/>
      <c r="N422" s="90"/>
      <c r="O422" s="90"/>
      <c r="P422" s="251"/>
      <c r="Q422" s="90"/>
      <c r="R422" s="136"/>
      <c r="S422" s="136"/>
      <c r="T422" s="136"/>
      <c r="U422" s="136"/>
      <c r="V422" s="136"/>
      <c r="W422" s="115"/>
      <c r="X422" s="136"/>
      <c r="Y422" s="148"/>
      <c r="Z422" s="148"/>
      <c r="AA422" s="148"/>
      <c r="AB422" s="149"/>
    </row>
    <row r="423" spans="1:28" ht="47.25">
      <c r="A423" s="249"/>
      <c r="B423" s="90"/>
      <c r="C423" s="90"/>
      <c r="D423" s="412" t="s">
        <v>870</v>
      </c>
      <c r="E423" s="72"/>
      <c r="F423" s="90"/>
      <c r="G423" s="90"/>
      <c r="H423" s="90"/>
      <c r="I423" s="250"/>
      <c r="J423" s="90"/>
      <c r="K423" s="115"/>
      <c r="L423" s="147"/>
      <c r="M423" s="454"/>
      <c r="N423" s="90"/>
      <c r="O423" s="90"/>
      <c r="P423" s="251"/>
      <c r="Q423" s="90"/>
      <c r="R423" s="136"/>
      <c r="S423" s="136"/>
      <c r="T423" s="136"/>
      <c r="U423" s="136"/>
      <c r="V423" s="136"/>
      <c r="W423" s="115"/>
      <c r="X423" s="136"/>
      <c r="Y423" s="148"/>
      <c r="Z423" s="148"/>
      <c r="AA423" s="148"/>
      <c r="AB423" s="149"/>
    </row>
    <row r="424" spans="1:28" ht="16.5" thickBot="1">
      <c r="A424" s="252"/>
      <c r="B424" s="94"/>
      <c r="C424" s="94"/>
      <c r="D424" s="80" t="s">
        <v>90</v>
      </c>
      <c r="E424" s="72"/>
      <c r="F424" s="94"/>
      <c r="G424" s="94"/>
      <c r="H424" s="94"/>
      <c r="I424" s="254"/>
      <c r="J424" s="94"/>
      <c r="K424" s="111"/>
      <c r="L424" s="82"/>
      <c r="M424" s="449">
        <v>0</v>
      </c>
      <c r="N424" s="94"/>
      <c r="O424" s="94"/>
      <c r="P424" s="255"/>
      <c r="Q424" s="94"/>
      <c r="R424" s="83"/>
      <c r="S424" s="83"/>
      <c r="T424" s="83"/>
      <c r="U424" s="83"/>
      <c r="V424" s="83"/>
      <c r="W424" s="111"/>
      <c r="X424" s="83"/>
      <c r="Y424" s="84"/>
      <c r="Z424" s="84"/>
      <c r="AA424" s="84"/>
      <c r="AB424" s="85"/>
    </row>
    <row r="425" spans="1:28" ht="95.25" thickBot="1">
      <c r="A425" s="246">
        <v>81</v>
      </c>
      <c r="B425" s="88" t="s">
        <v>58</v>
      </c>
      <c r="C425" s="88" t="s">
        <v>869</v>
      </c>
      <c r="D425" s="228" t="s">
        <v>868</v>
      </c>
      <c r="E425" s="67" t="s">
        <v>35</v>
      </c>
      <c r="F425" s="88" t="s">
        <v>27</v>
      </c>
      <c r="G425" s="88">
        <v>4</v>
      </c>
      <c r="H425" s="88">
        <v>3</v>
      </c>
      <c r="I425" s="247">
        <f>G425*H425</f>
        <v>12</v>
      </c>
      <c r="J425" s="88" t="s">
        <v>66</v>
      </c>
      <c r="K425" s="89" t="s">
        <v>867</v>
      </c>
      <c r="L425" s="65" t="s">
        <v>10</v>
      </c>
      <c r="M425" s="447">
        <v>70</v>
      </c>
      <c r="N425" s="88">
        <v>3</v>
      </c>
      <c r="O425" s="88">
        <v>3</v>
      </c>
      <c r="P425" s="248">
        <f>N425*O425</f>
        <v>9</v>
      </c>
      <c r="Q425" s="88" t="s">
        <v>66</v>
      </c>
      <c r="R425" s="62" t="s">
        <v>74</v>
      </c>
      <c r="S425" s="62" t="s">
        <v>866</v>
      </c>
      <c r="T425" s="413">
        <v>1</v>
      </c>
      <c r="U425" s="414">
        <v>42491</v>
      </c>
      <c r="V425" s="232">
        <v>3</v>
      </c>
      <c r="W425" s="89" t="s">
        <v>859</v>
      </c>
      <c r="X425" s="62"/>
      <c r="Y425" s="67"/>
      <c r="Z425" s="67"/>
      <c r="AA425" s="67"/>
      <c r="AB425" s="68"/>
    </row>
    <row r="426" spans="1:28" ht="126.75" customHeight="1" thickBot="1">
      <c r="A426" s="249"/>
      <c r="B426" s="90"/>
      <c r="C426" s="90"/>
      <c r="D426" s="228" t="s">
        <v>865</v>
      </c>
      <c r="E426" s="72"/>
      <c r="F426" s="90"/>
      <c r="G426" s="90"/>
      <c r="H426" s="90"/>
      <c r="I426" s="250"/>
      <c r="J426" s="90"/>
      <c r="K426" s="91" t="s">
        <v>864</v>
      </c>
      <c r="L426" s="74" t="s">
        <v>10</v>
      </c>
      <c r="M426" s="448">
        <v>15</v>
      </c>
      <c r="N426" s="90"/>
      <c r="O426" s="90"/>
      <c r="P426" s="251"/>
      <c r="Q426" s="90"/>
      <c r="R426" s="75" t="s">
        <v>74</v>
      </c>
      <c r="S426" s="75" t="s">
        <v>863</v>
      </c>
      <c r="T426" s="415">
        <v>1</v>
      </c>
      <c r="U426" s="99">
        <v>42552</v>
      </c>
      <c r="V426" s="75">
        <v>6</v>
      </c>
      <c r="W426" s="89" t="s">
        <v>859</v>
      </c>
      <c r="X426" s="75"/>
      <c r="Y426" s="72"/>
      <c r="Z426" s="72"/>
      <c r="AA426" s="72"/>
      <c r="AB426" s="77"/>
    </row>
    <row r="427" spans="1:28" ht="189.75" customHeight="1">
      <c r="A427" s="249"/>
      <c r="B427" s="90"/>
      <c r="C427" s="90"/>
      <c r="D427" s="228" t="s">
        <v>862</v>
      </c>
      <c r="E427" s="72"/>
      <c r="F427" s="90"/>
      <c r="G427" s="90"/>
      <c r="H427" s="90"/>
      <c r="I427" s="250"/>
      <c r="J427" s="90"/>
      <c r="K427" s="91" t="s">
        <v>861</v>
      </c>
      <c r="L427" s="74" t="s">
        <v>10</v>
      </c>
      <c r="M427" s="448">
        <v>70</v>
      </c>
      <c r="N427" s="90"/>
      <c r="O427" s="90"/>
      <c r="P427" s="251"/>
      <c r="Q427" s="90"/>
      <c r="R427" s="75" t="s">
        <v>74</v>
      </c>
      <c r="S427" s="197" t="s">
        <v>860</v>
      </c>
      <c r="T427" s="416">
        <v>1</v>
      </c>
      <c r="U427" s="99">
        <v>42522</v>
      </c>
      <c r="V427" s="75">
        <v>7</v>
      </c>
      <c r="W427" s="89" t="s">
        <v>859</v>
      </c>
      <c r="X427" s="75"/>
      <c r="Y427" s="72"/>
      <c r="Z427" s="72"/>
      <c r="AA427" s="72"/>
      <c r="AB427" s="77"/>
    </row>
    <row r="428" spans="1:28" ht="48" customHeight="1">
      <c r="A428" s="249"/>
      <c r="B428" s="90"/>
      <c r="C428" s="90"/>
      <c r="D428" s="417" t="s">
        <v>858</v>
      </c>
      <c r="E428" s="72"/>
      <c r="F428" s="90"/>
      <c r="G428" s="90"/>
      <c r="H428" s="90"/>
      <c r="I428" s="250"/>
      <c r="J428" s="90"/>
      <c r="K428" s="91"/>
      <c r="L428" s="74"/>
      <c r="M428" s="448">
        <v>0</v>
      </c>
      <c r="N428" s="90"/>
      <c r="O428" s="90"/>
      <c r="P428" s="251"/>
      <c r="Q428" s="90"/>
      <c r="R428" s="75"/>
      <c r="S428" s="75"/>
      <c r="T428" s="75"/>
      <c r="U428" s="75"/>
      <c r="V428" s="75"/>
      <c r="W428" s="91"/>
      <c r="X428" s="75"/>
      <c r="Y428" s="72"/>
      <c r="Z428" s="72"/>
      <c r="AA428" s="72"/>
      <c r="AB428" s="77"/>
    </row>
    <row r="429" spans="1:28" ht="32.25" customHeight="1" thickBot="1">
      <c r="A429" s="249"/>
      <c r="B429" s="90"/>
      <c r="C429" s="90"/>
      <c r="D429" s="418" t="s">
        <v>857</v>
      </c>
      <c r="E429" s="72"/>
      <c r="F429" s="90"/>
      <c r="G429" s="90"/>
      <c r="H429" s="90"/>
      <c r="I429" s="250"/>
      <c r="J429" s="90"/>
      <c r="K429" s="115"/>
      <c r="L429" s="147"/>
      <c r="M429" s="454"/>
      <c r="N429" s="90"/>
      <c r="O429" s="90"/>
      <c r="P429" s="251"/>
      <c r="Q429" s="90"/>
      <c r="R429" s="136"/>
      <c r="S429" s="136"/>
      <c r="T429" s="136"/>
      <c r="U429" s="136"/>
      <c r="V429" s="136"/>
      <c r="W429" s="115"/>
      <c r="X429" s="136"/>
      <c r="Y429" s="148"/>
      <c r="Z429" s="148"/>
      <c r="AA429" s="148"/>
      <c r="AB429" s="149"/>
    </row>
    <row r="430" spans="1:28" ht="32.25" customHeight="1">
      <c r="A430" s="249"/>
      <c r="B430" s="90"/>
      <c r="C430" s="90"/>
      <c r="D430" s="412" t="s">
        <v>840</v>
      </c>
      <c r="E430" s="72"/>
      <c r="F430" s="90"/>
      <c r="G430" s="90"/>
      <c r="H430" s="90"/>
      <c r="I430" s="250"/>
      <c r="J430" s="90"/>
      <c r="K430" s="115"/>
      <c r="L430" s="147"/>
      <c r="M430" s="454"/>
      <c r="N430" s="90"/>
      <c r="O430" s="90"/>
      <c r="P430" s="251"/>
      <c r="Q430" s="90"/>
      <c r="R430" s="136"/>
      <c r="S430" s="136"/>
      <c r="T430" s="136"/>
      <c r="U430" s="136"/>
      <c r="V430" s="136"/>
      <c r="W430" s="115"/>
      <c r="X430" s="136"/>
      <c r="Y430" s="148"/>
      <c r="Z430" s="148"/>
      <c r="AA430" s="148"/>
      <c r="AB430" s="149"/>
    </row>
    <row r="431" spans="1:28" ht="63.75" customHeight="1">
      <c r="A431" s="249"/>
      <c r="B431" s="90"/>
      <c r="C431" s="90"/>
      <c r="D431" s="412" t="s">
        <v>856</v>
      </c>
      <c r="E431" s="72"/>
      <c r="F431" s="90"/>
      <c r="G431" s="90"/>
      <c r="H431" s="90"/>
      <c r="I431" s="250"/>
      <c r="J431" s="90"/>
      <c r="K431" s="115"/>
      <c r="L431" s="147"/>
      <c r="M431" s="454"/>
      <c r="N431" s="90"/>
      <c r="O431" s="90"/>
      <c r="P431" s="251"/>
      <c r="Q431" s="90"/>
      <c r="R431" s="136"/>
      <c r="S431" s="136"/>
      <c r="T431" s="136"/>
      <c r="U431" s="136"/>
      <c r="V431" s="136"/>
      <c r="W431" s="115"/>
      <c r="X431" s="136"/>
      <c r="Y431" s="148"/>
      <c r="Z431" s="148"/>
      <c r="AA431" s="148"/>
      <c r="AB431" s="149"/>
    </row>
    <row r="432" spans="1:28" ht="63.75" customHeight="1">
      <c r="A432" s="249"/>
      <c r="B432" s="90"/>
      <c r="C432" s="90"/>
      <c r="D432" s="412" t="s">
        <v>855</v>
      </c>
      <c r="E432" s="72"/>
      <c r="F432" s="90"/>
      <c r="G432" s="90"/>
      <c r="H432" s="90"/>
      <c r="I432" s="250"/>
      <c r="J432" s="90"/>
      <c r="K432" s="115"/>
      <c r="L432" s="147"/>
      <c r="M432" s="454"/>
      <c r="N432" s="90"/>
      <c r="O432" s="90"/>
      <c r="P432" s="251"/>
      <c r="Q432" s="90"/>
      <c r="R432" s="136"/>
      <c r="S432" s="136"/>
      <c r="T432" s="136"/>
      <c r="U432" s="136"/>
      <c r="V432" s="136"/>
      <c r="W432" s="115"/>
      <c r="X432" s="136"/>
      <c r="Y432" s="148"/>
      <c r="Z432" s="148"/>
      <c r="AA432" s="148"/>
      <c r="AB432" s="149"/>
    </row>
    <row r="433" spans="1:28" ht="16.5" customHeight="1" thickBot="1">
      <c r="A433" s="252"/>
      <c r="B433" s="94"/>
      <c r="C433" s="94"/>
      <c r="D433" s="80" t="s">
        <v>90</v>
      </c>
      <c r="E433" s="72"/>
      <c r="F433" s="94"/>
      <c r="G433" s="94"/>
      <c r="H433" s="94"/>
      <c r="I433" s="254"/>
      <c r="J433" s="94"/>
      <c r="K433" s="111"/>
      <c r="L433" s="82"/>
      <c r="M433" s="449">
        <v>0</v>
      </c>
      <c r="N433" s="94"/>
      <c r="O433" s="94"/>
      <c r="P433" s="255"/>
      <c r="Q433" s="94"/>
      <c r="R433" s="83"/>
      <c r="S433" s="83"/>
      <c r="T433" s="83"/>
      <c r="U433" s="83"/>
      <c r="V433" s="83"/>
      <c r="W433" s="111"/>
      <c r="X433" s="83"/>
      <c r="Y433" s="84"/>
      <c r="Z433" s="84"/>
      <c r="AA433" s="84"/>
      <c r="AB433" s="85"/>
    </row>
    <row r="434" spans="1:28" ht="63.75" customHeight="1" thickBot="1">
      <c r="A434" s="246">
        <v>82</v>
      </c>
      <c r="B434" s="88" t="s">
        <v>58</v>
      </c>
      <c r="C434" s="596" t="s">
        <v>854</v>
      </c>
      <c r="D434" s="420" t="s">
        <v>853</v>
      </c>
      <c r="E434" s="67" t="s">
        <v>36</v>
      </c>
      <c r="F434" s="88" t="s">
        <v>27</v>
      </c>
      <c r="G434" s="88">
        <v>4</v>
      </c>
      <c r="H434" s="88">
        <v>4</v>
      </c>
      <c r="I434" s="247">
        <f>G434*H434</f>
        <v>16</v>
      </c>
      <c r="J434" s="88" t="s">
        <v>65</v>
      </c>
      <c r="K434" s="421" t="s">
        <v>852</v>
      </c>
      <c r="L434" s="65" t="s">
        <v>10</v>
      </c>
      <c r="M434" s="447">
        <v>85</v>
      </c>
      <c r="N434" s="88">
        <v>2</v>
      </c>
      <c r="O434" s="88">
        <v>4</v>
      </c>
      <c r="P434" s="248">
        <f>N434*O434</f>
        <v>8</v>
      </c>
      <c r="Q434" s="88" t="s">
        <v>66</v>
      </c>
      <c r="R434" s="62" t="s">
        <v>74</v>
      </c>
      <c r="S434" s="62" t="s">
        <v>851</v>
      </c>
      <c r="T434" s="422">
        <v>0.8</v>
      </c>
      <c r="U434" s="423">
        <v>42522</v>
      </c>
      <c r="V434" s="65">
        <v>6</v>
      </c>
      <c r="W434" s="89" t="s">
        <v>850</v>
      </c>
      <c r="X434" s="62"/>
      <c r="Y434" s="67"/>
      <c r="Z434" s="67"/>
      <c r="AA434" s="67"/>
      <c r="AB434" s="68"/>
    </row>
    <row r="435" spans="1:28" ht="63.75" thickBot="1">
      <c r="A435" s="249"/>
      <c r="B435" s="90"/>
      <c r="C435" s="597"/>
      <c r="D435" s="424" t="s">
        <v>849</v>
      </c>
      <c r="E435" s="193" t="s">
        <v>35</v>
      </c>
      <c r="F435" s="90"/>
      <c r="G435" s="90"/>
      <c r="H435" s="90"/>
      <c r="I435" s="250"/>
      <c r="J435" s="90"/>
      <c r="K435" s="202" t="s">
        <v>848</v>
      </c>
      <c r="L435" s="188" t="s">
        <v>10</v>
      </c>
      <c r="M435" s="447">
        <v>85</v>
      </c>
      <c r="N435" s="90"/>
      <c r="O435" s="90"/>
      <c r="P435" s="251"/>
      <c r="Q435" s="90"/>
      <c r="R435" s="189"/>
      <c r="S435" s="189"/>
      <c r="T435" s="189"/>
      <c r="U435" s="189"/>
      <c r="V435" s="189"/>
      <c r="W435" s="524"/>
      <c r="X435" s="189"/>
      <c r="Y435" s="193"/>
      <c r="Z435" s="193"/>
      <c r="AA435" s="193"/>
      <c r="AB435" s="194"/>
    </row>
    <row r="436" spans="1:28" ht="48" thickBot="1">
      <c r="A436" s="249"/>
      <c r="B436" s="90"/>
      <c r="C436" s="597"/>
      <c r="D436" s="198" t="s">
        <v>847</v>
      </c>
      <c r="E436" s="193"/>
      <c r="F436" s="90"/>
      <c r="G436" s="90"/>
      <c r="H436" s="90"/>
      <c r="I436" s="250"/>
      <c r="J436" s="90"/>
      <c r="K436" s="202" t="s">
        <v>846</v>
      </c>
      <c r="L436" s="188" t="s">
        <v>10</v>
      </c>
      <c r="M436" s="447">
        <v>70</v>
      </c>
      <c r="N436" s="90"/>
      <c r="O436" s="90"/>
      <c r="P436" s="251"/>
      <c r="Q436" s="90"/>
      <c r="R436" s="189"/>
      <c r="S436" s="189"/>
      <c r="T436" s="189"/>
      <c r="U436" s="189"/>
      <c r="V436" s="189"/>
      <c r="W436" s="524"/>
      <c r="X436" s="189"/>
      <c r="Y436" s="193"/>
      <c r="Z436" s="193"/>
      <c r="AA436" s="193"/>
      <c r="AB436" s="194"/>
    </row>
    <row r="437" spans="1:28" ht="31.5">
      <c r="A437" s="249"/>
      <c r="B437" s="90"/>
      <c r="C437" s="597"/>
      <c r="D437" s="198" t="s">
        <v>845</v>
      </c>
      <c r="E437" s="193"/>
      <c r="F437" s="90"/>
      <c r="G437" s="90"/>
      <c r="H437" s="90"/>
      <c r="I437" s="250"/>
      <c r="J437" s="90"/>
      <c r="K437" s="425" t="s">
        <v>844</v>
      </c>
      <c r="L437" s="426" t="s">
        <v>10</v>
      </c>
      <c r="M437" s="457">
        <v>75</v>
      </c>
      <c r="N437" s="90"/>
      <c r="O437" s="90"/>
      <c r="P437" s="251"/>
      <c r="Q437" s="90"/>
      <c r="R437" s="189"/>
      <c r="S437" s="189"/>
      <c r="T437" s="189"/>
      <c r="U437" s="189"/>
      <c r="V437" s="189"/>
      <c r="W437" s="524"/>
      <c r="X437" s="189"/>
      <c r="Y437" s="193"/>
      <c r="Z437" s="193"/>
      <c r="AA437" s="193"/>
      <c r="AB437" s="194"/>
    </row>
    <row r="438" spans="1:28" ht="31.5">
      <c r="A438" s="249"/>
      <c r="B438" s="90"/>
      <c r="C438" s="597"/>
      <c r="D438" s="424" t="s">
        <v>843</v>
      </c>
      <c r="E438" s="193"/>
      <c r="F438" s="90"/>
      <c r="G438" s="90"/>
      <c r="H438" s="90"/>
      <c r="I438" s="250"/>
      <c r="J438" s="90"/>
      <c r="K438" s="620"/>
      <c r="L438" s="158"/>
      <c r="M438" s="448"/>
      <c r="N438" s="90"/>
      <c r="O438" s="90"/>
      <c r="P438" s="251"/>
      <c r="Q438" s="90"/>
      <c r="R438" s="189"/>
      <c r="S438" s="189"/>
      <c r="T438" s="189"/>
      <c r="U438" s="189"/>
      <c r="V438" s="189"/>
      <c r="W438" s="524"/>
      <c r="X438" s="189"/>
      <c r="Y438" s="193"/>
      <c r="Z438" s="193"/>
      <c r="AA438" s="193"/>
      <c r="AB438" s="194"/>
    </row>
    <row r="439" spans="1:28" ht="31.5">
      <c r="A439" s="249"/>
      <c r="B439" s="90"/>
      <c r="C439" s="597"/>
      <c r="D439" s="424" t="s">
        <v>842</v>
      </c>
      <c r="E439" s="72"/>
      <c r="F439" s="90"/>
      <c r="G439" s="90"/>
      <c r="H439" s="90"/>
      <c r="I439" s="250"/>
      <c r="J439" s="90"/>
      <c r="K439" s="91"/>
      <c r="L439" s="74"/>
      <c r="M439" s="448"/>
      <c r="N439" s="90"/>
      <c r="O439" s="90"/>
      <c r="P439" s="251"/>
      <c r="Q439" s="90"/>
      <c r="R439" s="75"/>
      <c r="S439" s="75"/>
      <c r="T439" s="75"/>
      <c r="U439" s="75"/>
      <c r="V439" s="75"/>
      <c r="W439" s="91"/>
      <c r="X439" s="75"/>
      <c r="Y439" s="72"/>
      <c r="Z439" s="72"/>
      <c r="AA439" s="72"/>
      <c r="AB439" s="77"/>
    </row>
    <row r="440" spans="1:28" ht="31.5">
      <c r="A440" s="249"/>
      <c r="B440" s="90"/>
      <c r="C440" s="597"/>
      <c r="D440" s="424" t="s">
        <v>841</v>
      </c>
      <c r="E440" s="72"/>
      <c r="F440" s="90"/>
      <c r="G440" s="90"/>
      <c r="H440" s="90"/>
      <c r="I440" s="250"/>
      <c r="J440" s="90"/>
      <c r="K440" s="91"/>
      <c r="L440" s="74"/>
      <c r="M440" s="448"/>
      <c r="N440" s="90"/>
      <c r="O440" s="90"/>
      <c r="P440" s="251"/>
      <c r="Q440" s="90"/>
      <c r="R440" s="75"/>
      <c r="S440" s="75"/>
      <c r="T440" s="75"/>
      <c r="U440" s="75"/>
      <c r="V440" s="75"/>
      <c r="W440" s="91"/>
      <c r="X440" s="75"/>
      <c r="Y440" s="72"/>
      <c r="Z440" s="72"/>
      <c r="AA440" s="72"/>
      <c r="AB440" s="77"/>
    </row>
    <row r="441" spans="1:28" ht="31.5">
      <c r="A441" s="249"/>
      <c r="B441" s="90"/>
      <c r="C441" s="597"/>
      <c r="D441" s="424" t="s">
        <v>840</v>
      </c>
      <c r="E441" s="72"/>
      <c r="F441" s="90"/>
      <c r="G441" s="90"/>
      <c r="H441" s="90"/>
      <c r="I441" s="250"/>
      <c r="J441" s="90"/>
      <c r="K441" s="91"/>
      <c r="L441" s="74"/>
      <c r="M441" s="448"/>
      <c r="N441" s="90"/>
      <c r="O441" s="90"/>
      <c r="P441" s="251"/>
      <c r="Q441" s="90"/>
      <c r="R441" s="75"/>
      <c r="S441" s="75"/>
      <c r="T441" s="75"/>
      <c r="U441" s="75"/>
      <c r="V441" s="75"/>
      <c r="W441" s="91"/>
      <c r="X441" s="75"/>
      <c r="Y441" s="72"/>
      <c r="Z441" s="72"/>
      <c r="AA441" s="72"/>
      <c r="AB441" s="77"/>
    </row>
    <row r="442" spans="1:28" ht="63">
      <c r="A442" s="249"/>
      <c r="B442" s="90"/>
      <c r="C442" s="597"/>
      <c r="D442" s="424" t="s">
        <v>839</v>
      </c>
      <c r="E442" s="72"/>
      <c r="F442" s="90"/>
      <c r="G442" s="90"/>
      <c r="H442" s="90"/>
      <c r="I442" s="250"/>
      <c r="J442" s="90"/>
      <c r="K442" s="115"/>
      <c r="L442" s="147"/>
      <c r="M442" s="454"/>
      <c r="N442" s="90"/>
      <c r="O442" s="90"/>
      <c r="P442" s="251"/>
      <c r="Q442" s="90"/>
      <c r="R442" s="136"/>
      <c r="S442" s="136"/>
      <c r="T442" s="136"/>
      <c r="U442" s="136"/>
      <c r="V442" s="136"/>
      <c r="W442" s="115"/>
      <c r="X442" s="136"/>
      <c r="Y442" s="148"/>
      <c r="Z442" s="148"/>
      <c r="AA442" s="148"/>
      <c r="AB442" s="149"/>
    </row>
    <row r="443" spans="1:28" ht="47.25">
      <c r="A443" s="249"/>
      <c r="B443" s="90"/>
      <c r="C443" s="597"/>
      <c r="D443" s="424" t="s">
        <v>838</v>
      </c>
      <c r="E443" s="72"/>
      <c r="F443" s="90"/>
      <c r="G443" s="90"/>
      <c r="H443" s="90"/>
      <c r="I443" s="250"/>
      <c r="J443" s="90"/>
      <c r="K443" s="115"/>
      <c r="L443" s="147"/>
      <c r="M443" s="454"/>
      <c r="N443" s="90"/>
      <c r="O443" s="90"/>
      <c r="P443" s="251"/>
      <c r="Q443" s="90"/>
      <c r="R443" s="136"/>
      <c r="S443" s="136"/>
      <c r="T443" s="136"/>
      <c r="U443" s="136"/>
      <c r="V443" s="136"/>
      <c r="W443" s="115"/>
      <c r="X443" s="136"/>
      <c r="Y443" s="148"/>
      <c r="Z443" s="148"/>
      <c r="AA443" s="148"/>
      <c r="AB443" s="149"/>
    </row>
    <row r="444" spans="1:28" ht="16.5" thickBot="1">
      <c r="A444" s="252"/>
      <c r="B444" s="94"/>
      <c r="C444" s="598"/>
      <c r="D444" s="427" t="s">
        <v>90</v>
      </c>
      <c r="E444" s="72"/>
      <c r="F444" s="94"/>
      <c r="G444" s="94"/>
      <c r="H444" s="94"/>
      <c r="I444" s="254"/>
      <c r="J444" s="94"/>
      <c r="K444" s="111"/>
      <c r="L444" s="82"/>
      <c r="M444" s="449">
        <v>0</v>
      </c>
      <c r="N444" s="94"/>
      <c r="O444" s="94"/>
      <c r="P444" s="255"/>
      <c r="Q444" s="94"/>
      <c r="R444" s="83"/>
      <c r="S444" s="83"/>
      <c r="T444" s="83"/>
      <c r="U444" s="83"/>
      <c r="V444" s="83"/>
      <c r="W444" s="111"/>
      <c r="X444" s="83"/>
      <c r="Y444" s="84"/>
      <c r="Z444" s="84"/>
      <c r="AA444" s="84"/>
      <c r="AB444" s="85"/>
    </row>
    <row r="445" spans="1:28" ht="63.75" customHeight="1" thickBot="1">
      <c r="A445" s="246">
        <v>83</v>
      </c>
      <c r="B445" s="582" t="s">
        <v>57</v>
      </c>
      <c r="C445" s="605" t="s">
        <v>882</v>
      </c>
      <c r="D445" s="428" t="s">
        <v>883</v>
      </c>
      <c r="E445" s="67" t="s">
        <v>34</v>
      </c>
      <c r="F445" s="88" t="s">
        <v>28</v>
      </c>
      <c r="G445" s="88">
        <v>3</v>
      </c>
      <c r="H445" s="88">
        <v>2</v>
      </c>
      <c r="I445" s="247">
        <v>6</v>
      </c>
      <c r="J445" s="88" t="s">
        <v>67</v>
      </c>
      <c r="K445" s="630" t="s">
        <v>884</v>
      </c>
      <c r="L445" s="65" t="s">
        <v>10</v>
      </c>
      <c r="M445" s="447">
        <v>85</v>
      </c>
      <c r="N445" s="88">
        <v>1</v>
      </c>
      <c r="O445" s="88">
        <v>2</v>
      </c>
      <c r="P445" s="248">
        <f t="shared" ref="P445" si="12">N445*O445</f>
        <v>2</v>
      </c>
      <c r="Q445" s="88" t="s">
        <v>68</v>
      </c>
      <c r="R445" s="62" t="s">
        <v>73</v>
      </c>
      <c r="S445" s="430" t="s">
        <v>885</v>
      </c>
      <c r="T445" s="62">
        <v>1</v>
      </c>
      <c r="U445" s="86">
        <v>42522</v>
      </c>
      <c r="V445" s="62" t="s">
        <v>107</v>
      </c>
      <c r="W445" s="89" t="s">
        <v>1214</v>
      </c>
      <c r="X445" s="62"/>
      <c r="Y445" s="67"/>
      <c r="Z445" s="67"/>
      <c r="AA445" s="67"/>
      <c r="AB445" s="68"/>
    </row>
    <row r="446" spans="1:28" ht="60.75" thickBot="1">
      <c r="A446" s="249"/>
      <c r="B446" s="583"/>
      <c r="C446" s="606"/>
      <c r="D446" s="431" t="s">
        <v>886</v>
      </c>
      <c r="E446" s="72" t="s">
        <v>35</v>
      </c>
      <c r="F446" s="90"/>
      <c r="G446" s="90"/>
      <c r="H446" s="90"/>
      <c r="I446" s="250"/>
      <c r="J446" s="90"/>
      <c r="K446" s="630" t="s">
        <v>887</v>
      </c>
      <c r="L446" s="65" t="s">
        <v>10</v>
      </c>
      <c r="M446" s="448">
        <v>90</v>
      </c>
      <c r="N446" s="90"/>
      <c r="O446" s="90"/>
      <c r="P446" s="251"/>
      <c r="Q446" s="90"/>
      <c r="R446" s="62"/>
      <c r="S446" s="430"/>
      <c r="T446" s="75"/>
      <c r="U446" s="75"/>
      <c r="V446" s="75"/>
      <c r="W446" s="91"/>
      <c r="X446" s="75"/>
      <c r="Y446" s="72"/>
      <c r="Z446" s="72"/>
      <c r="AA446" s="72"/>
      <c r="AB446" s="77"/>
    </row>
    <row r="447" spans="1:28" ht="45.75" thickBot="1">
      <c r="A447" s="249"/>
      <c r="B447" s="583"/>
      <c r="C447" s="606"/>
      <c r="D447" s="432" t="s">
        <v>888</v>
      </c>
      <c r="E447" s="72"/>
      <c r="F447" s="90"/>
      <c r="G447" s="90"/>
      <c r="H447" s="90"/>
      <c r="I447" s="250"/>
      <c r="J447" s="90"/>
      <c r="K447" s="631" t="s">
        <v>889</v>
      </c>
      <c r="L447" s="65" t="s">
        <v>10</v>
      </c>
      <c r="M447" s="448">
        <v>85</v>
      </c>
      <c r="N447" s="90"/>
      <c r="O447" s="90"/>
      <c r="P447" s="251"/>
      <c r="Q447" s="90"/>
      <c r="R447" s="75"/>
      <c r="S447" s="75"/>
      <c r="T447" s="75"/>
      <c r="U447" s="75"/>
      <c r="V447" s="75"/>
      <c r="W447" s="91"/>
      <c r="X447" s="75"/>
      <c r="Y447" s="72"/>
      <c r="Z447" s="72"/>
      <c r="AA447" s="72"/>
      <c r="AB447" s="77"/>
    </row>
    <row r="448" spans="1:28" ht="16.5" thickBot="1">
      <c r="A448" s="249"/>
      <c r="B448" s="583"/>
      <c r="C448" s="606"/>
      <c r="D448" s="71"/>
      <c r="E448" s="72"/>
      <c r="F448" s="90"/>
      <c r="G448" s="90"/>
      <c r="H448" s="90"/>
      <c r="I448" s="250"/>
      <c r="J448" s="90"/>
      <c r="K448" s="631"/>
      <c r="L448" s="74"/>
      <c r="M448" s="448">
        <v>0</v>
      </c>
      <c r="N448" s="90"/>
      <c r="O448" s="90"/>
      <c r="P448" s="251"/>
      <c r="Q448" s="90"/>
      <c r="R448" s="75"/>
      <c r="S448" s="75"/>
      <c r="T448" s="75"/>
      <c r="U448" s="75"/>
      <c r="V448" s="75"/>
      <c r="W448" s="91"/>
      <c r="X448" s="75"/>
      <c r="Y448" s="72"/>
      <c r="Z448" s="72"/>
      <c r="AA448" s="72"/>
      <c r="AB448" s="77"/>
    </row>
    <row r="449" spans="1:28" ht="16.5" thickBot="1">
      <c r="A449" s="252"/>
      <c r="B449" s="584"/>
      <c r="C449" s="607"/>
      <c r="D449" s="80" t="s">
        <v>90</v>
      </c>
      <c r="F449" s="94"/>
      <c r="G449" s="94"/>
      <c r="H449" s="94"/>
      <c r="I449" s="254"/>
      <c r="J449" s="94"/>
      <c r="K449" s="632"/>
      <c r="L449" s="82"/>
      <c r="M449" s="449">
        <v>0</v>
      </c>
      <c r="N449" s="94"/>
      <c r="O449" s="94"/>
      <c r="P449" s="255"/>
      <c r="Q449" s="94"/>
      <c r="R449" s="83"/>
      <c r="S449" s="83"/>
      <c r="T449" s="83"/>
      <c r="U449" s="83"/>
      <c r="V449" s="83"/>
      <c r="W449" s="111"/>
      <c r="X449" s="83"/>
      <c r="Y449" s="84"/>
      <c r="Z449" s="84"/>
      <c r="AA449" s="84"/>
      <c r="AB449" s="85"/>
    </row>
    <row r="450" spans="1:28" ht="63">
      <c r="A450" s="246">
        <v>84</v>
      </c>
      <c r="B450" s="88" t="s">
        <v>57</v>
      </c>
      <c r="C450" s="88" t="s">
        <v>890</v>
      </c>
      <c r="D450" s="433" t="s">
        <v>891</v>
      </c>
      <c r="E450" s="67" t="s">
        <v>37</v>
      </c>
      <c r="F450" s="88" t="s">
        <v>29</v>
      </c>
      <c r="G450" s="88">
        <v>3</v>
      </c>
      <c r="H450" s="88">
        <v>1</v>
      </c>
      <c r="I450" s="247">
        <v>3</v>
      </c>
      <c r="J450" s="88" t="s">
        <v>68</v>
      </c>
      <c r="K450" s="633" t="s">
        <v>892</v>
      </c>
      <c r="L450" s="65" t="s">
        <v>10</v>
      </c>
      <c r="M450" s="447">
        <v>90</v>
      </c>
      <c r="N450" s="88">
        <v>1</v>
      </c>
      <c r="O450" s="88">
        <v>1</v>
      </c>
      <c r="P450" s="248">
        <f>N450*O450</f>
        <v>1</v>
      </c>
      <c r="Q450" s="88" t="s">
        <v>68</v>
      </c>
      <c r="R450" s="62" t="s">
        <v>73</v>
      </c>
      <c r="S450" s="320" t="s">
        <v>893</v>
      </c>
      <c r="T450" s="62">
        <v>1</v>
      </c>
      <c r="U450" s="86">
        <v>42552</v>
      </c>
      <c r="V450" s="62" t="s">
        <v>99</v>
      </c>
      <c r="W450" s="89" t="s">
        <v>1214</v>
      </c>
      <c r="X450" s="62"/>
      <c r="Y450" s="67"/>
      <c r="Z450" s="67"/>
      <c r="AA450" s="67"/>
      <c r="AB450" s="68"/>
    </row>
    <row r="451" spans="1:28" ht="63">
      <c r="A451" s="249"/>
      <c r="B451" s="90"/>
      <c r="C451" s="90"/>
      <c r="D451" s="434" t="s">
        <v>894</v>
      </c>
      <c r="E451" s="72"/>
      <c r="F451" s="90"/>
      <c r="G451" s="90"/>
      <c r="H451" s="90"/>
      <c r="I451" s="250"/>
      <c r="J451" s="90"/>
      <c r="K451" s="633" t="s">
        <v>895</v>
      </c>
      <c r="L451" s="74" t="s">
        <v>10</v>
      </c>
      <c r="M451" s="448">
        <v>85</v>
      </c>
      <c r="N451" s="90"/>
      <c r="O451" s="90"/>
      <c r="P451" s="251"/>
      <c r="Q451" s="90"/>
      <c r="R451" s="75"/>
      <c r="S451" s="75"/>
      <c r="T451" s="75"/>
      <c r="U451" s="75"/>
      <c r="V451" s="75"/>
      <c r="W451" s="91"/>
      <c r="X451" s="75"/>
      <c r="Y451" s="72"/>
      <c r="Z451" s="72"/>
      <c r="AA451" s="72"/>
      <c r="AB451" s="77"/>
    </row>
    <row r="452" spans="1:28" ht="31.5">
      <c r="A452" s="249"/>
      <c r="B452" s="90"/>
      <c r="C452" s="90"/>
      <c r="D452" s="435" t="s">
        <v>896</v>
      </c>
      <c r="E452" s="72"/>
      <c r="F452" s="90"/>
      <c r="G452" s="90"/>
      <c r="H452" s="90"/>
      <c r="I452" s="250"/>
      <c r="J452" s="90"/>
      <c r="K452" s="633" t="s">
        <v>897</v>
      </c>
      <c r="L452" s="74" t="s">
        <v>10</v>
      </c>
      <c r="M452" s="448">
        <v>90</v>
      </c>
      <c r="N452" s="90"/>
      <c r="O452" s="90"/>
      <c r="P452" s="251"/>
      <c r="Q452" s="90"/>
      <c r="R452" s="75"/>
      <c r="S452" s="75"/>
      <c r="T452" s="75"/>
      <c r="U452" s="75"/>
      <c r="V452" s="75"/>
      <c r="W452" s="91"/>
      <c r="X452" s="75"/>
      <c r="Y452" s="72"/>
      <c r="Z452" s="72"/>
      <c r="AA452" s="72"/>
      <c r="AB452" s="77"/>
    </row>
    <row r="453" spans="1:28" ht="45.75" thickBot="1">
      <c r="A453" s="249"/>
      <c r="B453" s="90"/>
      <c r="C453" s="90"/>
      <c r="D453" s="436" t="s">
        <v>898</v>
      </c>
      <c r="E453" s="72"/>
      <c r="F453" s="90"/>
      <c r="G453" s="90"/>
      <c r="H453" s="90"/>
      <c r="I453" s="250"/>
      <c r="J453" s="90"/>
      <c r="K453" s="91"/>
      <c r="L453" s="74"/>
      <c r="M453" s="448">
        <v>0</v>
      </c>
      <c r="N453" s="90"/>
      <c r="O453" s="90"/>
      <c r="P453" s="251"/>
      <c r="Q453" s="90"/>
      <c r="R453" s="75"/>
      <c r="S453" s="75"/>
      <c r="T453" s="75"/>
      <c r="U453" s="75"/>
      <c r="V453" s="75"/>
      <c r="W453" s="91"/>
      <c r="X453" s="75"/>
      <c r="Y453" s="72"/>
      <c r="Z453" s="72"/>
      <c r="AA453" s="72"/>
      <c r="AB453" s="77"/>
    </row>
    <row r="454" spans="1:28" ht="16.5" thickBot="1">
      <c r="A454" s="252"/>
      <c r="B454" s="94"/>
      <c r="C454" s="94"/>
      <c r="D454" s="80" t="s">
        <v>90</v>
      </c>
      <c r="F454" s="94"/>
      <c r="G454" s="94"/>
      <c r="H454" s="94"/>
      <c r="I454" s="254"/>
      <c r="J454" s="94"/>
      <c r="K454" s="111"/>
      <c r="L454" s="82"/>
      <c r="M454" s="449">
        <v>0</v>
      </c>
      <c r="N454" s="94"/>
      <c r="O454" s="94"/>
      <c r="P454" s="255"/>
      <c r="Q454" s="94"/>
      <c r="R454" s="83"/>
      <c r="S454" s="83"/>
      <c r="T454" s="83"/>
      <c r="U454" s="83"/>
      <c r="V454" s="83"/>
      <c r="W454" s="111"/>
      <c r="X454" s="83"/>
      <c r="Y454" s="84"/>
      <c r="Z454" s="84"/>
      <c r="AA454" s="84"/>
      <c r="AB454" s="85"/>
    </row>
    <row r="455" spans="1:28" ht="63" customHeight="1">
      <c r="A455" s="246">
        <v>85</v>
      </c>
      <c r="B455" s="88" t="s">
        <v>57</v>
      </c>
      <c r="C455" s="88" t="s">
        <v>899</v>
      </c>
      <c r="D455" s="437" t="s">
        <v>900</v>
      </c>
      <c r="E455" s="67" t="s">
        <v>35</v>
      </c>
      <c r="F455" s="88" t="s">
        <v>27</v>
      </c>
      <c r="G455" s="88">
        <v>2</v>
      </c>
      <c r="H455" s="88">
        <v>2</v>
      </c>
      <c r="I455" s="247">
        <v>4</v>
      </c>
      <c r="J455" s="88" t="s">
        <v>68</v>
      </c>
      <c r="K455" s="633" t="s">
        <v>901</v>
      </c>
      <c r="L455" s="65" t="s">
        <v>10</v>
      </c>
      <c r="M455" s="447">
        <v>85</v>
      </c>
      <c r="N455" s="88">
        <v>1</v>
      </c>
      <c r="O455" s="88">
        <v>2</v>
      </c>
      <c r="P455" s="248">
        <f t="shared" ref="P455" si="13">N455*O455</f>
        <v>2</v>
      </c>
      <c r="Q455" s="88" t="s">
        <v>68</v>
      </c>
      <c r="R455" s="62" t="s">
        <v>73</v>
      </c>
      <c r="S455" s="430" t="s">
        <v>902</v>
      </c>
      <c r="T455" s="62">
        <v>1</v>
      </c>
      <c r="U455" s="86">
        <v>42552</v>
      </c>
      <c r="V455" s="62" t="s">
        <v>107</v>
      </c>
      <c r="W455" s="89" t="s">
        <v>1214</v>
      </c>
      <c r="X455" s="62"/>
      <c r="Y455" s="67"/>
      <c r="Z455" s="67"/>
      <c r="AA455" s="67"/>
      <c r="AB455" s="68"/>
    </row>
    <row r="456" spans="1:28" ht="47.25">
      <c r="A456" s="249"/>
      <c r="B456" s="90"/>
      <c r="C456" s="90"/>
      <c r="D456" s="294" t="s">
        <v>903</v>
      </c>
      <c r="E456" s="72" t="s">
        <v>37</v>
      </c>
      <c r="F456" s="90"/>
      <c r="G456" s="90"/>
      <c r="H456" s="90"/>
      <c r="I456" s="250"/>
      <c r="J456" s="90"/>
      <c r="K456" s="442" t="s">
        <v>904</v>
      </c>
      <c r="L456" s="74" t="s">
        <v>10</v>
      </c>
      <c r="M456" s="448">
        <v>90</v>
      </c>
      <c r="N456" s="90"/>
      <c r="O456" s="90"/>
      <c r="P456" s="251"/>
      <c r="Q456" s="90"/>
      <c r="R456" s="75"/>
      <c r="S456" s="75"/>
      <c r="T456" s="75"/>
      <c r="U456" s="75"/>
      <c r="V456" s="75"/>
      <c r="W456" s="91"/>
      <c r="X456" s="75"/>
      <c r="Y456" s="72"/>
      <c r="Z456" s="72"/>
      <c r="AA456" s="72"/>
      <c r="AB456" s="77"/>
    </row>
    <row r="457" spans="1:28" ht="47.25">
      <c r="A457" s="249"/>
      <c r="B457" s="90"/>
      <c r="C457" s="90"/>
      <c r="D457" s="438" t="s">
        <v>905</v>
      </c>
      <c r="E457" s="72"/>
      <c r="F457" s="90"/>
      <c r="G457" s="90"/>
      <c r="H457" s="90"/>
      <c r="I457" s="250"/>
      <c r="J457" s="90"/>
      <c r="K457" s="412" t="s">
        <v>906</v>
      </c>
      <c r="L457" s="74" t="s">
        <v>10</v>
      </c>
      <c r="M457" s="448">
        <v>85</v>
      </c>
      <c r="N457" s="90"/>
      <c r="O457" s="90"/>
      <c r="P457" s="251"/>
      <c r="Q457" s="90"/>
      <c r="R457" s="75"/>
      <c r="S457" s="75"/>
      <c r="T457" s="75"/>
      <c r="U457" s="75"/>
      <c r="V457" s="75"/>
      <c r="W457" s="91"/>
      <c r="X457" s="75"/>
      <c r="Y457" s="72"/>
      <c r="Z457" s="72"/>
      <c r="AA457" s="72"/>
      <c r="AB457" s="77"/>
    </row>
    <row r="458" spans="1:28" ht="31.5">
      <c r="A458" s="249"/>
      <c r="B458" s="90"/>
      <c r="C458" s="90"/>
      <c r="D458" s="438" t="s">
        <v>905</v>
      </c>
      <c r="E458" s="72"/>
      <c r="F458" s="90"/>
      <c r="G458" s="90"/>
      <c r="H458" s="90"/>
      <c r="I458" s="250"/>
      <c r="J458" s="90"/>
      <c r="K458" s="91"/>
      <c r="L458" s="74"/>
      <c r="M458" s="448">
        <v>0</v>
      </c>
      <c r="N458" s="90"/>
      <c r="O458" s="90"/>
      <c r="P458" s="251"/>
      <c r="Q458" s="90"/>
      <c r="R458" s="75"/>
      <c r="S458" s="75"/>
      <c r="T458" s="75"/>
      <c r="U458" s="75"/>
      <c r="V458" s="75"/>
      <c r="W458" s="91"/>
      <c r="X458" s="75"/>
      <c r="Y458" s="72"/>
      <c r="Z458" s="72"/>
      <c r="AA458" s="72"/>
      <c r="AB458" s="77"/>
    </row>
    <row r="459" spans="1:28" ht="16.5" thickBot="1">
      <c r="A459" s="252"/>
      <c r="B459" s="94"/>
      <c r="C459" s="94"/>
      <c r="D459" s="80" t="s">
        <v>90</v>
      </c>
      <c r="F459" s="94"/>
      <c r="G459" s="94"/>
      <c r="H459" s="94"/>
      <c r="I459" s="254"/>
      <c r="J459" s="94"/>
      <c r="K459" s="111"/>
      <c r="L459" s="82"/>
      <c r="M459" s="449">
        <v>0</v>
      </c>
      <c r="N459" s="94"/>
      <c r="O459" s="94"/>
      <c r="P459" s="255"/>
      <c r="Q459" s="94"/>
      <c r="R459" s="83"/>
      <c r="S459" s="83"/>
      <c r="T459" s="136"/>
      <c r="U459" s="136"/>
      <c r="V459" s="136"/>
      <c r="W459" s="115"/>
      <c r="X459" s="83"/>
      <c r="Y459" s="84"/>
      <c r="Z459" s="84"/>
      <c r="AA459" s="84"/>
      <c r="AB459" s="85"/>
    </row>
    <row r="460" spans="1:28" ht="47.25" customHeight="1">
      <c r="A460" s="246">
        <v>86</v>
      </c>
      <c r="B460" s="88" t="s">
        <v>57</v>
      </c>
      <c r="C460" s="88" t="s">
        <v>907</v>
      </c>
      <c r="D460" s="439" t="s">
        <v>908</v>
      </c>
      <c r="E460" s="67" t="s">
        <v>37</v>
      </c>
      <c r="F460" s="88" t="s">
        <v>28</v>
      </c>
      <c r="G460" s="88">
        <v>3</v>
      </c>
      <c r="H460" s="88">
        <v>2</v>
      </c>
      <c r="I460" s="247">
        <v>6</v>
      </c>
      <c r="J460" s="88" t="s">
        <v>68</v>
      </c>
      <c r="K460" s="440" t="s">
        <v>909</v>
      </c>
      <c r="L460" s="4" t="s">
        <v>10</v>
      </c>
      <c r="M460" s="5">
        <v>90</v>
      </c>
      <c r="N460" s="88">
        <v>1</v>
      </c>
      <c r="O460" s="88">
        <v>2</v>
      </c>
      <c r="P460" s="248">
        <f t="shared" ref="P460" si="14">N460*O460</f>
        <v>2</v>
      </c>
      <c r="Q460" s="88" t="s">
        <v>68</v>
      </c>
      <c r="R460" s="62" t="s">
        <v>73</v>
      </c>
      <c r="S460" s="430" t="s">
        <v>910</v>
      </c>
      <c r="T460" s="62">
        <v>1</v>
      </c>
      <c r="U460" s="86">
        <v>42552</v>
      </c>
      <c r="V460" s="62" t="s">
        <v>107</v>
      </c>
      <c r="W460" s="89" t="s">
        <v>1214</v>
      </c>
      <c r="X460" s="62"/>
      <c r="Y460" s="67"/>
      <c r="Z460" s="67"/>
      <c r="AA460" s="67"/>
      <c r="AB460" s="68"/>
    </row>
    <row r="461" spans="1:28" ht="47.25">
      <c r="A461" s="249"/>
      <c r="B461" s="90"/>
      <c r="C461" s="90"/>
      <c r="D461" s="441" t="s">
        <v>911</v>
      </c>
      <c r="E461" s="72"/>
      <c r="F461" s="90"/>
      <c r="G461" s="90"/>
      <c r="H461" s="90"/>
      <c r="I461" s="250"/>
      <c r="J461" s="90"/>
      <c r="K461" s="442" t="s">
        <v>912</v>
      </c>
      <c r="L461" s="6" t="s">
        <v>10</v>
      </c>
      <c r="M461" s="7">
        <v>85</v>
      </c>
      <c r="N461" s="90"/>
      <c r="O461" s="90"/>
      <c r="P461" s="251"/>
      <c r="Q461" s="90"/>
      <c r="R461" s="75"/>
      <c r="S461" s="75"/>
      <c r="T461" s="75"/>
      <c r="U461" s="75"/>
      <c r="V461" s="75"/>
      <c r="W461" s="91"/>
      <c r="X461" s="75"/>
      <c r="Y461" s="72"/>
      <c r="Z461" s="72"/>
      <c r="AA461" s="72"/>
      <c r="AB461" s="77"/>
    </row>
    <row r="462" spans="1:28" ht="15.75" customHeight="1">
      <c r="A462" s="249"/>
      <c r="B462" s="90"/>
      <c r="C462" s="90"/>
      <c r="D462" s="443" t="s">
        <v>913</v>
      </c>
      <c r="E462" s="72"/>
      <c r="F462" s="90"/>
      <c r="G462" s="90"/>
      <c r="H462" s="90"/>
      <c r="I462" s="250"/>
      <c r="J462" s="90"/>
      <c r="K462" s="444" t="s">
        <v>914</v>
      </c>
      <c r="L462" s="6" t="s">
        <v>10</v>
      </c>
      <c r="M462" s="7">
        <v>90</v>
      </c>
      <c r="N462" s="90"/>
      <c r="O462" s="90"/>
      <c r="P462" s="251"/>
      <c r="Q462" s="90"/>
      <c r="R462" s="75"/>
      <c r="S462" s="75"/>
      <c r="T462" s="75"/>
      <c r="U462" s="75"/>
      <c r="V462" s="75"/>
      <c r="W462" s="91"/>
      <c r="X462" s="75"/>
      <c r="Y462" s="72"/>
      <c r="Z462" s="72"/>
      <c r="AA462" s="72"/>
      <c r="AB462" s="77"/>
    </row>
    <row r="463" spans="1:28" ht="31.5">
      <c r="A463" s="249"/>
      <c r="B463" s="90"/>
      <c r="C463" s="90"/>
      <c r="D463" s="438" t="s">
        <v>915</v>
      </c>
      <c r="E463" s="72"/>
      <c r="F463" s="90"/>
      <c r="G463" s="90"/>
      <c r="H463" s="90"/>
      <c r="I463" s="250"/>
      <c r="J463" s="90"/>
      <c r="K463" s="608"/>
      <c r="L463" s="6"/>
      <c r="M463" s="7">
        <v>0</v>
      </c>
      <c r="N463" s="90"/>
      <c r="O463" s="90"/>
      <c r="P463" s="251"/>
      <c r="Q463" s="90"/>
      <c r="R463" s="75"/>
      <c r="S463" s="75"/>
      <c r="T463" s="75"/>
      <c r="U463" s="75"/>
      <c r="V463" s="75"/>
      <c r="W463" s="91"/>
      <c r="X463" s="75"/>
      <c r="Y463" s="72"/>
      <c r="Z463" s="72"/>
      <c r="AA463" s="72"/>
      <c r="AB463" s="77"/>
    </row>
    <row r="464" spans="1:28" ht="16.5" thickBot="1">
      <c r="A464" s="252"/>
      <c r="B464" s="94"/>
      <c r="C464" s="94"/>
      <c r="D464" s="80" t="s">
        <v>90</v>
      </c>
      <c r="F464" s="94"/>
      <c r="G464" s="94"/>
      <c r="H464" s="94"/>
      <c r="I464" s="254"/>
      <c r="J464" s="94"/>
      <c r="K464" s="111"/>
      <c r="L464" s="8"/>
      <c r="M464" s="9">
        <v>0</v>
      </c>
      <c r="N464" s="94"/>
      <c r="O464" s="94"/>
      <c r="P464" s="255"/>
      <c r="Q464" s="94"/>
      <c r="R464" s="83"/>
      <c r="S464" s="83"/>
      <c r="T464" s="83"/>
      <c r="U464" s="83"/>
      <c r="V464" s="83"/>
      <c r="W464" s="111"/>
      <c r="X464" s="83"/>
      <c r="Y464" s="84"/>
      <c r="Z464" s="84"/>
      <c r="AA464" s="84"/>
      <c r="AB464" s="85"/>
    </row>
    <row r="465" spans="1:28" ht="63" customHeight="1">
      <c r="A465" s="246">
        <v>87</v>
      </c>
      <c r="B465" s="88" t="s">
        <v>57</v>
      </c>
      <c r="C465" s="88" t="s">
        <v>916</v>
      </c>
      <c r="D465" s="445" t="s">
        <v>917</v>
      </c>
      <c r="E465" s="67" t="s">
        <v>37</v>
      </c>
      <c r="F465" s="88" t="s">
        <v>29</v>
      </c>
      <c r="G465" s="88">
        <v>3</v>
      </c>
      <c r="H465" s="88">
        <v>1</v>
      </c>
      <c r="I465" s="247">
        <v>3</v>
      </c>
      <c r="J465" s="88" t="s">
        <v>68</v>
      </c>
      <c r="K465" s="440" t="s">
        <v>918</v>
      </c>
      <c r="L465" s="4" t="s">
        <v>10</v>
      </c>
      <c r="M465" s="5">
        <v>85</v>
      </c>
      <c r="N465" s="88">
        <v>1</v>
      </c>
      <c r="O465" s="88">
        <v>1</v>
      </c>
      <c r="P465" s="248">
        <f t="shared" ref="P465" si="15">N465*O465</f>
        <v>1</v>
      </c>
      <c r="Q465" s="88" t="s">
        <v>68</v>
      </c>
      <c r="R465" s="62" t="s">
        <v>73</v>
      </c>
      <c r="S465" s="430" t="s">
        <v>919</v>
      </c>
      <c r="T465" s="62">
        <v>1</v>
      </c>
      <c r="U465" s="86">
        <v>42552</v>
      </c>
      <c r="V465" s="62" t="s">
        <v>107</v>
      </c>
      <c r="W465" s="89" t="s">
        <v>1214</v>
      </c>
      <c r="X465" s="62"/>
      <c r="Y465" s="67"/>
      <c r="Z465" s="67"/>
      <c r="AA465" s="67"/>
      <c r="AB465" s="68"/>
    </row>
    <row r="466" spans="1:28" ht="47.25">
      <c r="A466" s="249"/>
      <c r="B466" s="90"/>
      <c r="C466" s="90"/>
      <c r="D466" s="443" t="s">
        <v>920</v>
      </c>
      <c r="E466" s="72" t="s">
        <v>35</v>
      </c>
      <c r="F466" s="90"/>
      <c r="G466" s="90"/>
      <c r="H466" s="90"/>
      <c r="I466" s="250"/>
      <c r="J466" s="90"/>
      <c r="K466" s="442" t="s">
        <v>921</v>
      </c>
      <c r="L466" s="6" t="s">
        <v>10</v>
      </c>
      <c r="M466" s="7">
        <v>85</v>
      </c>
      <c r="N466" s="90"/>
      <c r="O466" s="90"/>
      <c r="P466" s="251"/>
      <c r="Q466" s="90"/>
      <c r="R466" s="75"/>
      <c r="S466" s="75"/>
      <c r="T466" s="75"/>
      <c r="U466" s="75"/>
      <c r="V466" s="75"/>
      <c r="W466" s="91"/>
      <c r="X466" s="75"/>
      <c r="Y466" s="72"/>
      <c r="Z466" s="72"/>
      <c r="AA466" s="72"/>
      <c r="AB466" s="77"/>
    </row>
    <row r="467" spans="1:28" ht="31.5">
      <c r="A467" s="249"/>
      <c r="B467" s="90"/>
      <c r="C467" s="90"/>
      <c r="D467" s="443" t="s">
        <v>922</v>
      </c>
      <c r="E467" s="72"/>
      <c r="F467" s="90"/>
      <c r="G467" s="90"/>
      <c r="H467" s="90"/>
      <c r="I467" s="250"/>
      <c r="J467" s="90"/>
      <c r="K467" s="442"/>
      <c r="L467" s="6"/>
      <c r="M467" s="7">
        <v>0</v>
      </c>
      <c r="N467" s="90"/>
      <c r="O467" s="90"/>
      <c r="P467" s="251"/>
      <c r="Q467" s="90"/>
      <c r="R467" s="75"/>
      <c r="S467" s="75"/>
      <c r="T467" s="75"/>
      <c r="U467" s="75"/>
      <c r="V467" s="75"/>
      <c r="W467" s="91"/>
      <c r="X467" s="75"/>
      <c r="Y467" s="72"/>
      <c r="Z467" s="72"/>
      <c r="AA467" s="72"/>
      <c r="AB467" s="77"/>
    </row>
    <row r="468" spans="1:28" ht="16.5" thickBot="1">
      <c r="A468" s="249"/>
      <c r="B468" s="90"/>
      <c r="C468" s="90"/>
      <c r="D468" s="446" t="s">
        <v>923</v>
      </c>
      <c r="E468" s="72"/>
      <c r="F468" s="90"/>
      <c r="G468" s="90"/>
      <c r="H468" s="90"/>
      <c r="I468" s="250"/>
      <c r="J468" s="90"/>
      <c r="K468" s="91"/>
      <c r="L468" s="6"/>
      <c r="M468" s="7">
        <v>0</v>
      </c>
      <c r="N468" s="90"/>
      <c r="O468" s="90"/>
      <c r="P468" s="251"/>
      <c r="Q468" s="90"/>
      <c r="R468" s="75"/>
      <c r="S468" s="75"/>
      <c r="T468" s="75"/>
      <c r="U468" s="75"/>
      <c r="V468" s="75"/>
      <c r="W468" s="91"/>
      <c r="X468" s="75"/>
      <c r="Y468" s="72"/>
      <c r="Z468" s="72"/>
      <c r="AA468" s="72"/>
      <c r="AB468" s="77"/>
    </row>
    <row r="469" spans="1:28" ht="16.5" thickBot="1">
      <c r="A469" s="252"/>
      <c r="B469" s="94"/>
      <c r="C469" s="94"/>
      <c r="D469" s="80" t="s">
        <v>90</v>
      </c>
      <c r="E469" s="141"/>
      <c r="F469" s="94"/>
      <c r="G469" s="94"/>
      <c r="H469" s="94"/>
      <c r="I469" s="254"/>
      <c r="J469" s="94"/>
      <c r="K469" s="111"/>
      <c r="L469" s="8"/>
      <c r="M469" s="9">
        <v>0</v>
      </c>
      <c r="N469" s="94"/>
      <c r="O469" s="94"/>
      <c r="P469" s="255"/>
      <c r="Q469" s="94"/>
      <c r="R469" s="83"/>
      <c r="S469" s="83"/>
      <c r="T469" s="83"/>
      <c r="U469" s="83"/>
      <c r="V469" s="83"/>
      <c r="W469" s="111"/>
      <c r="X469" s="83"/>
      <c r="Y469" s="84"/>
      <c r="Z469" s="84"/>
      <c r="AA469" s="84"/>
      <c r="AB469" s="85"/>
    </row>
    <row r="470" spans="1:28" ht="158.25" thickBot="1">
      <c r="A470" s="60">
        <v>88</v>
      </c>
      <c r="B470" s="61" t="s">
        <v>44</v>
      </c>
      <c r="C470" s="462" t="s">
        <v>942</v>
      </c>
      <c r="D470" s="384" t="s">
        <v>943</v>
      </c>
      <c r="E470" s="177" t="s">
        <v>37</v>
      </c>
      <c r="F470" s="463" t="s">
        <v>944</v>
      </c>
      <c r="G470" s="61">
        <v>5</v>
      </c>
      <c r="H470" s="61">
        <v>20</v>
      </c>
      <c r="I470" s="64">
        <f>+G470*H470</f>
        <v>100</v>
      </c>
      <c r="J470" s="298" t="s">
        <v>1216</v>
      </c>
      <c r="K470" s="610" t="s">
        <v>945</v>
      </c>
      <c r="L470" s="65" t="s">
        <v>580</v>
      </c>
      <c r="M470" s="543">
        <v>85</v>
      </c>
      <c r="N470" s="10">
        <v>3</v>
      </c>
      <c r="O470" s="10">
        <v>5</v>
      </c>
      <c r="P470" s="13">
        <f>+N470*O470</f>
        <v>15</v>
      </c>
      <c r="Q470" s="649" t="s">
        <v>532</v>
      </c>
      <c r="R470" s="62" t="s">
        <v>946</v>
      </c>
      <c r="S470" s="155" t="s">
        <v>947</v>
      </c>
      <c r="T470" s="155" t="s">
        <v>948</v>
      </c>
      <c r="U470" s="157">
        <v>42522</v>
      </c>
      <c r="V470" s="155" t="s">
        <v>166</v>
      </c>
      <c r="W470" s="89" t="s">
        <v>949</v>
      </c>
      <c r="X470" s="62"/>
      <c r="Y470" s="67"/>
      <c r="Z470" s="67"/>
      <c r="AA470" s="67"/>
      <c r="AB470" s="68"/>
    </row>
    <row r="471" spans="1:28" ht="157.5">
      <c r="A471" s="69"/>
      <c r="B471" s="70"/>
      <c r="C471" s="465"/>
      <c r="D471" s="334" t="s">
        <v>950</v>
      </c>
      <c r="E471" s="154" t="s">
        <v>36</v>
      </c>
      <c r="F471" s="466"/>
      <c r="G471" s="70"/>
      <c r="H471" s="70"/>
      <c r="I471" s="73"/>
      <c r="J471" s="301"/>
      <c r="K471" s="308" t="s">
        <v>951</v>
      </c>
      <c r="L471" s="74" t="s">
        <v>580</v>
      </c>
      <c r="M471" s="544">
        <v>85</v>
      </c>
      <c r="N471" s="11"/>
      <c r="O471" s="11"/>
      <c r="P471" s="14"/>
      <c r="Q471" s="16"/>
      <c r="R471" s="75" t="s">
        <v>946</v>
      </c>
      <c r="S471" s="170" t="s">
        <v>952</v>
      </c>
      <c r="T471" s="170" t="s">
        <v>953</v>
      </c>
      <c r="U471" s="157">
        <v>42522</v>
      </c>
      <c r="V471" s="170" t="s">
        <v>166</v>
      </c>
      <c r="W471" s="89" t="s">
        <v>949</v>
      </c>
      <c r="X471" s="75"/>
      <c r="Y471" s="72"/>
      <c r="Z471" s="72"/>
      <c r="AA471" s="72"/>
      <c r="AB471" s="77"/>
    </row>
    <row r="472" spans="1:28" ht="63">
      <c r="A472" s="69"/>
      <c r="B472" s="70"/>
      <c r="C472" s="465"/>
      <c r="D472" s="150" t="s">
        <v>954</v>
      </c>
      <c r="E472" s="154" t="s">
        <v>34</v>
      </c>
      <c r="F472" s="466"/>
      <c r="G472" s="70"/>
      <c r="H472" s="70"/>
      <c r="I472" s="73"/>
      <c r="J472" s="301"/>
      <c r="K472" s="308" t="s">
        <v>955</v>
      </c>
      <c r="L472" s="74" t="s">
        <v>578</v>
      </c>
      <c r="M472" s="544">
        <v>90</v>
      </c>
      <c r="N472" s="11"/>
      <c r="O472" s="11"/>
      <c r="P472" s="14"/>
      <c r="Q472" s="16"/>
      <c r="R472" s="75"/>
      <c r="S472" s="75"/>
      <c r="T472" s="75"/>
      <c r="U472" s="75"/>
      <c r="V472" s="75"/>
      <c r="W472" s="91"/>
      <c r="X472" s="75"/>
      <c r="Y472" s="72"/>
      <c r="Z472" s="72"/>
      <c r="AA472" s="72"/>
      <c r="AB472" s="77"/>
    </row>
    <row r="473" spans="1:28">
      <c r="A473" s="69"/>
      <c r="B473" s="70"/>
      <c r="C473" s="465"/>
      <c r="D473" s="72"/>
      <c r="E473" s="468"/>
      <c r="F473" s="466"/>
      <c r="G473" s="70"/>
      <c r="H473" s="70"/>
      <c r="I473" s="73"/>
      <c r="J473" s="301"/>
      <c r="K473" s="91"/>
      <c r="L473" s="74"/>
      <c r="M473" s="544">
        <v>0</v>
      </c>
      <c r="N473" s="11"/>
      <c r="O473" s="11"/>
      <c r="P473" s="14"/>
      <c r="Q473" s="16"/>
      <c r="R473" s="75"/>
      <c r="S473" s="75"/>
      <c r="T473" s="75"/>
      <c r="U473" s="75"/>
      <c r="V473" s="75"/>
      <c r="W473" s="91"/>
      <c r="X473" s="75"/>
      <c r="Y473" s="72"/>
      <c r="Z473" s="72"/>
      <c r="AA473" s="72"/>
      <c r="AB473" s="77"/>
    </row>
    <row r="474" spans="1:28" ht="16.5" thickBot="1">
      <c r="A474" s="78"/>
      <c r="B474" s="79"/>
      <c r="C474" s="469"/>
      <c r="D474" s="80" t="s">
        <v>90</v>
      </c>
      <c r="F474" s="470"/>
      <c r="G474" s="79"/>
      <c r="H474" s="79"/>
      <c r="I474" s="81"/>
      <c r="J474" s="304"/>
      <c r="K474" s="111"/>
      <c r="L474" s="82"/>
      <c r="M474" s="545">
        <v>0</v>
      </c>
      <c r="N474" s="12"/>
      <c r="O474" s="12"/>
      <c r="P474" s="15"/>
      <c r="Q474" s="17"/>
      <c r="R474" s="83"/>
      <c r="S474" s="83"/>
      <c r="T474" s="83"/>
      <c r="U474" s="83"/>
      <c r="V474" s="83"/>
      <c r="W474" s="111"/>
      <c r="X474" s="83"/>
      <c r="Y474" s="84"/>
      <c r="Z474" s="84"/>
      <c r="AA474" s="84"/>
      <c r="AB474" s="85"/>
    </row>
    <row r="475" spans="1:28" ht="47.25">
      <c r="A475" s="60">
        <v>89</v>
      </c>
      <c r="B475" s="61" t="s">
        <v>59</v>
      </c>
      <c r="C475" s="61" t="s">
        <v>956</v>
      </c>
      <c r="D475" s="471" t="s">
        <v>957</v>
      </c>
      <c r="E475" s="67" t="s">
        <v>37</v>
      </c>
      <c r="F475" s="463" t="s">
        <v>944</v>
      </c>
      <c r="G475" s="61">
        <v>1</v>
      </c>
      <c r="H475" s="61">
        <v>10</v>
      </c>
      <c r="I475" s="64">
        <f>+G475*H475</f>
        <v>10</v>
      </c>
      <c r="J475" s="644" t="s">
        <v>544</v>
      </c>
      <c r="K475" s="89" t="s">
        <v>105</v>
      </c>
      <c r="L475" s="65" t="s">
        <v>10</v>
      </c>
      <c r="M475" s="543">
        <v>85</v>
      </c>
      <c r="N475" s="61">
        <v>1</v>
      </c>
      <c r="O475" s="61">
        <v>10</v>
      </c>
      <c r="P475" s="64">
        <f>+N475*O475</f>
        <v>10</v>
      </c>
      <c r="Q475" s="644" t="s">
        <v>544</v>
      </c>
      <c r="R475" s="62" t="s">
        <v>73</v>
      </c>
      <c r="S475" s="62" t="s">
        <v>958</v>
      </c>
      <c r="T475" s="62">
        <v>1</v>
      </c>
      <c r="U475" s="86">
        <v>42552</v>
      </c>
      <c r="V475" s="62" t="s">
        <v>107</v>
      </c>
      <c r="W475" s="89" t="s">
        <v>100</v>
      </c>
      <c r="X475" s="62"/>
      <c r="Y475" s="67"/>
      <c r="Z475" s="67"/>
      <c r="AA475" s="67"/>
      <c r="AB475" s="68"/>
    </row>
    <row r="476" spans="1:28" ht="31.5">
      <c r="A476" s="69"/>
      <c r="B476" s="70"/>
      <c r="C476" s="70"/>
      <c r="D476" s="71" t="s">
        <v>959</v>
      </c>
      <c r="E476" s="72" t="s">
        <v>34</v>
      </c>
      <c r="F476" s="466"/>
      <c r="G476" s="70"/>
      <c r="H476" s="70"/>
      <c r="I476" s="73"/>
      <c r="J476" s="301"/>
      <c r="K476" s="91" t="s">
        <v>960</v>
      </c>
      <c r="L476" s="74" t="s">
        <v>10</v>
      </c>
      <c r="M476" s="544">
        <v>85</v>
      </c>
      <c r="N476" s="70"/>
      <c r="O476" s="70"/>
      <c r="P476" s="73"/>
      <c r="Q476" s="301"/>
      <c r="R476" s="75"/>
      <c r="S476" s="75"/>
      <c r="T476" s="75"/>
      <c r="U476" s="75"/>
      <c r="V476" s="75"/>
      <c r="W476" s="91"/>
      <c r="X476" s="75"/>
      <c r="Y476" s="72"/>
      <c r="Z476" s="72"/>
      <c r="AA476" s="72"/>
      <c r="AB476" s="77"/>
    </row>
    <row r="477" spans="1:28" ht="31.5">
      <c r="A477" s="69"/>
      <c r="B477" s="70"/>
      <c r="C477" s="70"/>
      <c r="D477" s="71" t="s">
        <v>961</v>
      </c>
      <c r="E477" s="468"/>
      <c r="F477" s="466"/>
      <c r="G477" s="70"/>
      <c r="H477" s="70"/>
      <c r="I477" s="73"/>
      <c r="J477" s="301"/>
      <c r="K477" s="91"/>
      <c r="L477" s="74"/>
      <c r="M477" s="544">
        <v>0</v>
      </c>
      <c r="N477" s="70"/>
      <c r="O477" s="70"/>
      <c r="P477" s="73"/>
      <c r="Q477" s="301"/>
      <c r="R477" s="75"/>
      <c r="S477" s="75"/>
      <c r="T477" s="75"/>
      <c r="U477" s="75"/>
      <c r="V477" s="75"/>
      <c r="W477" s="91"/>
      <c r="X477" s="75"/>
      <c r="Y477" s="72"/>
      <c r="Z477" s="72"/>
      <c r="AA477" s="72"/>
      <c r="AB477" s="77"/>
    </row>
    <row r="478" spans="1:28">
      <c r="A478" s="69"/>
      <c r="B478" s="70"/>
      <c r="C478" s="70"/>
      <c r="D478" s="72"/>
      <c r="E478" s="468"/>
      <c r="F478" s="466"/>
      <c r="G478" s="70"/>
      <c r="H478" s="70"/>
      <c r="I478" s="73"/>
      <c r="J478" s="301"/>
      <c r="K478" s="91"/>
      <c r="L478" s="74"/>
      <c r="M478" s="544">
        <v>0</v>
      </c>
      <c r="N478" s="70"/>
      <c r="O478" s="70"/>
      <c r="P478" s="73"/>
      <c r="Q478" s="301"/>
      <c r="R478" s="75"/>
      <c r="S478" s="75"/>
      <c r="T478" s="75"/>
      <c r="U478" s="75"/>
      <c r="V478" s="75"/>
      <c r="W478" s="91"/>
      <c r="X478" s="75"/>
      <c r="Y478" s="72"/>
      <c r="Z478" s="72"/>
      <c r="AA478" s="72"/>
      <c r="AB478" s="77"/>
    </row>
    <row r="479" spans="1:28" ht="16.5" thickBot="1">
      <c r="A479" s="78"/>
      <c r="B479" s="79"/>
      <c r="C479" s="79"/>
      <c r="D479" s="80" t="s">
        <v>90</v>
      </c>
      <c r="F479" s="470"/>
      <c r="G479" s="79"/>
      <c r="H479" s="79"/>
      <c r="I479" s="81"/>
      <c r="J479" s="304"/>
      <c r="K479" s="111"/>
      <c r="L479" s="82"/>
      <c r="M479" s="545">
        <v>0</v>
      </c>
      <c r="N479" s="79"/>
      <c r="O479" s="79"/>
      <c r="P479" s="81"/>
      <c r="Q479" s="304"/>
      <c r="R479" s="83"/>
      <c r="S479" s="83"/>
      <c r="T479" s="83"/>
      <c r="U479" s="83"/>
      <c r="V479" s="83"/>
      <c r="W479" s="111"/>
      <c r="X479" s="83"/>
      <c r="Y479" s="84"/>
      <c r="Z479" s="84"/>
      <c r="AA479" s="84"/>
      <c r="AB479" s="85"/>
    </row>
    <row r="480" spans="1:28" ht="48" thickBot="1">
      <c r="A480" s="60">
        <v>90</v>
      </c>
      <c r="B480" s="61" t="s">
        <v>41</v>
      </c>
      <c r="C480" s="61" t="s">
        <v>962</v>
      </c>
      <c r="D480" s="471" t="s">
        <v>963</v>
      </c>
      <c r="E480" s="472" t="s">
        <v>34</v>
      </c>
      <c r="F480" s="463" t="s">
        <v>944</v>
      </c>
      <c r="G480" s="61">
        <v>2</v>
      </c>
      <c r="H480" s="61">
        <v>20</v>
      </c>
      <c r="I480" s="64">
        <f>+G480*H480</f>
        <v>40</v>
      </c>
      <c r="J480" s="645" t="s">
        <v>66</v>
      </c>
      <c r="K480" s="89" t="s">
        <v>964</v>
      </c>
      <c r="L480" s="65" t="s">
        <v>580</v>
      </c>
      <c r="M480" s="543">
        <v>90</v>
      </c>
      <c r="N480" s="61">
        <v>1</v>
      </c>
      <c r="O480" s="61">
        <v>20</v>
      </c>
      <c r="P480" s="64">
        <f>+N480*O480</f>
        <v>20</v>
      </c>
      <c r="Q480" s="647" t="s">
        <v>532</v>
      </c>
      <c r="R480" s="62" t="s">
        <v>73</v>
      </c>
      <c r="S480" s="62" t="s">
        <v>965</v>
      </c>
      <c r="T480" s="62">
        <v>1</v>
      </c>
      <c r="U480" s="86">
        <v>42522</v>
      </c>
      <c r="V480" s="62" t="s">
        <v>107</v>
      </c>
      <c r="W480" s="89" t="s">
        <v>1213</v>
      </c>
      <c r="X480" s="62"/>
      <c r="Y480" s="67"/>
      <c r="Z480" s="67"/>
      <c r="AA480" s="67"/>
      <c r="AB480" s="68"/>
    </row>
    <row r="481" spans="1:28" ht="63.75" thickBot="1">
      <c r="A481" s="69"/>
      <c r="B481" s="70"/>
      <c r="C481" s="70"/>
      <c r="D481" s="71" t="s">
        <v>966</v>
      </c>
      <c r="E481" s="468" t="s">
        <v>37</v>
      </c>
      <c r="F481" s="466"/>
      <c r="G481" s="70"/>
      <c r="H481" s="70"/>
      <c r="I481" s="73"/>
      <c r="J481" s="301"/>
      <c r="K481" s="91" t="s">
        <v>967</v>
      </c>
      <c r="L481" s="74" t="s">
        <v>580</v>
      </c>
      <c r="M481" s="544">
        <v>70</v>
      </c>
      <c r="N481" s="70"/>
      <c r="O481" s="70"/>
      <c r="P481" s="73"/>
      <c r="Q481" s="301"/>
      <c r="R481" s="75" t="s">
        <v>73</v>
      </c>
      <c r="S481" s="75" t="s">
        <v>968</v>
      </c>
      <c r="T481" s="75">
        <v>1</v>
      </c>
      <c r="U481" s="86">
        <v>42522</v>
      </c>
      <c r="V481" s="62" t="s">
        <v>107</v>
      </c>
      <c r="W481" s="89" t="s">
        <v>1213</v>
      </c>
      <c r="X481" s="75"/>
      <c r="Y481" s="72"/>
      <c r="Z481" s="72"/>
      <c r="AA481" s="72"/>
      <c r="AB481" s="77"/>
    </row>
    <row r="482" spans="1:28" ht="78.75">
      <c r="A482" s="69"/>
      <c r="B482" s="70"/>
      <c r="C482" s="70"/>
      <c r="D482" s="72"/>
      <c r="E482" s="468"/>
      <c r="F482" s="466"/>
      <c r="G482" s="70"/>
      <c r="H482" s="70"/>
      <c r="I482" s="73"/>
      <c r="J482" s="301"/>
      <c r="K482" s="91" t="s">
        <v>969</v>
      </c>
      <c r="L482" s="74" t="s">
        <v>580</v>
      </c>
      <c r="M482" s="544">
        <v>85</v>
      </c>
      <c r="N482" s="70"/>
      <c r="O482" s="70"/>
      <c r="P482" s="73"/>
      <c r="Q482" s="301"/>
      <c r="R482" s="75" t="s">
        <v>73</v>
      </c>
      <c r="S482" s="75" t="s">
        <v>970</v>
      </c>
      <c r="T482" s="75">
        <v>2</v>
      </c>
      <c r="U482" s="86">
        <v>42522</v>
      </c>
      <c r="V482" s="62" t="s">
        <v>107</v>
      </c>
      <c r="W482" s="89" t="s">
        <v>1213</v>
      </c>
      <c r="X482" s="75"/>
      <c r="Y482" s="72"/>
      <c r="Z482" s="72"/>
      <c r="AA482" s="72"/>
      <c r="AB482" s="77"/>
    </row>
    <row r="483" spans="1:28">
      <c r="A483" s="69"/>
      <c r="B483" s="70"/>
      <c r="C483" s="70"/>
      <c r="D483" s="72"/>
      <c r="E483" s="468"/>
      <c r="F483" s="466"/>
      <c r="G483" s="70"/>
      <c r="H483" s="70"/>
      <c r="I483" s="73"/>
      <c r="J483" s="301"/>
      <c r="K483" s="91"/>
      <c r="L483" s="74"/>
      <c r="M483" s="544">
        <v>0</v>
      </c>
      <c r="N483" s="70"/>
      <c r="O483" s="70"/>
      <c r="P483" s="73"/>
      <c r="Q483" s="301"/>
      <c r="R483" s="75"/>
      <c r="S483" s="75"/>
      <c r="T483" s="75"/>
      <c r="U483" s="75"/>
      <c r="V483" s="75"/>
      <c r="W483" s="91"/>
      <c r="X483" s="75"/>
      <c r="Y483" s="72"/>
      <c r="Z483" s="72"/>
      <c r="AA483" s="72"/>
      <c r="AB483" s="77"/>
    </row>
    <row r="484" spans="1:28" ht="16.5" thickBot="1">
      <c r="A484" s="78"/>
      <c r="B484" s="79"/>
      <c r="C484" s="79"/>
      <c r="D484" s="80" t="s">
        <v>90</v>
      </c>
      <c r="F484" s="470"/>
      <c r="G484" s="79"/>
      <c r="H484" s="79"/>
      <c r="I484" s="81"/>
      <c r="J484" s="304"/>
      <c r="K484" s="111"/>
      <c r="L484" s="82"/>
      <c r="M484" s="545">
        <v>0</v>
      </c>
      <c r="N484" s="79"/>
      <c r="O484" s="79"/>
      <c r="P484" s="81"/>
      <c r="Q484" s="304"/>
      <c r="R484" s="83"/>
      <c r="S484" s="83"/>
      <c r="T484" s="83"/>
      <c r="U484" s="83"/>
      <c r="V484" s="83"/>
      <c r="W484" s="111"/>
      <c r="X484" s="83"/>
      <c r="Y484" s="84"/>
      <c r="Z484" s="84"/>
      <c r="AA484" s="84"/>
      <c r="AB484" s="85"/>
    </row>
    <row r="485" spans="1:28" ht="47.25">
      <c r="A485" s="60">
        <v>91</v>
      </c>
      <c r="B485" s="61" t="s">
        <v>55</v>
      </c>
      <c r="C485" s="61" t="s">
        <v>971</v>
      </c>
      <c r="D485" s="471" t="s">
        <v>972</v>
      </c>
      <c r="E485" s="472" t="s">
        <v>35</v>
      </c>
      <c r="F485" s="463" t="s">
        <v>944</v>
      </c>
      <c r="G485" s="61">
        <v>2</v>
      </c>
      <c r="H485" s="61">
        <v>10</v>
      </c>
      <c r="I485" s="64">
        <f>+G485*H485</f>
        <v>20</v>
      </c>
      <c r="J485" s="647" t="s">
        <v>67</v>
      </c>
      <c r="K485" s="634" t="s">
        <v>973</v>
      </c>
      <c r="L485" s="65" t="s">
        <v>580</v>
      </c>
      <c r="M485" s="543">
        <v>70</v>
      </c>
      <c r="N485" s="61">
        <v>1</v>
      </c>
      <c r="O485" s="61">
        <v>10</v>
      </c>
      <c r="P485" s="64">
        <f>+N485*O485</f>
        <v>10</v>
      </c>
      <c r="Q485" s="644" t="s">
        <v>544</v>
      </c>
      <c r="R485" s="62" t="s">
        <v>74</v>
      </c>
      <c r="S485" s="62" t="s">
        <v>974</v>
      </c>
      <c r="T485" s="62">
        <v>1</v>
      </c>
      <c r="U485" s="86">
        <v>42552</v>
      </c>
      <c r="V485" s="62" t="s">
        <v>498</v>
      </c>
      <c r="W485" s="89" t="s">
        <v>1212</v>
      </c>
      <c r="X485" s="62"/>
      <c r="Y485" s="67"/>
      <c r="Z485" s="67"/>
      <c r="AA485" s="67"/>
      <c r="AB485" s="68"/>
    </row>
    <row r="486" spans="1:28" ht="31.5">
      <c r="A486" s="69"/>
      <c r="B486" s="70"/>
      <c r="C486" s="70"/>
      <c r="D486" s="471" t="s">
        <v>975</v>
      </c>
      <c r="E486" s="468"/>
      <c r="F486" s="466"/>
      <c r="G486" s="70"/>
      <c r="H486" s="70"/>
      <c r="I486" s="73"/>
      <c r="J486" s="301"/>
      <c r="K486" s="91" t="s">
        <v>976</v>
      </c>
      <c r="L486" s="74" t="s">
        <v>580</v>
      </c>
      <c r="M486" s="544">
        <v>75</v>
      </c>
      <c r="N486" s="70"/>
      <c r="O486" s="70"/>
      <c r="P486" s="73"/>
      <c r="Q486" s="301"/>
      <c r="R486" s="75"/>
      <c r="S486" s="75"/>
      <c r="T486" s="75"/>
      <c r="U486" s="75"/>
      <c r="V486" s="75"/>
      <c r="W486" s="91"/>
      <c r="X486" s="75"/>
      <c r="Y486" s="72"/>
      <c r="Z486" s="72"/>
      <c r="AA486" s="72"/>
      <c r="AB486" s="77"/>
    </row>
    <row r="487" spans="1:28" ht="31.5">
      <c r="A487" s="69"/>
      <c r="B487" s="70"/>
      <c r="C487" s="70"/>
      <c r="D487" s="471" t="s">
        <v>977</v>
      </c>
      <c r="E487" s="468"/>
      <c r="F487" s="466"/>
      <c r="G487" s="70"/>
      <c r="H487" s="70"/>
      <c r="I487" s="73"/>
      <c r="J487" s="301"/>
      <c r="K487" s="91"/>
      <c r="L487" s="74"/>
      <c r="M487" s="544"/>
      <c r="N487" s="70"/>
      <c r="O487" s="70"/>
      <c r="P487" s="73"/>
      <c r="Q487" s="301"/>
      <c r="R487" s="75"/>
      <c r="S487" s="75"/>
      <c r="T487" s="75"/>
      <c r="U487" s="75"/>
      <c r="V487" s="75"/>
      <c r="W487" s="91"/>
      <c r="X487" s="75"/>
      <c r="Y487" s="72"/>
      <c r="Z487" s="72"/>
      <c r="AA487" s="72"/>
      <c r="AB487" s="77"/>
    </row>
    <row r="488" spans="1:28">
      <c r="A488" s="69"/>
      <c r="B488" s="70"/>
      <c r="C488" s="70"/>
      <c r="D488" s="72"/>
      <c r="E488" s="468"/>
      <c r="F488" s="466"/>
      <c r="G488" s="70"/>
      <c r="H488" s="70"/>
      <c r="I488" s="73"/>
      <c r="J488" s="301"/>
      <c r="K488" s="91"/>
      <c r="L488" s="74"/>
      <c r="M488" s="544"/>
      <c r="N488" s="70"/>
      <c r="O488" s="70"/>
      <c r="P488" s="73"/>
      <c r="Q488" s="301"/>
      <c r="R488" s="75"/>
      <c r="S488" s="75"/>
      <c r="T488" s="75"/>
      <c r="U488" s="75"/>
      <c r="V488" s="75"/>
      <c r="W488" s="91"/>
      <c r="X488" s="75"/>
      <c r="Y488" s="72"/>
      <c r="Z488" s="72"/>
      <c r="AA488" s="72"/>
      <c r="AB488" s="77"/>
    </row>
    <row r="489" spans="1:28" ht="16.5" thickBot="1">
      <c r="A489" s="78"/>
      <c r="B489" s="79"/>
      <c r="C489" s="79"/>
      <c r="D489" s="80" t="s">
        <v>90</v>
      </c>
      <c r="F489" s="470"/>
      <c r="G489" s="79"/>
      <c r="H489" s="79"/>
      <c r="I489" s="81"/>
      <c r="J489" s="304"/>
      <c r="K489" s="111"/>
      <c r="L489" s="82"/>
      <c r="M489" s="545"/>
      <c r="N489" s="79"/>
      <c r="O489" s="79"/>
      <c r="P489" s="81"/>
      <c r="Q489" s="304"/>
      <c r="R489" s="83"/>
      <c r="S489" s="83"/>
      <c r="T489" s="83"/>
      <c r="U489" s="83"/>
      <c r="V489" s="83"/>
      <c r="W489" s="111"/>
      <c r="X489" s="83"/>
      <c r="Y489" s="84"/>
      <c r="Z489" s="84"/>
      <c r="AA489" s="84"/>
      <c r="AB489" s="85"/>
    </row>
    <row r="490" spans="1:28" ht="126">
      <c r="A490" s="60">
        <v>92</v>
      </c>
      <c r="B490" s="61" t="s">
        <v>51</v>
      </c>
      <c r="C490" s="224" t="s">
        <v>978</v>
      </c>
      <c r="D490" s="225" t="s">
        <v>979</v>
      </c>
      <c r="E490" s="161" t="s">
        <v>37</v>
      </c>
      <c r="F490" s="463" t="s">
        <v>944</v>
      </c>
      <c r="G490" s="61">
        <v>1</v>
      </c>
      <c r="H490" s="61">
        <v>5</v>
      </c>
      <c r="I490" s="64">
        <f>+G490*H490</f>
        <v>5</v>
      </c>
      <c r="J490" s="644" t="s">
        <v>544</v>
      </c>
      <c r="K490" s="236" t="s">
        <v>980</v>
      </c>
      <c r="L490" s="280"/>
      <c r="M490" s="543">
        <v>0</v>
      </c>
      <c r="N490" s="61">
        <v>1</v>
      </c>
      <c r="O490" s="61">
        <v>5</v>
      </c>
      <c r="P490" s="64">
        <f>+N490*O490</f>
        <v>5</v>
      </c>
      <c r="Q490" s="644" t="s">
        <v>544</v>
      </c>
      <c r="R490" s="65" t="s">
        <v>73</v>
      </c>
      <c r="S490" s="96" t="s">
        <v>981</v>
      </c>
      <c r="T490" s="474">
        <v>1</v>
      </c>
      <c r="U490" s="475">
        <v>42552</v>
      </c>
      <c r="V490" s="476" t="s">
        <v>498</v>
      </c>
      <c r="W490" s="89" t="s">
        <v>1211</v>
      </c>
      <c r="X490" s="62"/>
      <c r="Y490" s="67"/>
      <c r="Z490" s="67"/>
      <c r="AA490" s="67"/>
      <c r="AB490" s="68"/>
    </row>
    <row r="491" spans="1:28" ht="47.25">
      <c r="A491" s="69"/>
      <c r="B491" s="70"/>
      <c r="C491" s="227"/>
      <c r="D491" s="228" t="s">
        <v>982</v>
      </c>
      <c r="E491" s="477" t="s">
        <v>36</v>
      </c>
      <c r="F491" s="466"/>
      <c r="G491" s="70"/>
      <c r="H491" s="70"/>
      <c r="I491" s="73"/>
      <c r="J491" s="301"/>
      <c r="K491" s="553"/>
      <c r="L491" s="74"/>
      <c r="M491" s="544">
        <v>0</v>
      </c>
      <c r="N491" s="70"/>
      <c r="O491" s="70"/>
      <c r="P491" s="73"/>
      <c r="Q491" s="301"/>
      <c r="R491" s="74"/>
      <c r="S491" s="150"/>
      <c r="T491" s="98"/>
      <c r="U491" s="478"/>
      <c r="V491" s="98"/>
      <c r="W491" s="91"/>
      <c r="X491" s="75"/>
      <c r="Y491" s="72"/>
      <c r="Z491" s="72"/>
      <c r="AA491" s="72"/>
      <c r="AB491" s="77"/>
    </row>
    <row r="492" spans="1:28" ht="47.25">
      <c r="A492" s="69"/>
      <c r="B492" s="70"/>
      <c r="C492" s="227"/>
      <c r="D492" s="164" t="s">
        <v>983</v>
      </c>
      <c r="E492" s="477" t="s">
        <v>34</v>
      </c>
      <c r="F492" s="466"/>
      <c r="G492" s="70"/>
      <c r="H492" s="70"/>
      <c r="I492" s="73"/>
      <c r="J492" s="301"/>
      <c r="K492" s="553"/>
      <c r="L492" s="74"/>
      <c r="M492" s="544">
        <v>0</v>
      </c>
      <c r="N492" s="70"/>
      <c r="O492" s="70"/>
      <c r="P492" s="73"/>
      <c r="Q492" s="301"/>
      <c r="R492" s="74"/>
      <c r="S492" s="150"/>
      <c r="T492" s="479"/>
      <c r="U492" s="478"/>
      <c r="V492" s="98"/>
      <c r="W492" s="91"/>
      <c r="X492" s="75"/>
      <c r="Y492" s="72"/>
      <c r="Z492" s="72"/>
      <c r="AA492" s="72"/>
      <c r="AB492" s="77"/>
    </row>
    <row r="493" spans="1:28">
      <c r="A493" s="69"/>
      <c r="B493" s="70"/>
      <c r="C493" s="227"/>
      <c r="D493" s="74" t="s">
        <v>1201</v>
      </c>
      <c r="E493" s="477" t="s">
        <v>37</v>
      </c>
      <c r="F493" s="466"/>
      <c r="G493" s="70"/>
      <c r="H493" s="70"/>
      <c r="I493" s="73"/>
      <c r="J493" s="301"/>
      <c r="K493" s="91"/>
      <c r="L493" s="74"/>
      <c r="M493" s="544">
        <v>0</v>
      </c>
      <c r="N493" s="70"/>
      <c r="O493" s="70"/>
      <c r="P493" s="73"/>
      <c r="Q493" s="301"/>
      <c r="R493" s="74"/>
      <c r="S493" s="74"/>
      <c r="T493" s="74"/>
      <c r="U493" s="74"/>
      <c r="V493" s="74"/>
      <c r="W493" s="91"/>
      <c r="X493" s="75"/>
      <c r="Y493" s="72"/>
      <c r="Z493" s="72"/>
      <c r="AA493" s="72"/>
      <c r="AB493" s="77"/>
    </row>
    <row r="494" spans="1:28" ht="63.75" thickBot="1">
      <c r="A494" s="78"/>
      <c r="B494" s="79"/>
      <c r="C494" s="253"/>
      <c r="D494" s="230" t="s">
        <v>984</v>
      </c>
      <c r="E494" s="477" t="s">
        <v>37</v>
      </c>
      <c r="F494" s="470"/>
      <c r="G494" s="79"/>
      <c r="H494" s="79"/>
      <c r="I494" s="81"/>
      <c r="J494" s="304"/>
      <c r="K494" s="111"/>
      <c r="L494" s="82"/>
      <c r="M494" s="545">
        <v>0</v>
      </c>
      <c r="N494" s="79"/>
      <c r="O494" s="79"/>
      <c r="P494" s="81"/>
      <c r="Q494" s="304"/>
      <c r="R494" s="82"/>
      <c r="S494" s="82"/>
      <c r="T494" s="82"/>
      <c r="U494" s="82"/>
      <c r="V494" s="82"/>
      <c r="W494" s="111"/>
      <c r="X494" s="83"/>
      <c r="Y494" s="84"/>
      <c r="Z494" s="84"/>
      <c r="AA494" s="84"/>
      <c r="AB494" s="85"/>
    </row>
    <row r="495" spans="1:28" ht="94.5">
      <c r="A495" s="60">
        <v>93</v>
      </c>
      <c r="B495" s="61" t="s">
        <v>54</v>
      </c>
      <c r="C495" s="61" t="s">
        <v>985</v>
      </c>
      <c r="D495" s="71" t="s">
        <v>986</v>
      </c>
      <c r="E495" s="472" t="s">
        <v>34</v>
      </c>
      <c r="F495" s="463" t="s">
        <v>944</v>
      </c>
      <c r="G495" s="61">
        <v>2</v>
      </c>
      <c r="H495" s="61">
        <v>10</v>
      </c>
      <c r="I495" s="64">
        <v>20</v>
      </c>
      <c r="J495" s="647" t="s">
        <v>67</v>
      </c>
      <c r="K495" s="635" t="s">
        <v>987</v>
      </c>
      <c r="L495" s="65" t="s">
        <v>580</v>
      </c>
      <c r="M495" s="543">
        <v>70</v>
      </c>
      <c r="N495" s="10">
        <v>1</v>
      </c>
      <c r="O495" s="10">
        <v>10</v>
      </c>
      <c r="P495" s="64">
        <f>+N495*O495</f>
        <v>10</v>
      </c>
      <c r="Q495" s="644" t="s">
        <v>544</v>
      </c>
      <c r="R495" s="62" t="s">
        <v>73</v>
      </c>
      <c r="S495" s="62" t="s">
        <v>988</v>
      </c>
      <c r="T495" s="62">
        <v>8</v>
      </c>
      <c r="U495" s="86" t="s">
        <v>989</v>
      </c>
      <c r="V495" s="62" t="s">
        <v>990</v>
      </c>
      <c r="W495" s="91" t="s">
        <v>1210</v>
      </c>
      <c r="X495" s="62"/>
      <c r="Y495" s="67"/>
      <c r="Z495" s="67"/>
      <c r="AA495" s="67"/>
      <c r="AB495" s="68"/>
    </row>
    <row r="496" spans="1:28" ht="74.25" customHeight="1">
      <c r="A496" s="69"/>
      <c r="B496" s="70"/>
      <c r="C496" s="70"/>
      <c r="D496" s="71" t="s">
        <v>991</v>
      </c>
      <c r="E496" s="468" t="s">
        <v>37</v>
      </c>
      <c r="F496" s="466"/>
      <c r="G496" s="70"/>
      <c r="H496" s="70"/>
      <c r="I496" s="73"/>
      <c r="J496" s="301"/>
      <c r="K496" s="556" t="s">
        <v>992</v>
      </c>
      <c r="L496" s="74" t="s">
        <v>580</v>
      </c>
      <c r="M496" s="544">
        <v>85</v>
      </c>
      <c r="N496" s="11"/>
      <c r="O496" s="11"/>
      <c r="P496" s="73"/>
      <c r="Q496" s="301"/>
      <c r="R496" s="75" t="s">
        <v>74</v>
      </c>
      <c r="S496" s="75" t="s">
        <v>993</v>
      </c>
      <c r="T496" s="75">
        <v>1</v>
      </c>
      <c r="U496" s="75" t="s">
        <v>338</v>
      </c>
      <c r="V496" s="75" t="s">
        <v>994</v>
      </c>
      <c r="W496" s="91" t="s">
        <v>1210</v>
      </c>
      <c r="X496" s="75"/>
      <c r="Y496" s="72"/>
      <c r="Z496" s="72"/>
      <c r="AA496" s="72"/>
      <c r="AB496" s="77"/>
    </row>
    <row r="497" spans="1:28">
      <c r="A497" s="69"/>
      <c r="B497" s="70"/>
      <c r="C497" s="70"/>
      <c r="D497" s="72"/>
      <c r="E497" s="468"/>
      <c r="F497" s="466"/>
      <c r="G497" s="70"/>
      <c r="H497" s="70"/>
      <c r="I497" s="73"/>
      <c r="J497" s="301"/>
      <c r="K497" s="91"/>
      <c r="L497" s="74"/>
      <c r="M497" s="544">
        <v>0</v>
      </c>
      <c r="N497" s="11"/>
      <c r="O497" s="11"/>
      <c r="P497" s="73"/>
      <c r="Q497" s="301"/>
      <c r="R497" s="75"/>
      <c r="S497" s="75"/>
      <c r="T497" s="75"/>
      <c r="U497" s="75"/>
      <c r="V497" s="75"/>
      <c r="W497" s="91"/>
      <c r="X497" s="75"/>
      <c r="Y497" s="72"/>
      <c r="Z497" s="72"/>
      <c r="AA497" s="72"/>
      <c r="AB497" s="77"/>
    </row>
    <row r="498" spans="1:28">
      <c r="A498" s="69"/>
      <c r="B498" s="70"/>
      <c r="C498" s="70"/>
      <c r="D498" s="72"/>
      <c r="E498" s="468"/>
      <c r="F498" s="466"/>
      <c r="G498" s="70"/>
      <c r="H498" s="70"/>
      <c r="I498" s="73"/>
      <c r="J498" s="301"/>
      <c r="K498" s="91"/>
      <c r="L498" s="74"/>
      <c r="M498" s="544">
        <v>0</v>
      </c>
      <c r="N498" s="11"/>
      <c r="O498" s="11"/>
      <c r="P498" s="73"/>
      <c r="Q498" s="301"/>
      <c r="R498" s="75"/>
      <c r="S498" s="75"/>
      <c r="T498" s="75"/>
      <c r="U498" s="75"/>
      <c r="V498" s="75"/>
      <c r="W498" s="91"/>
      <c r="X498" s="75"/>
      <c r="Y498" s="72"/>
      <c r="Z498" s="72"/>
      <c r="AA498" s="72"/>
      <c r="AB498" s="77"/>
    </row>
    <row r="499" spans="1:28" ht="16.5" thickBot="1">
      <c r="A499" s="78"/>
      <c r="B499" s="79"/>
      <c r="C499" s="79"/>
      <c r="D499" s="80" t="s">
        <v>90</v>
      </c>
      <c r="F499" s="470"/>
      <c r="G499" s="79"/>
      <c r="H499" s="79"/>
      <c r="I499" s="81"/>
      <c r="J499" s="304"/>
      <c r="K499" s="111"/>
      <c r="L499" s="82"/>
      <c r="M499" s="545">
        <v>0</v>
      </c>
      <c r="N499" s="12"/>
      <c r="O499" s="12"/>
      <c r="P499" s="81"/>
      <c r="Q499" s="304"/>
      <c r="R499" s="83"/>
      <c r="S499" s="83"/>
      <c r="T499" s="83"/>
      <c r="U499" s="83"/>
      <c r="V499" s="83"/>
      <c r="W499" s="111"/>
      <c r="X499" s="83"/>
      <c r="Y499" s="84"/>
      <c r="Z499" s="84"/>
      <c r="AA499" s="84"/>
      <c r="AB499" s="85"/>
    </row>
    <row r="500" spans="1:28" ht="63">
      <c r="A500" s="60">
        <v>94</v>
      </c>
      <c r="B500" s="61" t="s">
        <v>45</v>
      </c>
      <c r="C500" s="61" t="s">
        <v>995</v>
      </c>
      <c r="D500" s="188" t="s">
        <v>996</v>
      </c>
      <c r="E500" s="480" t="s">
        <v>37</v>
      </c>
      <c r="F500" s="463" t="s">
        <v>944</v>
      </c>
      <c r="G500" s="61">
        <v>1</v>
      </c>
      <c r="H500" s="61">
        <v>20</v>
      </c>
      <c r="I500" s="64">
        <f>+G500*H500</f>
        <v>20</v>
      </c>
      <c r="J500" s="647" t="s">
        <v>67</v>
      </c>
      <c r="K500" s="610" t="s">
        <v>997</v>
      </c>
      <c r="L500" s="280" t="s">
        <v>580</v>
      </c>
      <c r="M500" s="543">
        <v>85</v>
      </c>
      <c r="N500" s="61">
        <v>1</v>
      </c>
      <c r="O500" s="61">
        <v>20</v>
      </c>
      <c r="P500" s="64">
        <f>+N500*O500</f>
        <v>20</v>
      </c>
      <c r="Q500" s="647" t="s">
        <v>532</v>
      </c>
      <c r="R500" s="65" t="s">
        <v>73</v>
      </c>
      <c r="S500" s="96" t="s">
        <v>998</v>
      </c>
      <c r="T500" s="160">
        <v>1</v>
      </c>
      <c r="U500" s="163">
        <v>42522</v>
      </c>
      <c r="V500" s="160" t="s">
        <v>107</v>
      </c>
      <c r="W500" s="89" t="s">
        <v>999</v>
      </c>
      <c r="X500" s="62"/>
      <c r="Y500" s="67"/>
      <c r="Z500" s="67"/>
      <c r="AA500" s="67"/>
      <c r="AB500" s="68"/>
    </row>
    <row r="501" spans="1:28" ht="47.25">
      <c r="A501" s="69"/>
      <c r="B501" s="70"/>
      <c r="C501" s="70"/>
      <c r="D501" s="74" t="s">
        <v>1000</v>
      </c>
      <c r="E501" s="477" t="s">
        <v>34</v>
      </c>
      <c r="F501" s="466"/>
      <c r="G501" s="70"/>
      <c r="H501" s="70"/>
      <c r="I501" s="73"/>
      <c r="J501" s="301"/>
      <c r="K501" s="91" t="s">
        <v>1001</v>
      </c>
      <c r="L501" s="74" t="s">
        <v>580</v>
      </c>
      <c r="M501" s="544">
        <v>90</v>
      </c>
      <c r="N501" s="70"/>
      <c r="O501" s="70"/>
      <c r="P501" s="73"/>
      <c r="Q501" s="301"/>
      <c r="R501" s="74"/>
      <c r="S501" s="74"/>
      <c r="T501" s="74"/>
      <c r="U501" s="74"/>
      <c r="V501" s="74"/>
      <c r="W501" s="91"/>
      <c r="X501" s="75"/>
      <c r="Y501" s="72"/>
      <c r="Z501" s="72"/>
      <c r="AA501" s="72"/>
      <c r="AB501" s="77"/>
    </row>
    <row r="502" spans="1:28" ht="47.25">
      <c r="A502" s="69"/>
      <c r="B502" s="70"/>
      <c r="C502" s="70"/>
      <c r="D502" s="74" t="s">
        <v>1002</v>
      </c>
      <c r="E502" s="477" t="s">
        <v>36</v>
      </c>
      <c r="F502" s="466"/>
      <c r="G502" s="70"/>
      <c r="H502" s="70"/>
      <c r="I502" s="73"/>
      <c r="J502" s="301"/>
      <c r="K502" s="91" t="s">
        <v>1003</v>
      </c>
      <c r="L502" s="74" t="s">
        <v>580</v>
      </c>
      <c r="M502" s="544">
        <v>85</v>
      </c>
      <c r="N502" s="70"/>
      <c r="O502" s="70"/>
      <c r="P502" s="73"/>
      <c r="Q502" s="301"/>
      <c r="R502" s="74"/>
      <c r="S502" s="74"/>
      <c r="T502" s="74"/>
      <c r="U502" s="74"/>
      <c r="V502" s="74"/>
      <c r="W502" s="91"/>
      <c r="X502" s="75"/>
      <c r="Y502" s="72"/>
      <c r="Z502" s="72"/>
      <c r="AA502" s="72"/>
      <c r="AB502" s="77"/>
    </row>
    <row r="503" spans="1:28" ht="47.25">
      <c r="A503" s="69"/>
      <c r="B503" s="70"/>
      <c r="C503" s="70"/>
      <c r="D503" s="166"/>
      <c r="E503" s="477"/>
      <c r="F503" s="466"/>
      <c r="G503" s="70"/>
      <c r="H503" s="70"/>
      <c r="I503" s="73"/>
      <c r="J503" s="301"/>
      <c r="K503" s="91" t="s">
        <v>1004</v>
      </c>
      <c r="L503" s="74" t="s">
        <v>580</v>
      </c>
      <c r="M503" s="544">
        <v>85</v>
      </c>
      <c r="N503" s="70"/>
      <c r="O503" s="70"/>
      <c r="P503" s="73"/>
      <c r="Q503" s="301"/>
      <c r="R503" s="74"/>
      <c r="S503" s="74"/>
      <c r="T503" s="74"/>
      <c r="U503" s="74"/>
      <c r="V503" s="74"/>
      <c r="W503" s="91"/>
      <c r="X503" s="75"/>
      <c r="Y503" s="72"/>
      <c r="Z503" s="72"/>
      <c r="AA503" s="72"/>
      <c r="AB503" s="77"/>
    </row>
    <row r="504" spans="1:28" ht="16.5" thickBot="1">
      <c r="A504" s="78"/>
      <c r="B504" s="79"/>
      <c r="C504" s="79"/>
      <c r="D504" s="80" t="s">
        <v>90</v>
      </c>
      <c r="E504" s="50"/>
      <c r="F504" s="470"/>
      <c r="G504" s="79"/>
      <c r="H504" s="79"/>
      <c r="I504" s="81"/>
      <c r="J504" s="304"/>
      <c r="K504" s="111"/>
      <c r="L504" s="82"/>
      <c r="M504" s="545">
        <v>0</v>
      </c>
      <c r="N504" s="79"/>
      <c r="O504" s="79"/>
      <c r="P504" s="81"/>
      <c r="Q504" s="304"/>
      <c r="R504" s="82"/>
      <c r="S504" s="82"/>
      <c r="T504" s="82"/>
      <c r="U504" s="82"/>
      <c r="V504" s="82"/>
      <c r="W504" s="111"/>
      <c r="X504" s="83"/>
      <c r="Y504" s="84"/>
      <c r="Z504" s="84"/>
      <c r="AA504" s="84"/>
      <c r="AB504" s="85"/>
    </row>
    <row r="505" spans="1:28" ht="47.25">
      <c r="A505" s="60">
        <v>95</v>
      </c>
      <c r="B505" s="61" t="s">
        <v>56</v>
      </c>
      <c r="C505" s="61" t="s">
        <v>1005</v>
      </c>
      <c r="D505" s="429" t="s">
        <v>1006</v>
      </c>
      <c r="E505" s="472" t="s">
        <v>36</v>
      </c>
      <c r="F505" s="463" t="s">
        <v>944</v>
      </c>
      <c r="G505" s="61">
        <v>3</v>
      </c>
      <c r="H505" s="61">
        <v>20</v>
      </c>
      <c r="I505" s="64">
        <f>+G505*H505</f>
        <v>60</v>
      </c>
      <c r="J505" s="298" t="s">
        <v>1216</v>
      </c>
      <c r="K505" s="89" t="s">
        <v>1007</v>
      </c>
      <c r="L505" s="65" t="s">
        <v>580</v>
      </c>
      <c r="M505" s="543">
        <v>0</v>
      </c>
      <c r="N505" s="61">
        <v>2</v>
      </c>
      <c r="O505" s="61">
        <v>20</v>
      </c>
      <c r="P505" s="64">
        <f>+N505*O505</f>
        <v>40</v>
      </c>
      <c r="Q505" s="645" t="s">
        <v>66</v>
      </c>
      <c r="R505" s="62" t="s">
        <v>74</v>
      </c>
      <c r="S505" s="62" t="s">
        <v>1008</v>
      </c>
      <c r="T505" s="65">
        <v>6</v>
      </c>
      <c r="U505" s="86">
        <v>42552</v>
      </c>
      <c r="V505" s="62" t="s">
        <v>1009</v>
      </c>
      <c r="W505" s="89" t="s">
        <v>1010</v>
      </c>
      <c r="X505" s="62"/>
      <c r="Y505" s="67"/>
      <c r="Z505" s="67"/>
      <c r="AA505" s="67"/>
      <c r="AB505" s="68"/>
    </row>
    <row r="506" spans="1:28" ht="60">
      <c r="A506" s="69"/>
      <c r="B506" s="70"/>
      <c r="C506" s="70"/>
      <c r="D506" s="481" t="s">
        <v>1011</v>
      </c>
      <c r="E506" s="468" t="s">
        <v>37</v>
      </c>
      <c r="F506" s="466"/>
      <c r="G506" s="70"/>
      <c r="H506" s="70"/>
      <c r="I506" s="73"/>
      <c r="J506" s="301"/>
      <c r="K506" s="91"/>
      <c r="L506" s="74"/>
      <c r="M506" s="544">
        <v>0</v>
      </c>
      <c r="N506" s="70"/>
      <c r="O506" s="70"/>
      <c r="P506" s="73"/>
      <c r="Q506" s="301"/>
      <c r="R506" s="75"/>
      <c r="S506" s="75"/>
      <c r="T506" s="75"/>
      <c r="U506" s="75"/>
      <c r="V506" s="75"/>
      <c r="W506" s="91"/>
      <c r="X506" s="75"/>
      <c r="Y506" s="72"/>
      <c r="Z506" s="72"/>
      <c r="AA506" s="72"/>
      <c r="AB506" s="77"/>
    </row>
    <row r="507" spans="1:28">
      <c r="A507" s="69"/>
      <c r="B507" s="70"/>
      <c r="C507" s="70"/>
      <c r="D507" s="482"/>
      <c r="E507" s="468"/>
      <c r="F507" s="466"/>
      <c r="G507" s="70"/>
      <c r="H507" s="70"/>
      <c r="I507" s="73"/>
      <c r="J507" s="301"/>
      <c r="K507" s="91"/>
      <c r="L507" s="74"/>
      <c r="M507" s="544">
        <v>0</v>
      </c>
      <c r="N507" s="70"/>
      <c r="O507" s="70"/>
      <c r="P507" s="73"/>
      <c r="Q507" s="301"/>
      <c r="R507" s="75"/>
      <c r="S507" s="75"/>
      <c r="T507" s="75"/>
      <c r="U507" s="75"/>
      <c r="V507" s="75"/>
      <c r="W507" s="91"/>
      <c r="X507" s="75"/>
      <c r="Y507" s="72"/>
      <c r="Z507" s="72"/>
      <c r="AA507" s="72"/>
      <c r="AB507" s="77"/>
    </row>
    <row r="508" spans="1:28">
      <c r="A508" s="69"/>
      <c r="B508" s="70"/>
      <c r="C508" s="70"/>
      <c r="D508" s="482"/>
      <c r="E508" s="468"/>
      <c r="F508" s="466"/>
      <c r="G508" s="70"/>
      <c r="H508" s="70"/>
      <c r="I508" s="73"/>
      <c r="J508" s="301"/>
      <c r="K508" s="91"/>
      <c r="L508" s="74"/>
      <c r="M508" s="544">
        <v>0</v>
      </c>
      <c r="N508" s="70"/>
      <c r="O508" s="70"/>
      <c r="P508" s="73"/>
      <c r="Q508" s="301"/>
      <c r="R508" s="75"/>
      <c r="S508" s="75"/>
      <c r="T508" s="75"/>
      <c r="U508" s="75"/>
      <c r="V508" s="75"/>
      <c r="W508" s="91"/>
      <c r="X508" s="75"/>
      <c r="Y508" s="72"/>
      <c r="Z508" s="72"/>
      <c r="AA508" s="72"/>
      <c r="AB508" s="77"/>
    </row>
    <row r="509" spans="1:28" ht="16.5" thickBot="1">
      <c r="A509" s="78"/>
      <c r="B509" s="79"/>
      <c r="C509" s="79"/>
      <c r="D509" s="80" t="s">
        <v>90</v>
      </c>
      <c r="F509" s="470"/>
      <c r="G509" s="79"/>
      <c r="H509" s="79"/>
      <c r="I509" s="81"/>
      <c r="J509" s="304"/>
      <c r="K509" s="111"/>
      <c r="L509" s="82"/>
      <c r="M509" s="545">
        <v>0</v>
      </c>
      <c r="N509" s="79"/>
      <c r="O509" s="79"/>
      <c r="P509" s="81"/>
      <c r="Q509" s="304"/>
      <c r="R509" s="83"/>
      <c r="S509" s="83"/>
      <c r="T509" s="83"/>
      <c r="U509" s="83"/>
      <c r="V509" s="83"/>
      <c r="W509" s="111"/>
      <c r="X509" s="83"/>
      <c r="Y509" s="84"/>
      <c r="Z509" s="84"/>
      <c r="AA509" s="84"/>
      <c r="AB509" s="85"/>
    </row>
    <row r="510" spans="1:28" ht="78.75">
      <c r="A510" s="60">
        <v>96</v>
      </c>
      <c r="B510" s="61" t="s">
        <v>57</v>
      </c>
      <c r="C510" s="61" t="s">
        <v>1012</v>
      </c>
      <c r="D510" s="188" t="s">
        <v>1013</v>
      </c>
      <c r="E510" s="472" t="s">
        <v>37</v>
      </c>
      <c r="F510" s="463" t="s">
        <v>944</v>
      </c>
      <c r="G510" s="61">
        <v>1</v>
      </c>
      <c r="H510" s="61">
        <v>10</v>
      </c>
      <c r="I510" s="64">
        <f>+G510*H510</f>
        <v>10</v>
      </c>
      <c r="J510" s="644" t="s">
        <v>544</v>
      </c>
      <c r="K510" s="89" t="s">
        <v>1202</v>
      </c>
      <c r="L510" s="65" t="s">
        <v>580</v>
      </c>
      <c r="M510" s="543">
        <v>85</v>
      </c>
      <c r="N510" s="61">
        <v>1</v>
      </c>
      <c r="O510" s="61">
        <v>10</v>
      </c>
      <c r="P510" s="64">
        <f>+N510*O510</f>
        <v>10</v>
      </c>
      <c r="Q510" s="644" t="s">
        <v>544</v>
      </c>
      <c r="R510" s="88" t="s">
        <v>73</v>
      </c>
      <c r="S510" s="88" t="s">
        <v>1014</v>
      </c>
      <c r="T510" s="88">
        <v>1</v>
      </c>
      <c r="U510" s="483">
        <v>42552</v>
      </c>
      <c r="V510" s="88" t="s">
        <v>276</v>
      </c>
      <c r="W510" s="573" t="s">
        <v>1015</v>
      </c>
      <c r="X510" s="62"/>
      <c r="Y510" s="67"/>
      <c r="Z510" s="67"/>
      <c r="AA510" s="67"/>
      <c r="AB510" s="68"/>
    </row>
    <row r="511" spans="1:28" ht="63">
      <c r="A511" s="69"/>
      <c r="B511" s="70"/>
      <c r="C511" s="70"/>
      <c r="D511" s="74" t="s">
        <v>1016</v>
      </c>
      <c r="E511" s="468" t="s">
        <v>34</v>
      </c>
      <c r="F511" s="466"/>
      <c r="G511" s="70"/>
      <c r="H511" s="70"/>
      <c r="I511" s="73"/>
      <c r="J511" s="301"/>
      <c r="K511" s="91" t="s">
        <v>1017</v>
      </c>
      <c r="L511" s="74" t="s">
        <v>580</v>
      </c>
      <c r="M511" s="544">
        <v>85</v>
      </c>
      <c r="N511" s="70"/>
      <c r="O511" s="70"/>
      <c r="P511" s="73"/>
      <c r="Q511" s="301"/>
      <c r="R511" s="90"/>
      <c r="S511" s="90"/>
      <c r="T511" s="90"/>
      <c r="U511" s="484"/>
      <c r="V511" s="90"/>
      <c r="W511" s="574"/>
      <c r="X511" s="75"/>
      <c r="Y511" s="72"/>
      <c r="Z511" s="72"/>
      <c r="AA511" s="72"/>
      <c r="AB511" s="77"/>
    </row>
    <row r="512" spans="1:28" ht="47.25">
      <c r="A512" s="69"/>
      <c r="B512" s="70"/>
      <c r="C512" s="70"/>
      <c r="D512" s="74" t="s">
        <v>1018</v>
      </c>
      <c r="E512" s="468" t="s">
        <v>36</v>
      </c>
      <c r="F512" s="466"/>
      <c r="G512" s="70"/>
      <c r="H512" s="70"/>
      <c r="I512" s="73"/>
      <c r="J512" s="301"/>
      <c r="K512" s="91" t="s">
        <v>1019</v>
      </c>
      <c r="L512" s="74" t="s">
        <v>580</v>
      </c>
      <c r="M512" s="544">
        <v>85</v>
      </c>
      <c r="N512" s="70"/>
      <c r="O512" s="70"/>
      <c r="P512" s="73"/>
      <c r="Q512" s="301"/>
      <c r="R512" s="90"/>
      <c r="S512" s="90"/>
      <c r="T512" s="90"/>
      <c r="U512" s="484"/>
      <c r="V512" s="90"/>
      <c r="W512" s="574"/>
      <c r="X512" s="75"/>
      <c r="Y512" s="72"/>
      <c r="Z512" s="72"/>
      <c r="AA512" s="72"/>
      <c r="AB512" s="77"/>
    </row>
    <row r="513" spans="1:28" ht="47.25">
      <c r="A513" s="69"/>
      <c r="B513" s="70"/>
      <c r="C513" s="70"/>
      <c r="D513" s="72"/>
      <c r="E513" s="468"/>
      <c r="F513" s="466"/>
      <c r="G513" s="70"/>
      <c r="H513" s="70"/>
      <c r="I513" s="73"/>
      <c r="J513" s="301"/>
      <c r="K513" s="91" t="s">
        <v>1020</v>
      </c>
      <c r="L513" s="74" t="s">
        <v>580</v>
      </c>
      <c r="M513" s="544">
        <v>85</v>
      </c>
      <c r="N513" s="70"/>
      <c r="O513" s="70"/>
      <c r="P513" s="73"/>
      <c r="Q513" s="301"/>
      <c r="R513" s="90"/>
      <c r="S513" s="90"/>
      <c r="T513" s="90"/>
      <c r="U513" s="484"/>
      <c r="V513" s="90"/>
      <c r="W513" s="574"/>
      <c r="X513" s="75"/>
      <c r="Y513" s="72"/>
      <c r="Z513" s="72"/>
      <c r="AA513" s="72"/>
      <c r="AB513" s="77"/>
    </row>
    <row r="514" spans="1:28" ht="48" thickBot="1">
      <c r="A514" s="78"/>
      <c r="B514" s="79"/>
      <c r="C514" s="79"/>
      <c r="D514" s="80" t="s">
        <v>90</v>
      </c>
      <c r="F514" s="470"/>
      <c r="G514" s="79"/>
      <c r="H514" s="79"/>
      <c r="I514" s="81"/>
      <c r="J514" s="304"/>
      <c r="K514" s="111" t="s">
        <v>1021</v>
      </c>
      <c r="L514" s="82" t="s">
        <v>580</v>
      </c>
      <c r="M514" s="545">
        <v>90</v>
      </c>
      <c r="N514" s="79"/>
      <c r="O514" s="79"/>
      <c r="P514" s="81"/>
      <c r="Q514" s="304"/>
      <c r="R514" s="94"/>
      <c r="S514" s="94"/>
      <c r="T514" s="94"/>
      <c r="U514" s="485"/>
      <c r="V514" s="94"/>
      <c r="W514" s="575"/>
      <c r="X514" s="83"/>
      <c r="Y514" s="84"/>
      <c r="Z514" s="84"/>
      <c r="AA514" s="84"/>
      <c r="AB514" s="85"/>
    </row>
    <row r="515" spans="1:28" ht="126">
      <c r="A515" s="60">
        <v>97</v>
      </c>
      <c r="B515" s="61" t="s">
        <v>52</v>
      </c>
      <c r="C515" s="61" t="s">
        <v>1203</v>
      </c>
      <c r="D515" s="471" t="s">
        <v>1022</v>
      </c>
      <c r="E515" s="472" t="s">
        <v>34</v>
      </c>
      <c r="F515" s="463" t="s">
        <v>944</v>
      </c>
      <c r="G515" s="61">
        <v>1</v>
      </c>
      <c r="H515" s="61">
        <v>10</v>
      </c>
      <c r="I515" s="64">
        <f>+G515*H515</f>
        <v>10</v>
      </c>
      <c r="J515" s="644" t="s">
        <v>544</v>
      </c>
      <c r="K515" s="89" t="s">
        <v>1023</v>
      </c>
      <c r="L515" s="65" t="s">
        <v>580</v>
      </c>
      <c r="M515" s="543">
        <v>70</v>
      </c>
      <c r="N515" s="61">
        <v>1</v>
      </c>
      <c r="O515" s="61">
        <v>10</v>
      </c>
      <c r="P515" s="64">
        <f>+N515*O515</f>
        <v>10</v>
      </c>
      <c r="Q515" s="644" t="s">
        <v>544</v>
      </c>
      <c r="R515" s="62" t="s">
        <v>73</v>
      </c>
      <c r="S515" s="62" t="s">
        <v>1024</v>
      </c>
      <c r="T515" s="62" t="s">
        <v>1025</v>
      </c>
      <c r="U515" s="86">
        <v>42917</v>
      </c>
      <c r="V515" s="62">
        <v>6</v>
      </c>
      <c r="W515" s="89" t="s">
        <v>1026</v>
      </c>
      <c r="X515" s="62"/>
      <c r="Y515" s="67"/>
      <c r="Z515" s="67"/>
      <c r="AA515" s="67"/>
      <c r="AB515" s="68"/>
    </row>
    <row r="516" spans="1:28" ht="63">
      <c r="A516" s="69"/>
      <c r="B516" s="70"/>
      <c r="C516" s="70"/>
      <c r="D516" s="75" t="s">
        <v>1027</v>
      </c>
      <c r="E516" s="468" t="s">
        <v>37</v>
      </c>
      <c r="F516" s="466"/>
      <c r="G516" s="70"/>
      <c r="H516" s="70"/>
      <c r="I516" s="73"/>
      <c r="J516" s="301"/>
      <c r="K516" s="91" t="s">
        <v>1028</v>
      </c>
      <c r="L516" s="74" t="s">
        <v>580</v>
      </c>
      <c r="M516" s="544">
        <v>70</v>
      </c>
      <c r="N516" s="70"/>
      <c r="O516" s="70"/>
      <c r="P516" s="73"/>
      <c r="Q516" s="301"/>
      <c r="R516" s="75"/>
      <c r="S516" s="75"/>
      <c r="T516" s="75"/>
      <c r="U516" s="75"/>
      <c r="V516" s="75"/>
      <c r="W516" s="91"/>
      <c r="X516" s="75"/>
      <c r="Y516" s="72"/>
      <c r="Z516" s="72"/>
      <c r="AA516" s="72"/>
      <c r="AB516" s="77"/>
    </row>
    <row r="517" spans="1:28" ht="47.25">
      <c r="A517" s="69"/>
      <c r="B517" s="70"/>
      <c r="C517" s="70"/>
      <c r="D517" s="71" t="s">
        <v>1029</v>
      </c>
      <c r="E517" s="468" t="s">
        <v>37</v>
      </c>
      <c r="F517" s="466"/>
      <c r="G517" s="70"/>
      <c r="H517" s="70"/>
      <c r="I517" s="73"/>
      <c r="J517" s="301"/>
      <c r="K517" s="261"/>
      <c r="L517" s="74"/>
      <c r="M517" s="544">
        <v>0</v>
      </c>
      <c r="N517" s="70"/>
      <c r="O517" s="70"/>
      <c r="P517" s="73"/>
      <c r="Q517" s="301"/>
      <c r="R517" s="75"/>
      <c r="S517" s="75"/>
      <c r="T517" s="75"/>
      <c r="U517" s="75"/>
      <c r="V517" s="75"/>
      <c r="W517" s="91"/>
      <c r="X517" s="75"/>
      <c r="Y517" s="72"/>
      <c r="Z517" s="72"/>
      <c r="AA517" s="72"/>
      <c r="AB517" s="77"/>
    </row>
    <row r="518" spans="1:28">
      <c r="A518" s="69"/>
      <c r="B518" s="70"/>
      <c r="C518" s="70"/>
      <c r="D518" s="72"/>
      <c r="E518" s="468"/>
      <c r="F518" s="466"/>
      <c r="G518" s="70"/>
      <c r="H518" s="70"/>
      <c r="I518" s="73"/>
      <c r="J518" s="301"/>
      <c r="K518" s="261"/>
      <c r="L518" s="74"/>
      <c r="M518" s="544">
        <v>0</v>
      </c>
      <c r="N518" s="70"/>
      <c r="O518" s="70"/>
      <c r="P518" s="73"/>
      <c r="Q518" s="301"/>
      <c r="R518" s="75"/>
      <c r="S518" s="75"/>
      <c r="T518" s="75"/>
      <c r="U518" s="75"/>
      <c r="V518" s="75"/>
      <c r="W518" s="91"/>
      <c r="X518" s="75"/>
      <c r="Y518" s="72"/>
      <c r="Z518" s="72"/>
      <c r="AA518" s="72"/>
      <c r="AB518" s="77"/>
    </row>
    <row r="519" spans="1:28" ht="16.5" thickBot="1">
      <c r="A519" s="78"/>
      <c r="B519" s="79"/>
      <c r="C519" s="79"/>
      <c r="D519" s="80" t="s">
        <v>90</v>
      </c>
      <c r="F519" s="470"/>
      <c r="G519" s="79"/>
      <c r="H519" s="79"/>
      <c r="I519" s="81"/>
      <c r="J519" s="304"/>
      <c r="K519" s="636"/>
      <c r="L519" s="82"/>
      <c r="M519" s="545">
        <v>0</v>
      </c>
      <c r="N519" s="79"/>
      <c r="O519" s="79"/>
      <c r="P519" s="81"/>
      <c r="Q519" s="304"/>
      <c r="R519" s="83"/>
      <c r="S519" s="83"/>
      <c r="T519" s="83"/>
      <c r="U519" s="83"/>
      <c r="V519" s="83"/>
      <c r="W519" s="111"/>
      <c r="X519" s="83"/>
      <c r="Y519" s="84"/>
      <c r="Z519" s="84"/>
      <c r="AA519" s="84"/>
      <c r="AB519" s="85"/>
    </row>
    <row r="520" spans="1:28" ht="78.75">
      <c r="A520" s="60">
        <v>98</v>
      </c>
      <c r="B520" s="61" t="s">
        <v>52</v>
      </c>
      <c r="C520" s="61" t="s">
        <v>1204</v>
      </c>
      <c r="D520" s="189" t="s">
        <v>1030</v>
      </c>
      <c r="E520" s="472" t="s">
        <v>37</v>
      </c>
      <c r="F520" s="463" t="s">
        <v>944</v>
      </c>
      <c r="G520" s="61">
        <v>1</v>
      </c>
      <c r="H520" s="61">
        <v>10</v>
      </c>
      <c r="I520" s="64">
        <f>+G520*H520</f>
        <v>10</v>
      </c>
      <c r="J520" s="644" t="s">
        <v>544</v>
      </c>
      <c r="K520" s="89" t="s">
        <v>1031</v>
      </c>
      <c r="L520" s="65" t="s">
        <v>580</v>
      </c>
      <c r="M520" s="543">
        <v>70</v>
      </c>
      <c r="N520" s="61">
        <v>1</v>
      </c>
      <c r="O520" s="61">
        <v>10</v>
      </c>
      <c r="P520" s="64">
        <f>+N520*O520</f>
        <v>10</v>
      </c>
      <c r="Q520" s="644" t="s">
        <v>544</v>
      </c>
      <c r="R520" s="62" t="s">
        <v>73</v>
      </c>
      <c r="S520" s="62" t="s">
        <v>1032</v>
      </c>
      <c r="T520" s="62" t="s">
        <v>1033</v>
      </c>
      <c r="U520" s="86">
        <v>42552</v>
      </c>
      <c r="V520" s="62">
        <v>6</v>
      </c>
      <c r="W520" s="89" t="s">
        <v>1034</v>
      </c>
      <c r="X520" s="62"/>
      <c r="Y520" s="67"/>
      <c r="Z520" s="67"/>
      <c r="AA520" s="67"/>
      <c r="AB520" s="68"/>
    </row>
    <row r="521" spans="1:28" ht="47.25">
      <c r="A521" s="69"/>
      <c r="B521" s="70"/>
      <c r="C521" s="70"/>
      <c r="D521" s="71" t="s">
        <v>1035</v>
      </c>
      <c r="E521" s="468" t="s">
        <v>37</v>
      </c>
      <c r="F521" s="466"/>
      <c r="G521" s="70"/>
      <c r="H521" s="70"/>
      <c r="I521" s="73"/>
      <c r="J521" s="301"/>
      <c r="K521" s="261"/>
      <c r="L521" s="74"/>
      <c r="M521" s="544">
        <v>0</v>
      </c>
      <c r="N521" s="70"/>
      <c r="O521" s="70"/>
      <c r="P521" s="73"/>
      <c r="Q521" s="301"/>
      <c r="R521" s="75"/>
      <c r="S521" s="75"/>
      <c r="T521" s="75"/>
      <c r="U521" s="75"/>
      <c r="V521" s="75"/>
      <c r="W521" s="91"/>
      <c r="X521" s="75"/>
      <c r="Y521" s="72"/>
      <c r="Z521" s="72"/>
      <c r="AA521" s="72"/>
      <c r="AB521" s="77"/>
    </row>
    <row r="522" spans="1:28">
      <c r="A522" s="69"/>
      <c r="B522" s="70"/>
      <c r="C522" s="70"/>
      <c r="D522" s="72"/>
      <c r="E522" s="468"/>
      <c r="F522" s="466"/>
      <c r="G522" s="70"/>
      <c r="H522" s="70"/>
      <c r="I522" s="73"/>
      <c r="J522" s="301"/>
      <c r="K522" s="261"/>
      <c r="L522" s="74"/>
      <c r="M522" s="544">
        <v>0</v>
      </c>
      <c r="N522" s="70"/>
      <c r="O522" s="70"/>
      <c r="P522" s="73"/>
      <c r="Q522" s="301"/>
      <c r="R522" s="75"/>
      <c r="S522" s="75"/>
      <c r="T522" s="75"/>
      <c r="U522" s="75"/>
      <c r="V522" s="75"/>
      <c r="W522" s="91"/>
      <c r="X522" s="75"/>
      <c r="Y522" s="72"/>
      <c r="Z522" s="72"/>
      <c r="AA522" s="72"/>
      <c r="AB522" s="77"/>
    </row>
    <row r="523" spans="1:28">
      <c r="A523" s="69"/>
      <c r="B523" s="70"/>
      <c r="C523" s="70"/>
      <c r="D523" s="72"/>
      <c r="E523" s="468"/>
      <c r="F523" s="466"/>
      <c r="G523" s="70"/>
      <c r="H523" s="70"/>
      <c r="I523" s="73"/>
      <c r="J523" s="301"/>
      <c r="K523" s="261"/>
      <c r="L523" s="74"/>
      <c r="M523" s="544">
        <v>0</v>
      </c>
      <c r="N523" s="70"/>
      <c r="O523" s="70"/>
      <c r="P523" s="73"/>
      <c r="Q523" s="301"/>
      <c r="R523" s="75"/>
      <c r="S523" s="75"/>
      <c r="T523" s="75"/>
      <c r="U523" s="75"/>
      <c r="V523" s="75"/>
      <c r="W523" s="91"/>
      <c r="X523" s="75"/>
      <c r="Y523" s="72"/>
      <c r="Z523" s="72"/>
      <c r="AA523" s="72"/>
      <c r="AB523" s="77"/>
    </row>
    <row r="524" spans="1:28" ht="16.5" thickBot="1">
      <c r="A524" s="78"/>
      <c r="B524" s="79"/>
      <c r="C524" s="79"/>
      <c r="D524" s="80" t="s">
        <v>90</v>
      </c>
      <c r="F524" s="470"/>
      <c r="G524" s="79"/>
      <c r="H524" s="79"/>
      <c r="I524" s="81"/>
      <c r="J524" s="304"/>
      <c r="K524" s="636"/>
      <c r="L524" s="82"/>
      <c r="M524" s="545">
        <v>0</v>
      </c>
      <c r="N524" s="79"/>
      <c r="O524" s="79"/>
      <c r="P524" s="81"/>
      <c r="Q524" s="304"/>
      <c r="R524" s="83"/>
      <c r="S524" s="83"/>
      <c r="T524" s="83"/>
      <c r="U524" s="83"/>
      <c r="V524" s="83"/>
      <c r="W524" s="111"/>
      <c r="X524" s="83"/>
      <c r="Y524" s="84"/>
      <c r="Z524" s="84"/>
      <c r="AA524" s="84"/>
      <c r="AB524" s="85"/>
    </row>
    <row r="525" spans="1:28" ht="78.75">
      <c r="A525" s="60">
        <v>99</v>
      </c>
      <c r="B525" s="61" t="s">
        <v>48</v>
      </c>
      <c r="C525" s="61" t="s">
        <v>1036</v>
      </c>
      <c r="D525" s="486" t="s">
        <v>1037</v>
      </c>
      <c r="E525" s="480" t="s">
        <v>37</v>
      </c>
      <c r="F525" s="463" t="s">
        <v>944</v>
      </c>
      <c r="G525" s="61">
        <v>1</v>
      </c>
      <c r="H525" s="61">
        <v>20</v>
      </c>
      <c r="I525" s="64">
        <f>+G525*H525</f>
        <v>20</v>
      </c>
      <c r="J525" s="647" t="s">
        <v>67</v>
      </c>
      <c r="K525" s="225" t="s">
        <v>1038</v>
      </c>
      <c r="L525" s="280" t="s">
        <v>580</v>
      </c>
      <c r="M525" s="543">
        <v>85</v>
      </c>
      <c r="N525" s="61">
        <v>1</v>
      </c>
      <c r="O525" s="61">
        <v>10</v>
      </c>
      <c r="P525" s="64">
        <f>+N525*O525</f>
        <v>10</v>
      </c>
      <c r="Q525" s="644" t="s">
        <v>544</v>
      </c>
      <c r="R525" s="65" t="s">
        <v>74</v>
      </c>
      <c r="S525" s="96" t="s">
        <v>1039</v>
      </c>
      <c r="T525" s="160">
        <v>1</v>
      </c>
      <c r="U525" s="163">
        <v>42524</v>
      </c>
      <c r="V525" s="160" t="s">
        <v>498</v>
      </c>
      <c r="W525" s="89" t="s">
        <v>1209</v>
      </c>
      <c r="X525" s="62"/>
      <c r="Y525" s="67"/>
      <c r="Z525" s="67"/>
      <c r="AA525" s="67"/>
      <c r="AB525" s="68"/>
    </row>
    <row r="526" spans="1:28" ht="47.25">
      <c r="A526" s="69"/>
      <c r="B526" s="70"/>
      <c r="C526" s="70"/>
      <c r="D526" s="487" t="s">
        <v>1040</v>
      </c>
      <c r="E526" s="477" t="s">
        <v>34</v>
      </c>
      <c r="F526" s="466"/>
      <c r="G526" s="70"/>
      <c r="H526" s="70"/>
      <c r="I526" s="73"/>
      <c r="J526" s="301"/>
      <c r="K526" s="228" t="s">
        <v>1041</v>
      </c>
      <c r="L526" s="74" t="s">
        <v>578</v>
      </c>
      <c r="M526" s="544">
        <v>70</v>
      </c>
      <c r="N526" s="70"/>
      <c r="O526" s="70"/>
      <c r="P526" s="73"/>
      <c r="Q526" s="301"/>
      <c r="R526" s="74"/>
      <c r="S526" s="74"/>
      <c r="T526" s="74"/>
      <c r="U526" s="74"/>
      <c r="V526" s="74"/>
      <c r="W526" s="91"/>
      <c r="X526" s="75"/>
      <c r="Y526" s="72"/>
      <c r="Z526" s="72"/>
      <c r="AA526" s="72"/>
      <c r="AB526" s="77"/>
    </row>
    <row r="527" spans="1:28" ht="30">
      <c r="A527" s="69"/>
      <c r="B527" s="70"/>
      <c r="C527" s="70"/>
      <c r="D527" s="488" t="s">
        <v>1042</v>
      </c>
      <c r="E527" s="477" t="s">
        <v>35</v>
      </c>
      <c r="F527" s="466"/>
      <c r="G527" s="70"/>
      <c r="H527" s="70"/>
      <c r="I527" s="73"/>
      <c r="J527" s="301"/>
      <c r="K527" s="91"/>
      <c r="L527" s="74"/>
      <c r="M527" s="544">
        <v>0</v>
      </c>
      <c r="N527" s="70"/>
      <c r="O527" s="70"/>
      <c r="P527" s="73"/>
      <c r="Q527" s="301"/>
      <c r="R527" s="74"/>
      <c r="S527" s="74"/>
      <c r="T527" s="74"/>
      <c r="U527" s="74"/>
      <c r="V527" s="74"/>
      <c r="W527" s="91"/>
      <c r="X527" s="75"/>
      <c r="Y527" s="72"/>
      <c r="Z527" s="72"/>
      <c r="AA527" s="72"/>
      <c r="AB527" s="77"/>
    </row>
    <row r="528" spans="1:28" ht="32.25" thickBot="1">
      <c r="A528" s="69"/>
      <c r="B528" s="70"/>
      <c r="C528" s="70"/>
      <c r="D528" s="489" t="s">
        <v>1043</v>
      </c>
      <c r="E528" s="477" t="s">
        <v>36</v>
      </c>
      <c r="F528" s="466"/>
      <c r="G528" s="70"/>
      <c r="H528" s="70"/>
      <c r="I528" s="73"/>
      <c r="J528" s="301"/>
      <c r="K528" s="91"/>
      <c r="L528" s="74"/>
      <c r="M528" s="544">
        <v>0</v>
      </c>
      <c r="N528" s="70"/>
      <c r="O528" s="70"/>
      <c r="P528" s="73"/>
      <c r="Q528" s="301"/>
      <c r="R528" s="74"/>
      <c r="S528" s="74"/>
      <c r="T528" s="74"/>
      <c r="U528" s="74"/>
      <c r="V528" s="74"/>
      <c r="W528" s="91"/>
      <c r="X528" s="75"/>
      <c r="Y528" s="72"/>
      <c r="Z528" s="72"/>
      <c r="AA528" s="72"/>
      <c r="AB528" s="77"/>
    </row>
    <row r="529" spans="1:28" ht="16.5" thickBot="1">
      <c r="A529" s="78"/>
      <c r="B529" s="79"/>
      <c r="C529" s="79"/>
      <c r="D529" s="80" t="s">
        <v>90</v>
      </c>
      <c r="E529" s="50"/>
      <c r="F529" s="470"/>
      <c r="G529" s="79"/>
      <c r="H529" s="79"/>
      <c r="I529" s="81"/>
      <c r="J529" s="304"/>
      <c r="K529" s="111"/>
      <c r="L529" s="82"/>
      <c r="M529" s="545">
        <v>0</v>
      </c>
      <c r="N529" s="79"/>
      <c r="O529" s="79"/>
      <c r="P529" s="81"/>
      <c r="Q529" s="304"/>
      <c r="R529" s="82"/>
      <c r="S529" s="82"/>
      <c r="T529" s="82"/>
      <c r="U529" s="82"/>
      <c r="V529" s="82"/>
      <c r="W529" s="111"/>
      <c r="X529" s="83"/>
      <c r="Y529" s="84"/>
      <c r="Z529" s="84"/>
      <c r="AA529" s="84"/>
      <c r="AB529" s="85"/>
    </row>
    <row r="530" spans="1:28" ht="141.75">
      <c r="A530" s="329">
        <v>100</v>
      </c>
      <c r="B530" s="490" t="s">
        <v>47</v>
      </c>
      <c r="C530" s="491" t="s">
        <v>1044</v>
      </c>
      <c r="D530" s="492" t="s">
        <v>1045</v>
      </c>
      <c r="E530" s="493" t="s">
        <v>37</v>
      </c>
      <c r="F530" s="494" t="s">
        <v>944</v>
      </c>
      <c r="G530" s="297">
        <v>4</v>
      </c>
      <c r="H530" s="297">
        <v>20</v>
      </c>
      <c r="I530" s="298">
        <f>+G530*H530</f>
        <v>80</v>
      </c>
      <c r="J530" s="298" t="s">
        <v>1216</v>
      </c>
      <c r="K530" s="564" t="s">
        <v>1046</v>
      </c>
      <c r="L530" s="340" t="s">
        <v>281</v>
      </c>
      <c r="M530" s="546">
        <v>70</v>
      </c>
      <c r="N530" s="490">
        <v>3</v>
      </c>
      <c r="O530" s="490">
        <v>10</v>
      </c>
      <c r="P530" s="495">
        <f>+N530*O530</f>
        <v>30</v>
      </c>
      <c r="Q530" s="645" t="s">
        <v>542</v>
      </c>
      <c r="R530" s="270" t="s">
        <v>74</v>
      </c>
      <c r="S530" s="467" t="s">
        <v>1047</v>
      </c>
      <c r="T530" s="496">
        <v>3</v>
      </c>
      <c r="U530" s="497">
        <v>42522</v>
      </c>
      <c r="V530" s="497" t="s">
        <v>107</v>
      </c>
      <c r="W530" s="610" t="s">
        <v>1048</v>
      </c>
      <c r="X530" s="237"/>
      <c r="Y530" s="498"/>
      <c r="Z530" s="498"/>
      <c r="AA530" s="498"/>
      <c r="AB530" s="499"/>
    </row>
    <row r="531" spans="1:28" ht="204.75">
      <c r="A531" s="316"/>
      <c r="B531" s="350"/>
      <c r="C531" s="500"/>
      <c r="D531" s="321" t="s">
        <v>1049</v>
      </c>
      <c r="E531" s="501" t="s">
        <v>36</v>
      </c>
      <c r="F531" s="502"/>
      <c r="G531" s="300"/>
      <c r="H531" s="300"/>
      <c r="I531" s="301"/>
      <c r="J531" s="301"/>
      <c r="K531" s="305" t="s">
        <v>1050</v>
      </c>
      <c r="L531" s="299" t="s">
        <v>292</v>
      </c>
      <c r="M531" s="547">
        <v>75</v>
      </c>
      <c r="N531" s="350"/>
      <c r="O531" s="350"/>
      <c r="P531" s="503"/>
      <c r="Q531" s="301"/>
      <c r="R531" s="178" t="s">
        <v>74</v>
      </c>
      <c r="S531" s="334" t="s">
        <v>1051</v>
      </c>
      <c r="T531" s="299">
        <v>6</v>
      </c>
      <c r="U531" s="504">
        <v>42522</v>
      </c>
      <c r="V531" s="504" t="s">
        <v>107</v>
      </c>
      <c r="W531" s="308" t="s">
        <v>1052</v>
      </c>
      <c r="X531" s="242"/>
      <c r="Y531" s="505"/>
      <c r="Z531" s="505"/>
      <c r="AA531" s="505"/>
      <c r="AB531" s="506"/>
    </row>
    <row r="532" spans="1:28" ht="78.75">
      <c r="A532" s="316"/>
      <c r="B532" s="350"/>
      <c r="C532" s="500"/>
      <c r="D532" s="321" t="s">
        <v>1053</v>
      </c>
      <c r="E532" s="501" t="s">
        <v>35</v>
      </c>
      <c r="F532" s="502"/>
      <c r="G532" s="300"/>
      <c r="H532" s="300"/>
      <c r="I532" s="301"/>
      <c r="J532" s="301"/>
      <c r="K532" s="525" t="s">
        <v>1054</v>
      </c>
      <c r="L532" s="299" t="s">
        <v>281</v>
      </c>
      <c r="M532" s="547">
        <v>55</v>
      </c>
      <c r="N532" s="350"/>
      <c r="O532" s="350"/>
      <c r="P532" s="503"/>
      <c r="Q532" s="301"/>
      <c r="R532" s="178"/>
      <c r="S532" s="507"/>
      <c r="T532" s="178"/>
      <c r="U532" s="178"/>
      <c r="V532" s="178"/>
      <c r="W532" s="308"/>
      <c r="X532" s="242"/>
      <c r="Y532" s="505"/>
      <c r="Z532" s="505"/>
      <c r="AA532" s="505"/>
      <c r="AB532" s="506"/>
    </row>
    <row r="533" spans="1:28">
      <c r="A533" s="316"/>
      <c r="B533" s="350"/>
      <c r="C533" s="500"/>
      <c r="D533" s="508"/>
      <c r="E533" s="501"/>
      <c r="F533" s="502"/>
      <c r="G533" s="300"/>
      <c r="H533" s="300"/>
      <c r="I533" s="301"/>
      <c r="J533" s="301"/>
      <c r="K533" s="637"/>
      <c r="L533" s="509"/>
      <c r="M533" s="548"/>
      <c r="N533" s="350"/>
      <c r="O533" s="350"/>
      <c r="P533" s="503"/>
      <c r="Q533" s="301"/>
      <c r="R533" s="178"/>
      <c r="S533" s="467"/>
      <c r="T533" s="178"/>
      <c r="U533" s="178"/>
      <c r="V533" s="178"/>
      <c r="W533" s="308"/>
      <c r="X533" s="242"/>
      <c r="Y533" s="505"/>
      <c r="Z533" s="505"/>
      <c r="AA533" s="505"/>
      <c r="AB533" s="506"/>
    </row>
    <row r="534" spans="1:28" ht="16.5" thickBot="1">
      <c r="A534" s="325"/>
      <c r="B534" s="361"/>
      <c r="C534" s="510"/>
      <c r="D534" s="511" t="s">
        <v>90</v>
      </c>
      <c r="E534" s="276"/>
      <c r="F534" s="512"/>
      <c r="G534" s="302"/>
      <c r="H534" s="302"/>
      <c r="I534" s="304"/>
      <c r="J534" s="304"/>
      <c r="K534" s="565"/>
      <c r="L534" s="513"/>
      <c r="M534" s="549">
        <v>0</v>
      </c>
      <c r="N534" s="361"/>
      <c r="O534" s="361"/>
      <c r="P534" s="514"/>
      <c r="Q534" s="304"/>
      <c r="R534" s="176"/>
      <c r="S534" s="515"/>
      <c r="T534" s="176"/>
      <c r="U534" s="176"/>
      <c r="V534" s="176"/>
      <c r="W534" s="611"/>
      <c r="X534" s="245"/>
      <c r="Y534" s="516"/>
      <c r="Z534" s="516"/>
      <c r="AA534" s="516"/>
      <c r="AB534" s="517"/>
    </row>
    <row r="535" spans="1:28" ht="110.25">
      <c r="A535" s="372">
        <v>101</v>
      </c>
      <c r="B535" s="297" t="s">
        <v>47</v>
      </c>
      <c r="C535" s="491" t="s">
        <v>1055</v>
      </c>
      <c r="D535" s="507" t="s">
        <v>1056</v>
      </c>
      <c r="E535" s="493" t="s">
        <v>34</v>
      </c>
      <c r="F535" s="494" t="s">
        <v>944</v>
      </c>
      <c r="G535" s="374">
        <v>3</v>
      </c>
      <c r="H535" s="374">
        <v>20</v>
      </c>
      <c r="I535" s="375">
        <f t="shared" ref="I535" si="16">+G535*H535</f>
        <v>60</v>
      </c>
      <c r="J535" s="375" t="s">
        <v>1216</v>
      </c>
      <c r="K535" s="566" t="s">
        <v>1057</v>
      </c>
      <c r="L535" s="340" t="s">
        <v>292</v>
      </c>
      <c r="M535" s="546">
        <v>85</v>
      </c>
      <c r="N535" s="341">
        <v>2</v>
      </c>
      <c r="O535" s="341">
        <v>5</v>
      </c>
      <c r="P535" s="342">
        <f t="shared" ref="P535" si="17">+N535*O535</f>
        <v>10</v>
      </c>
      <c r="Q535" s="648" t="s">
        <v>544</v>
      </c>
      <c r="R535" s="270" t="s">
        <v>73</v>
      </c>
      <c r="S535" s="464" t="s">
        <v>1058</v>
      </c>
      <c r="T535" s="270">
        <v>1</v>
      </c>
      <c r="U535" s="518">
        <v>42583</v>
      </c>
      <c r="V535" s="270" t="s">
        <v>488</v>
      </c>
      <c r="W535" s="610" t="s">
        <v>1059</v>
      </c>
      <c r="X535" s="237"/>
      <c r="Y535" s="498"/>
      <c r="Z535" s="498"/>
      <c r="AA535" s="498"/>
      <c r="AB535" s="499"/>
    </row>
    <row r="536" spans="1:28" ht="63">
      <c r="A536" s="376"/>
      <c r="B536" s="300"/>
      <c r="C536" s="500"/>
      <c r="D536" s="467" t="s">
        <v>1060</v>
      </c>
      <c r="E536" s="501" t="s">
        <v>37</v>
      </c>
      <c r="F536" s="502"/>
      <c r="G536" s="377"/>
      <c r="H536" s="377"/>
      <c r="I536" s="378"/>
      <c r="J536" s="378"/>
      <c r="K536" s="525" t="s">
        <v>1061</v>
      </c>
      <c r="L536" s="299" t="s">
        <v>281</v>
      </c>
      <c r="M536" s="547">
        <v>70</v>
      </c>
      <c r="N536" s="352"/>
      <c r="O536" s="352"/>
      <c r="P536" s="353"/>
      <c r="Q536" s="378"/>
      <c r="R536" s="178"/>
      <c r="S536" s="467"/>
      <c r="T536" s="178"/>
      <c r="U536" s="178"/>
      <c r="V536" s="178"/>
      <c r="W536" s="308"/>
      <c r="X536" s="242"/>
      <c r="Y536" s="505"/>
      <c r="Z536" s="505"/>
      <c r="AA536" s="505"/>
      <c r="AB536" s="506"/>
    </row>
    <row r="537" spans="1:28">
      <c r="A537" s="376"/>
      <c r="B537" s="300"/>
      <c r="C537" s="500"/>
      <c r="D537" s="467"/>
      <c r="E537" s="501"/>
      <c r="F537" s="502"/>
      <c r="G537" s="377"/>
      <c r="H537" s="377"/>
      <c r="I537" s="378"/>
      <c r="J537" s="378"/>
      <c r="K537" s="525"/>
      <c r="L537" s="299"/>
      <c r="M537" s="547">
        <v>0</v>
      </c>
      <c r="N537" s="352"/>
      <c r="O537" s="352"/>
      <c r="P537" s="353"/>
      <c r="Q537" s="378"/>
      <c r="R537" s="178"/>
      <c r="S537" s="467"/>
      <c r="T537" s="178"/>
      <c r="U537" s="178"/>
      <c r="V537" s="178"/>
      <c r="W537" s="308"/>
      <c r="X537" s="242"/>
      <c r="Y537" s="505"/>
      <c r="Z537" s="505"/>
      <c r="AA537" s="505"/>
      <c r="AB537" s="506"/>
    </row>
    <row r="538" spans="1:28">
      <c r="A538" s="376"/>
      <c r="B538" s="300"/>
      <c r="C538" s="500"/>
      <c r="D538" s="467"/>
      <c r="E538" s="501"/>
      <c r="F538" s="502"/>
      <c r="G538" s="377"/>
      <c r="H538" s="377"/>
      <c r="I538" s="378"/>
      <c r="J538" s="378"/>
      <c r="K538" s="525"/>
      <c r="L538" s="299"/>
      <c r="M538" s="547">
        <v>0</v>
      </c>
      <c r="N538" s="352"/>
      <c r="O538" s="352"/>
      <c r="P538" s="353"/>
      <c r="Q538" s="378"/>
      <c r="R538" s="178"/>
      <c r="S538" s="467"/>
      <c r="T538" s="178"/>
      <c r="U538" s="178"/>
      <c r="V538" s="178"/>
      <c r="W538" s="308"/>
      <c r="X538" s="242"/>
      <c r="Y538" s="505"/>
      <c r="Z538" s="505"/>
      <c r="AA538" s="505"/>
      <c r="AB538" s="506"/>
    </row>
    <row r="539" spans="1:28" ht="16.5" thickBot="1">
      <c r="A539" s="380"/>
      <c r="B539" s="302"/>
      <c r="C539" s="510"/>
      <c r="D539" s="519" t="s">
        <v>90</v>
      </c>
      <c r="E539" s="276"/>
      <c r="F539" s="512"/>
      <c r="G539" s="382"/>
      <c r="H539" s="382"/>
      <c r="I539" s="383"/>
      <c r="J539" s="383"/>
      <c r="K539" s="527"/>
      <c r="L539" s="513"/>
      <c r="M539" s="549">
        <v>0</v>
      </c>
      <c r="N539" s="365"/>
      <c r="O539" s="365"/>
      <c r="P539" s="366"/>
      <c r="Q539" s="383"/>
      <c r="R539" s="176"/>
      <c r="S539" s="515"/>
      <c r="T539" s="176"/>
      <c r="U539" s="176"/>
      <c r="V539" s="176"/>
      <c r="W539" s="611"/>
      <c r="X539" s="245"/>
      <c r="Y539" s="516"/>
      <c r="Z539" s="516"/>
      <c r="AA539" s="516"/>
      <c r="AB539" s="517"/>
    </row>
    <row r="540" spans="1:28" ht="110.25">
      <c r="A540" s="329">
        <v>102</v>
      </c>
      <c r="B540" s="297" t="s">
        <v>47</v>
      </c>
      <c r="C540" s="491" t="s">
        <v>1062</v>
      </c>
      <c r="D540" s="507" t="s">
        <v>1063</v>
      </c>
      <c r="E540" s="493" t="s">
        <v>34</v>
      </c>
      <c r="F540" s="494" t="s">
        <v>944</v>
      </c>
      <c r="G540" s="61">
        <v>3</v>
      </c>
      <c r="H540" s="61">
        <v>20</v>
      </c>
      <c r="I540" s="64">
        <f>+G540*H540</f>
        <v>60</v>
      </c>
      <c r="J540" s="298" t="s">
        <v>1216</v>
      </c>
      <c r="K540" s="566" t="s">
        <v>1064</v>
      </c>
      <c r="L540" s="340" t="s">
        <v>281</v>
      </c>
      <c r="M540" s="546">
        <v>85</v>
      </c>
      <c r="N540" s="419">
        <v>1</v>
      </c>
      <c r="O540" s="419">
        <v>5</v>
      </c>
      <c r="P540" s="520">
        <f t="shared" ref="P540" si="18">+N540*O540</f>
        <v>5</v>
      </c>
      <c r="Q540" s="644" t="s">
        <v>544</v>
      </c>
      <c r="R540" s="270" t="s">
        <v>73</v>
      </c>
      <c r="S540" s="464" t="s">
        <v>1058</v>
      </c>
      <c r="T540" s="270">
        <v>1</v>
      </c>
      <c r="U540" s="518">
        <v>42522</v>
      </c>
      <c r="V540" s="270" t="s">
        <v>488</v>
      </c>
      <c r="W540" s="610" t="s">
        <v>1059</v>
      </c>
      <c r="X540" s="237"/>
      <c r="Y540" s="498"/>
      <c r="Z540" s="498"/>
      <c r="AA540" s="498"/>
      <c r="AB540" s="499"/>
    </row>
    <row r="541" spans="1:28" ht="78.75">
      <c r="A541" s="316"/>
      <c r="B541" s="300"/>
      <c r="C541" s="500"/>
      <c r="D541" s="467" t="s">
        <v>1065</v>
      </c>
      <c r="E541" s="501" t="s">
        <v>37</v>
      </c>
      <c r="F541" s="502"/>
      <c r="G541" s="70"/>
      <c r="H541" s="70"/>
      <c r="I541" s="73"/>
      <c r="J541" s="301"/>
      <c r="K541" s="525" t="s">
        <v>1066</v>
      </c>
      <c r="L541" s="299" t="s">
        <v>292</v>
      </c>
      <c r="M541" s="547">
        <v>85</v>
      </c>
      <c r="N541" s="354"/>
      <c r="O541" s="354"/>
      <c r="P541" s="521"/>
      <c r="Q541" s="301"/>
      <c r="R541" s="74"/>
      <c r="S541" s="388"/>
      <c r="T541" s="74"/>
      <c r="U541" s="74"/>
      <c r="V541" s="74"/>
      <c r="W541" s="91"/>
      <c r="X541" s="75"/>
      <c r="Y541" s="72"/>
      <c r="Z541" s="72"/>
      <c r="AA541" s="72"/>
      <c r="AB541" s="77"/>
    </row>
    <row r="542" spans="1:28" ht="63">
      <c r="A542" s="316"/>
      <c r="B542" s="300"/>
      <c r="C542" s="500"/>
      <c r="D542" s="467"/>
      <c r="E542" s="501"/>
      <c r="F542" s="502"/>
      <c r="G542" s="70"/>
      <c r="H542" s="70"/>
      <c r="I542" s="73"/>
      <c r="J542" s="301"/>
      <c r="K542" s="525" t="s">
        <v>1061</v>
      </c>
      <c r="L542" s="299" t="s">
        <v>281</v>
      </c>
      <c r="M542" s="547">
        <v>70</v>
      </c>
      <c r="N542" s="354"/>
      <c r="O542" s="354"/>
      <c r="P542" s="521"/>
      <c r="Q542" s="301"/>
      <c r="R542" s="74"/>
      <c r="S542" s="388"/>
      <c r="T542" s="74"/>
      <c r="U542" s="74"/>
      <c r="V542" s="74"/>
      <c r="W542" s="91"/>
      <c r="X542" s="75"/>
      <c r="Y542" s="72"/>
      <c r="Z542" s="72"/>
      <c r="AA542" s="72"/>
      <c r="AB542" s="77"/>
    </row>
    <row r="543" spans="1:28">
      <c r="A543" s="316"/>
      <c r="B543" s="300"/>
      <c r="C543" s="500"/>
      <c r="D543" s="467"/>
      <c r="E543" s="501"/>
      <c r="F543" s="502"/>
      <c r="G543" s="70"/>
      <c r="H543" s="70"/>
      <c r="I543" s="73"/>
      <c r="J543" s="301"/>
      <c r="K543" s="525"/>
      <c r="L543" s="299"/>
      <c r="M543" s="547">
        <v>0</v>
      </c>
      <c r="N543" s="354"/>
      <c r="O543" s="354"/>
      <c r="P543" s="521"/>
      <c r="Q543" s="301"/>
      <c r="R543" s="74"/>
      <c r="S543" s="388"/>
      <c r="T543" s="74"/>
      <c r="U543" s="74"/>
      <c r="V543" s="74"/>
      <c r="W543" s="91"/>
      <c r="X543" s="75"/>
      <c r="Y543" s="72"/>
      <c r="Z543" s="72"/>
      <c r="AA543" s="72"/>
      <c r="AB543" s="77"/>
    </row>
    <row r="544" spans="1:28" ht="16.5" thickBot="1">
      <c r="A544" s="325"/>
      <c r="B544" s="302"/>
      <c r="C544" s="510"/>
      <c r="D544" s="519" t="s">
        <v>90</v>
      </c>
      <c r="E544" s="276"/>
      <c r="F544" s="512"/>
      <c r="G544" s="79"/>
      <c r="H544" s="79"/>
      <c r="I544" s="81"/>
      <c r="J544" s="304"/>
      <c r="K544" s="527"/>
      <c r="L544" s="513"/>
      <c r="M544" s="549">
        <v>0</v>
      </c>
      <c r="N544" s="368"/>
      <c r="O544" s="368"/>
      <c r="P544" s="522"/>
      <c r="Q544" s="304"/>
      <c r="R544" s="82"/>
      <c r="S544" s="387"/>
      <c r="T544" s="82"/>
      <c r="U544" s="82"/>
      <c r="V544" s="82"/>
      <c r="W544" s="111"/>
      <c r="X544" s="83"/>
      <c r="Y544" s="84"/>
      <c r="Z544" s="84"/>
      <c r="AA544" s="84"/>
      <c r="AB544" s="85"/>
    </row>
    <row r="545" spans="1:28" ht="110.25">
      <c r="A545" s="329">
        <v>103</v>
      </c>
      <c r="B545" s="297" t="s">
        <v>47</v>
      </c>
      <c r="C545" s="491" t="s">
        <v>1067</v>
      </c>
      <c r="D545" s="507" t="s">
        <v>1068</v>
      </c>
      <c r="E545" s="493" t="s">
        <v>37</v>
      </c>
      <c r="F545" s="494" t="s">
        <v>944</v>
      </c>
      <c r="G545" s="61">
        <v>1</v>
      </c>
      <c r="H545" s="61">
        <v>20</v>
      </c>
      <c r="I545" s="64">
        <f>+G545*H545</f>
        <v>20</v>
      </c>
      <c r="J545" s="647" t="s">
        <v>67</v>
      </c>
      <c r="K545" s="566" t="s">
        <v>1069</v>
      </c>
      <c r="L545" s="340" t="s">
        <v>281</v>
      </c>
      <c r="M545" s="546">
        <v>85</v>
      </c>
      <c r="N545" s="419">
        <v>1</v>
      </c>
      <c r="O545" s="419">
        <v>20</v>
      </c>
      <c r="P545" s="520">
        <f>+N545*O545</f>
        <v>20</v>
      </c>
      <c r="Q545" s="647" t="s">
        <v>532</v>
      </c>
      <c r="R545" s="65" t="s">
        <v>73</v>
      </c>
      <c r="S545" s="523" t="s">
        <v>1058</v>
      </c>
      <c r="T545" s="270">
        <v>1</v>
      </c>
      <c r="U545" s="518">
        <v>42522</v>
      </c>
      <c r="V545" s="270" t="s">
        <v>488</v>
      </c>
      <c r="W545" s="610" t="s">
        <v>1059</v>
      </c>
      <c r="X545" s="62"/>
      <c r="Y545" s="67"/>
      <c r="Z545" s="67"/>
      <c r="AA545" s="67"/>
      <c r="AB545" s="68"/>
    </row>
    <row r="546" spans="1:28">
      <c r="A546" s="316"/>
      <c r="B546" s="300"/>
      <c r="C546" s="500"/>
      <c r="D546" s="467"/>
      <c r="E546" s="501"/>
      <c r="F546" s="502"/>
      <c r="G546" s="70"/>
      <c r="H546" s="70"/>
      <c r="I546" s="73"/>
      <c r="J546" s="301"/>
      <c r="K546" s="525"/>
      <c r="L546" s="299"/>
      <c r="M546" s="547">
        <v>0</v>
      </c>
      <c r="N546" s="354"/>
      <c r="O546" s="354"/>
      <c r="P546" s="521"/>
      <c r="Q546" s="301"/>
      <c r="R546" s="74"/>
      <c r="S546" s="388"/>
      <c r="T546" s="74"/>
      <c r="U546" s="74"/>
      <c r="V546" s="74"/>
      <c r="W546" s="91"/>
      <c r="X546" s="75"/>
      <c r="Y546" s="72"/>
      <c r="Z546" s="72"/>
      <c r="AA546" s="72"/>
      <c r="AB546" s="77"/>
    </row>
    <row r="547" spans="1:28">
      <c r="A547" s="316"/>
      <c r="B547" s="300"/>
      <c r="C547" s="500"/>
      <c r="D547" s="467"/>
      <c r="E547" s="501"/>
      <c r="F547" s="502"/>
      <c r="G547" s="70"/>
      <c r="H547" s="70"/>
      <c r="I547" s="73"/>
      <c r="J547" s="301"/>
      <c r="K547" s="525"/>
      <c r="L547" s="299"/>
      <c r="M547" s="547">
        <v>0</v>
      </c>
      <c r="N547" s="354"/>
      <c r="O547" s="354"/>
      <c r="P547" s="521"/>
      <c r="Q547" s="301"/>
      <c r="R547" s="74"/>
      <c r="S547" s="388"/>
      <c r="T547" s="74"/>
      <c r="U547" s="74"/>
      <c r="V547" s="74"/>
      <c r="W547" s="91"/>
      <c r="X547" s="75"/>
      <c r="Y547" s="72"/>
      <c r="Z547" s="72"/>
      <c r="AA547" s="72"/>
      <c r="AB547" s="77"/>
    </row>
    <row r="548" spans="1:28">
      <c r="A548" s="316"/>
      <c r="B548" s="300"/>
      <c r="C548" s="500"/>
      <c r="D548" s="467"/>
      <c r="E548" s="501"/>
      <c r="F548" s="502"/>
      <c r="G548" s="70"/>
      <c r="H548" s="70"/>
      <c r="I548" s="73"/>
      <c r="J548" s="301"/>
      <c r="K548" s="525"/>
      <c r="L548" s="299"/>
      <c r="M548" s="547">
        <v>0</v>
      </c>
      <c r="N548" s="354"/>
      <c r="O548" s="354"/>
      <c r="P548" s="521"/>
      <c r="Q548" s="301"/>
      <c r="R548" s="74"/>
      <c r="S548" s="388"/>
      <c r="T548" s="74"/>
      <c r="U548" s="74"/>
      <c r="V548" s="74"/>
      <c r="W548" s="91"/>
      <c r="X548" s="75"/>
      <c r="Y548" s="72"/>
      <c r="Z548" s="72"/>
      <c r="AA548" s="72"/>
      <c r="AB548" s="77"/>
    </row>
    <row r="549" spans="1:28" ht="16.5" thickBot="1">
      <c r="A549" s="325"/>
      <c r="B549" s="302"/>
      <c r="C549" s="510"/>
      <c r="D549" s="519" t="s">
        <v>90</v>
      </c>
      <c r="E549" s="276"/>
      <c r="F549" s="512"/>
      <c r="G549" s="79"/>
      <c r="H549" s="79"/>
      <c r="I549" s="81"/>
      <c r="J549" s="304"/>
      <c r="K549" s="527"/>
      <c r="L549" s="513"/>
      <c r="M549" s="549">
        <v>0</v>
      </c>
      <c r="N549" s="368"/>
      <c r="O549" s="368"/>
      <c r="P549" s="522"/>
      <c r="Q549" s="304"/>
      <c r="R549" s="82"/>
      <c r="S549" s="387"/>
      <c r="T549" s="82"/>
      <c r="U549" s="82"/>
      <c r="V549" s="82"/>
      <c r="W549" s="111"/>
      <c r="X549" s="83"/>
      <c r="Y549" s="84"/>
      <c r="Z549" s="84"/>
      <c r="AA549" s="84"/>
      <c r="AB549" s="85"/>
    </row>
    <row r="550" spans="1:28" ht="110.25">
      <c r="A550" s="329">
        <v>104</v>
      </c>
      <c r="B550" s="297" t="s">
        <v>47</v>
      </c>
      <c r="C550" s="491" t="s">
        <v>1070</v>
      </c>
      <c r="D550" s="507" t="s">
        <v>1071</v>
      </c>
      <c r="E550" s="493" t="s">
        <v>37</v>
      </c>
      <c r="F550" s="494" t="s">
        <v>944</v>
      </c>
      <c r="G550" s="61">
        <v>1</v>
      </c>
      <c r="H550" s="61">
        <v>20</v>
      </c>
      <c r="I550" s="64">
        <f>+G550*H550</f>
        <v>20</v>
      </c>
      <c r="J550" s="647" t="s">
        <v>67</v>
      </c>
      <c r="K550" s="566" t="s">
        <v>1072</v>
      </c>
      <c r="L550" s="340" t="s">
        <v>281</v>
      </c>
      <c r="M550" s="546">
        <v>70</v>
      </c>
      <c r="N550" s="419">
        <v>1</v>
      </c>
      <c r="O550" s="419">
        <v>20</v>
      </c>
      <c r="P550" s="520">
        <f>+N550*O550</f>
        <v>20</v>
      </c>
      <c r="Q550" s="647" t="s">
        <v>532</v>
      </c>
      <c r="R550" s="65" t="s">
        <v>73</v>
      </c>
      <c r="S550" s="523" t="s">
        <v>1058</v>
      </c>
      <c r="T550" s="270">
        <v>1</v>
      </c>
      <c r="U550" s="518">
        <v>42522</v>
      </c>
      <c r="V550" s="270" t="s">
        <v>488</v>
      </c>
      <c r="W550" s="610" t="s">
        <v>1059</v>
      </c>
      <c r="X550" s="62"/>
      <c r="Y550" s="67"/>
      <c r="Z550" s="67"/>
      <c r="AA550" s="67"/>
      <c r="AB550" s="68"/>
    </row>
    <row r="551" spans="1:28" ht="47.25">
      <c r="A551" s="316"/>
      <c r="B551" s="300"/>
      <c r="C551" s="500"/>
      <c r="D551" s="467" t="s">
        <v>1073</v>
      </c>
      <c r="E551" s="501" t="s">
        <v>34</v>
      </c>
      <c r="F551" s="502"/>
      <c r="G551" s="70"/>
      <c r="H551" s="70"/>
      <c r="I551" s="73"/>
      <c r="J551" s="301"/>
      <c r="K551" s="525" t="s">
        <v>1074</v>
      </c>
      <c r="L551" s="299" t="s">
        <v>281</v>
      </c>
      <c r="M551" s="547">
        <v>70</v>
      </c>
      <c r="N551" s="354"/>
      <c r="O551" s="354"/>
      <c r="P551" s="521"/>
      <c r="Q551" s="301"/>
      <c r="R551" s="74"/>
      <c r="S551" s="524"/>
      <c r="T551" s="74"/>
      <c r="U551" s="74"/>
      <c r="V551" s="74"/>
      <c r="W551" s="91"/>
      <c r="X551" s="75"/>
      <c r="Y551" s="72"/>
      <c r="Z551" s="72"/>
      <c r="AA551" s="72"/>
      <c r="AB551" s="77"/>
    </row>
    <row r="552" spans="1:28">
      <c r="A552" s="316"/>
      <c r="B552" s="300"/>
      <c r="C552" s="500"/>
      <c r="D552" s="467"/>
      <c r="E552" s="501"/>
      <c r="F552" s="502"/>
      <c r="G552" s="70"/>
      <c r="H552" s="70"/>
      <c r="I552" s="73"/>
      <c r="J552" s="301"/>
      <c r="K552" s="525"/>
      <c r="L552" s="299"/>
      <c r="M552" s="547">
        <v>0</v>
      </c>
      <c r="N552" s="354"/>
      <c r="O552" s="354"/>
      <c r="P552" s="521"/>
      <c r="Q552" s="301"/>
      <c r="R552" s="74"/>
      <c r="S552" s="91"/>
      <c r="T552" s="74"/>
      <c r="U552" s="74"/>
      <c r="V552" s="74"/>
      <c r="W552" s="91"/>
      <c r="X552" s="75"/>
      <c r="Y552" s="72"/>
      <c r="Z552" s="72"/>
      <c r="AA552" s="72"/>
      <c r="AB552" s="77"/>
    </row>
    <row r="553" spans="1:28">
      <c r="A553" s="316"/>
      <c r="B553" s="300"/>
      <c r="C553" s="500"/>
      <c r="D553" s="467"/>
      <c r="E553" s="501"/>
      <c r="F553" s="502"/>
      <c r="G553" s="70"/>
      <c r="H553" s="70"/>
      <c r="I553" s="73"/>
      <c r="J553" s="301"/>
      <c r="K553" s="525"/>
      <c r="L553" s="299"/>
      <c r="M553" s="547">
        <v>0</v>
      </c>
      <c r="N553" s="354"/>
      <c r="O553" s="354"/>
      <c r="P553" s="521"/>
      <c r="Q553" s="301"/>
      <c r="R553" s="74"/>
      <c r="S553" s="91"/>
      <c r="T553" s="74"/>
      <c r="U553" s="74"/>
      <c r="V553" s="74"/>
      <c r="W553" s="91"/>
      <c r="X553" s="75"/>
      <c r="Y553" s="72"/>
      <c r="Z553" s="72"/>
      <c r="AA553" s="72"/>
      <c r="AB553" s="77"/>
    </row>
    <row r="554" spans="1:28" ht="16.5" thickBot="1">
      <c r="A554" s="325"/>
      <c r="B554" s="302"/>
      <c r="C554" s="510"/>
      <c r="D554" s="519" t="s">
        <v>90</v>
      </c>
      <c r="E554" s="526"/>
      <c r="F554" s="512"/>
      <c r="G554" s="79"/>
      <c r="H554" s="79"/>
      <c r="I554" s="81"/>
      <c r="J554" s="304"/>
      <c r="K554" s="527"/>
      <c r="L554" s="513"/>
      <c r="M554" s="549">
        <v>0</v>
      </c>
      <c r="N554" s="368"/>
      <c r="O554" s="368"/>
      <c r="P554" s="522"/>
      <c r="Q554" s="304"/>
      <c r="R554" s="82"/>
      <c r="S554" s="111"/>
      <c r="T554" s="82"/>
      <c r="U554" s="82"/>
      <c r="V554" s="82"/>
      <c r="W554" s="111"/>
      <c r="X554" s="83"/>
      <c r="Y554" s="84"/>
      <c r="Z554" s="84"/>
      <c r="AA554" s="84"/>
      <c r="AB554" s="85"/>
    </row>
    <row r="555" spans="1:28" ht="63.75" thickBot="1">
      <c r="A555" s="60">
        <v>105</v>
      </c>
      <c r="B555" s="61" t="s">
        <v>46</v>
      </c>
      <c r="C555" s="528" t="s">
        <v>1075</v>
      </c>
      <c r="D555" s="334" t="s">
        <v>1076</v>
      </c>
      <c r="E555" s="154" t="s">
        <v>37</v>
      </c>
      <c r="F555" s="463" t="s">
        <v>944</v>
      </c>
      <c r="G555" s="61">
        <v>2</v>
      </c>
      <c r="H555" s="61">
        <v>10</v>
      </c>
      <c r="I555" s="64">
        <f>+G555*H555</f>
        <v>20</v>
      </c>
      <c r="J555" s="647" t="s">
        <v>67</v>
      </c>
      <c r="K555" s="566" t="s">
        <v>590</v>
      </c>
      <c r="L555" s="65" t="s">
        <v>580</v>
      </c>
      <c r="M555" s="544">
        <v>90</v>
      </c>
      <c r="N555" s="61">
        <v>1</v>
      </c>
      <c r="O555" s="61">
        <v>5</v>
      </c>
      <c r="P555" s="64">
        <f>+N555*O555</f>
        <v>5</v>
      </c>
      <c r="Q555" s="644" t="s">
        <v>544</v>
      </c>
      <c r="R555" s="62" t="s">
        <v>73</v>
      </c>
      <c r="S555" s="155" t="s">
        <v>1077</v>
      </c>
      <c r="T555" s="155" t="s">
        <v>1078</v>
      </c>
      <c r="U555" s="157">
        <v>42522</v>
      </c>
      <c r="V555" s="155" t="s">
        <v>107</v>
      </c>
      <c r="W555" s="258" t="s">
        <v>1079</v>
      </c>
      <c r="X555" s="62"/>
      <c r="Y555" s="67"/>
      <c r="Z555" s="67"/>
      <c r="AA555" s="67"/>
      <c r="AB555" s="68"/>
    </row>
    <row r="556" spans="1:28" ht="47.25">
      <c r="A556" s="69"/>
      <c r="B556" s="70"/>
      <c r="C556" s="529"/>
      <c r="D556" s="334" t="s">
        <v>1080</v>
      </c>
      <c r="E556" s="154" t="s">
        <v>37</v>
      </c>
      <c r="F556" s="466"/>
      <c r="G556" s="70"/>
      <c r="H556" s="70"/>
      <c r="I556" s="73"/>
      <c r="J556" s="301"/>
      <c r="K556" s="566" t="s">
        <v>1081</v>
      </c>
      <c r="L556" s="74" t="s">
        <v>578</v>
      </c>
      <c r="M556" s="544">
        <v>70</v>
      </c>
      <c r="N556" s="70"/>
      <c r="O556" s="70"/>
      <c r="P556" s="73"/>
      <c r="Q556" s="301"/>
      <c r="R556" s="75"/>
      <c r="S556" s="170"/>
      <c r="T556" s="170"/>
      <c r="U556" s="157"/>
      <c r="V556" s="170"/>
      <c r="W556" s="616"/>
      <c r="X556" s="75"/>
      <c r="Y556" s="72"/>
      <c r="Z556" s="72"/>
      <c r="AA556" s="72"/>
      <c r="AB556" s="77"/>
    </row>
    <row r="557" spans="1:28">
      <c r="A557" s="69"/>
      <c r="B557" s="70"/>
      <c r="C557" s="529"/>
      <c r="D557" s="150"/>
      <c r="E557" s="154"/>
      <c r="F557" s="466"/>
      <c r="G557" s="70"/>
      <c r="H557" s="70"/>
      <c r="I557" s="73"/>
      <c r="J557" s="301"/>
      <c r="K557" s="638"/>
      <c r="L557" s="74"/>
      <c r="M557" s="544">
        <v>0</v>
      </c>
      <c r="N557" s="70"/>
      <c r="O557" s="70"/>
      <c r="P557" s="73"/>
      <c r="Q557" s="301"/>
      <c r="R557" s="75"/>
      <c r="S557" s="75"/>
      <c r="T557" s="75"/>
      <c r="U557" s="75"/>
      <c r="V557" s="75"/>
      <c r="W557" s="91"/>
      <c r="X557" s="75"/>
      <c r="Y557" s="72"/>
      <c r="Z557" s="72"/>
      <c r="AA557" s="72"/>
      <c r="AB557" s="77"/>
    </row>
    <row r="558" spans="1:28">
      <c r="A558" s="69"/>
      <c r="B558" s="70"/>
      <c r="C558" s="529"/>
      <c r="D558" s="72"/>
      <c r="E558" s="468"/>
      <c r="F558" s="466"/>
      <c r="G558" s="70"/>
      <c r="H558" s="70"/>
      <c r="I558" s="73"/>
      <c r="J558" s="301"/>
      <c r="K558" s="91"/>
      <c r="L558" s="74"/>
      <c r="M558" s="544">
        <v>0</v>
      </c>
      <c r="N558" s="70"/>
      <c r="O558" s="70"/>
      <c r="P558" s="73"/>
      <c r="Q558" s="301"/>
      <c r="R558" s="75"/>
      <c r="S558" s="75"/>
      <c r="T558" s="75"/>
      <c r="U558" s="75"/>
      <c r="V558" s="75"/>
      <c r="W558" s="91"/>
      <c r="X558" s="75"/>
      <c r="Y558" s="72"/>
      <c r="Z558" s="72"/>
      <c r="AA558" s="72"/>
      <c r="AB558" s="77"/>
    </row>
    <row r="559" spans="1:28" ht="16.5" thickBot="1">
      <c r="A559" s="78"/>
      <c r="B559" s="79"/>
      <c r="C559" s="530"/>
      <c r="D559" s="80" t="s">
        <v>90</v>
      </c>
      <c r="F559" s="470"/>
      <c r="G559" s="79"/>
      <c r="H559" s="79"/>
      <c r="I559" s="81"/>
      <c r="J559" s="304"/>
      <c r="K559" s="111"/>
      <c r="L559" s="82"/>
      <c r="M559" s="545">
        <v>0</v>
      </c>
      <c r="N559" s="79"/>
      <c r="O559" s="79"/>
      <c r="P559" s="81"/>
      <c r="Q559" s="304"/>
      <c r="R559" s="83"/>
      <c r="S559" s="83"/>
      <c r="T559" s="83"/>
      <c r="U559" s="83"/>
      <c r="V559" s="83"/>
      <c r="W559" s="111"/>
      <c r="X559" s="83"/>
      <c r="Y559" s="84"/>
      <c r="Z559" s="84"/>
      <c r="AA559" s="84"/>
      <c r="AB559" s="85"/>
    </row>
    <row r="560" spans="1:28" ht="63">
      <c r="A560" s="60">
        <v>106</v>
      </c>
      <c r="B560" s="61" t="s">
        <v>49</v>
      </c>
      <c r="C560" s="61" t="s">
        <v>1082</v>
      </c>
      <c r="D560" s="471" t="s">
        <v>1083</v>
      </c>
      <c r="E560" s="472" t="s">
        <v>37</v>
      </c>
      <c r="F560" s="463" t="s">
        <v>944</v>
      </c>
      <c r="G560" s="61">
        <v>1</v>
      </c>
      <c r="H560" s="61">
        <v>10</v>
      </c>
      <c r="I560" s="64">
        <f>+G560*H560</f>
        <v>10</v>
      </c>
      <c r="J560" s="644" t="s">
        <v>544</v>
      </c>
      <c r="K560" s="225" t="s">
        <v>1084</v>
      </c>
      <c r="L560" s="65" t="s">
        <v>580</v>
      </c>
      <c r="M560" s="543">
        <v>85</v>
      </c>
      <c r="N560" s="61">
        <v>1</v>
      </c>
      <c r="O560" s="61">
        <v>10</v>
      </c>
      <c r="P560" s="64">
        <f>+N560*O560</f>
        <v>10</v>
      </c>
      <c r="Q560" s="644" t="s">
        <v>544</v>
      </c>
      <c r="R560" s="62" t="s">
        <v>73</v>
      </c>
      <c r="S560" s="62" t="s">
        <v>1085</v>
      </c>
      <c r="T560" s="62">
        <v>1</v>
      </c>
      <c r="U560" s="86">
        <v>42552</v>
      </c>
      <c r="V560" s="62" t="s">
        <v>107</v>
      </c>
      <c r="W560" s="89" t="s">
        <v>1086</v>
      </c>
      <c r="X560" s="62"/>
      <c r="Y560" s="67"/>
      <c r="Z560" s="67"/>
      <c r="AA560" s="67"/>
      <c r="AB560" s="68"/>
    </row>
    <row r="561" spans="1:28" ht="47.25">
      <c r="A561" s="69"/>
      <c r="B561" s="70"/>
      <c r="C561" s="70"/>
      <c r="D561" s="71" t="s">
        <v>1087</v>
      </c>
      <c r="E561" s="468" t="s">
        <v>34</v>
      </c>
      <c r="F561" s="466"/>
      <c r="G561" s="70"/>
      <c r="H561" s="70"/>
      <c r="I561" s="73"/>
      <c r="J561" s="301"/>
      <c r="K561" s="531" t="s">
        <v>1088</v>
      </c>
      <c r="L561" s="74" t="s">
        <v>580</v>
      </c>
      <c r="M561" s="544">
        <v>85</v>
      </c>
      <c r="N561" s="70"/>
      <c r="O561" s="70"/>
      <c r="P561" s="73"/>
      <c r="Q561" s="301"/>
      <c r="R561" s="75"/>
      <c r="S561" s="75"/>
      <c r="T561" s="75"/>
      <c r="U561" s="75"/>
      <c r="V561" s="75"/>
      <c r="W561" s="91"/>
      <c r="X561" s="75"/>
      <c r="Y561" s="72"/>
      <c r="Z561" s="72"/>
      <c r="AA561" s="72"/>
      <c r="AB561" s="77"/>
    </row>
    <row r="562" spans="1:28" ht="47.25">
      <c r="A562" s="69"/>
      <c r="B562" s="70"/>
      <c r="C562" s="70"/>
      <c r="D562" s="71" t="s">
        <v>1089</v>
      </c>
      <c r="E562" s="468"/>
      <c r="F562" s="466"/>
      <c r="G562" s="70"/>
      <c r="H562" s="70"/>
      <c r="I562" s="73"/>
      <c r="J562" s="301"/>
      <c r="K562" s="91"/>
      <c r="L562" s="74"/>
      <c r="M562" s="544">
        <v>0</v>
      </c>
      <c r="N562" s="70"/>
      <c r="O562" s="70"/>
      <c r="P562" s="73"/>
      <c r="Q562" s="301"/>
      <c r="R562" s="75"/>
      <c r="S562" s="75"/>
      <c r="T562" s="75"/>
      <c r="U562" s="75"/>
      <c r="V562" s="75"/>
      <c r="W562" s="91"/>
      <c r="X562" s="75"/>
      <c r="Y562" s="72"/>
      <c r="Z562" s="72"/>
      <c r="AA562" s="72"/>
      <c r="AB562" s="77"/>
    </row>
    <row r="563" spans="1:28">
      <c r="A563" s="69"/>
      <c r="B563" s="70"/>
      <c r="C563" s="70"/>
      <c r="D563" s="71"/>
      <c r="E563" s="468"/>
      <c r="F563" s="466"/>
      <c r="G563" s="70"/>
      <c r="H563" s="70"/>
      <c r="I563" s="73"/>
      <c r="J563" s="301"/>
      <c r="K563" s="91"/>
      <c r="L563" s="74"/>
      <c r="M563" s="544">
        <v>0</v>
      </c>
      <c r="N563" s="70"/>
      <c r="O563" s="70"/>
      <c r="P563" s="73"/>
      <c r="Q563" s="301"/>
      <c r="R563" s="75"/>
      <c r="S563" s="75"/>
      <c r="T563" s="75"/>
      <c r="U563" s="75"/>
      <c r="V563" s="75"/>
      <c r="W563" s="91"/>
      <c r="X563" s="75"/>
      <c r="Y563" s="72"/>
      <c r="Z563" s="72"/>
      <c r="AA563" s="72"/>
      <c r="AB563" s="77"/>
    </row>
    <row r="564" spans="1:28" ht="16.5" thickBot="1">
      <c r="A564" s="78"/>
      <c r="B564" s="79"/>
      <c r="C564" s="79"/>
      <c r="D564" s="80" t="s">
        <v>90</v>
      </c>
      <c r="F564" s="470"/>
      <c r="G564" s="79"/>
      <c r="H564" s="79"/>
      <c r="I564" s="81"/>
      <c r="J564" s="304"/>
      <c r="K564" s="111"/>
      <c r="L564" s="82"/>
      <c r="M564" s="545">
        <v>0</v>
      </c>
      <c r="N564" s="79"/>
      <c r="O564" s="79"/>
      <c r="P564" s="81"/>
      <c r="Q564" s="304"/>
      <c r="R564" s="83"/>
      <c r="S564" s="83"/>
      <c r="T564" s="83"/>
      <c r="U564" s="83"/>
      <c r="V564" s="83"/>
      <c r="W564" s="111"/>
      <c r="X564" s="83"/>
      <c r="Y564" s="84"/>
      <c r="Z564" s="84"/>
      <c r="AA564" s="84"/>
      <c r="AB564" s="85"/>
    </row>
    <row r="565" spans="1:28" ht="47.25">
      <c r="A565" s="60">
        <v>107</v>
      </c>
      <c r="B565" s="61" t="s">
        <v>61</v>
      </c>
      <c r="C565" s="61" t="s">
        <v>1090</v>
      </c>
      <c r="D565" s="471" t="s">
        <v>1091</v>
      </c>
      <c r="E565" s="472" t="s">
        <v>37</v>
      </c>
      <c r="F565" s="463" t="s">
        <v>944</v>
      </c>
      <c r="G565" s="61">
        <v>2</v>
      </c>
      <c r="H565" s="61">
        <v>10</v>
      </c>
      <c r="I565" s="64">
        <f>+G565*H565</f>
        <v>20</v>
      </c>
      <c r="J565" s="647" t="s">
        <v>67</v>
      </c>
      <c r="K565" s="89" t="s">
        <v>1092</v>
      </c>
      <c r="L565" s="65" t="s">
        <v>580</v>
      </c>
      <c r="M565" s="543">
        <v>90</v>
      </c>
      <c r="N565" s="61">
        <v>1</v>
      </c>
      <c r="O565" s="61">
        <v>10</v>
      </c>
      <c r="P565" s="64">
        <f>+N565*O565</f>
        <v>10</v>
      </c>
      <c r="Q565" s="644" t="s">
        <v>544</v>
      </c>
      <c r="R565" s="62" t="s">
        <v>73</v>
      </c>
      <c r="S565" s="62" t="s">
        <v>1093</v>
      </c>
      <c r="T565" s="62">
        <v>1</v>
      </c>
      <c r="U565" s="86">
        <v>42156</v>
      </c>
      <c r="V565" s="62" t="s">
        <v>107</v>
      </c>
      <c r="W565" s="89" t="s">
        <v>1094</v>
      </c>
      <c r="X565" s="62"/>
      <c r="Y565" s="67"/>
      <c r="Z565" s="67"/>
      <c r="AA565" s="67"/>
      <c r="AB565" s="68"/>
    </row>
    <row r="566" spans="1:28" ht="47.25">
      <c r="A566" s="69"/>
      <c r="B566" s="70"/>
      <c r="C566" s="70"/>
      <c r="D566" s="71" t="s">
        <v>1095</v>
      </c>
      <c r="E566" s="468" t="s">
        <v>1096</v>
      </c>
      <c r="F566" s="466"/>
      <c r="G566" s="70"/>
      <c r="H566" s="70"/>
      <c r="I566" s="73"/>
      <c r="J566" s="301"/>
      <c r="K566" s="91" t="s">
        <v>1097</v>
      </c>
      <c r="L566" s="74" t="s">
        <v>580</v>
      </c>
      <c r="M566" s="544">
        <v>85</v>
      </c>
      <c r="N566" s="70"/>
      <c r="O566" s="70"/>
      <c r="P566" s="73"/>
      <c r="Q566" s="301"/>
      <c r="R566" s="75"/>
      <c r="S566" s="75"/>
      <c r="T566" s="75"/>
      <c r="U566" s="75"/>
      <c r="V566" s="75"/>
      <c r="W566" s="91"/>
      <c r="X566" s="75"/>
      <c r="Y566" s="72"/>
      <c r="Z566" s="72"/>
      <c r="AA566" s="72"/>
      <c r="AB566" s="77"/>
    </row>
    <row r="567" spans="1:28" ht="47.25">
      <c r="A567" s="69"/>
      <c r="B567" s="70"/>
      <c r="C567" s="70"/>
      <c r="D567" s="71" t="s">
        <v>1098</v>
      </c>
      <c r="E567" s="468"/>
      <c r="F567" s="466"/>
      <c r="G567" s="70"/>
      <c r="H567" s="70"/>
      <c r="I567" s="73"/>
      <c r="J567" s="301"/>
      <c r="K567" s="91"/>
      <c r="L567" s="74"/>
      <c r="M567" s="544">
        <v>0</v>
      </c>
      <c r="N567" s="70"/>
      <c r="O567" s="70"/>
      <c r="P567" s="73"/>
      <c r="Q567" s="301"/>
      <c r="R567" s="75"/>
      <c r="S567" s="75"/>
      <c r="T567" s="75"/>
      <c r="U567" s="75"/>
      <c r="V567" s="75"/>
      <c r="W567" s="91"/>
      <c r="X567" s="75"/>
      <c r="Y567" s="72"/>
      <c r="Z567" s="72"/>
      <c r="AA567" s="72"/>
      <c r="AB567" s="77"/>
    </row>
    <row r="568" spans="1:28">
      <c r="A568" s="69"/>
      <c r="B568" s="70"/>
      <c r="C568" s="70"/>
      <c r="D568" s="72"/>
      <c r="E568" s="468"/>
      <c r="F568" s="466"/>
      <c r="G568" s="70"/>
      <c r="H568" s="70"/>
      <c r="I568" s="73"/>
      <c r="J568" s="301"/>
      <c r="K568" s="91"/>
      <c r="L568" s="74"/>
      <c r="M568" s="544">
        <v>0</v>
      </c>
      <c r="N568" s="70"/>
      <c r="O568" s="70"/>
      <c r="P568" s="73"/>
      <c r="Q568" s="301"/>
      <c r="R568" s="75"/>
      <c r="S568" s="75"/>
      <c r="T568" s="75"/>
      <c r="U568" s="75"/>
      <c r="V568" s="75"/>
      <c r="W568" s="91"/>
      <c r="X568" s="75"/>
      <c r="Y568" s="72"/>
      <c r="Z568" s="72"/>
      <c r="AA568" s="72"/>
      <c r="AB568" s="77"/>
    </row>
    <row r="569" spans="1:28" ht="16.5" thickBot="1">
      <c r="A569" s="78"/>
      <c r="B569" s="79"/>
      <c r="C569" s="79"/>
      <c r="D569" s="80" t="s">
        <v>90</v>
      </c>
      <c r="F569" s="470"/>
      <c r="G569" s="79"/>
      <c r="H569" s="79"/>
      <c r="I569" s="81"/>
      <c r="J569" s="304"/>
      <c r="K569" s="111"/>
      <c r="L569" s="82"/>
      <c r="M569" s="545">
        <v>0</v>
      </c>
      <c r="N569" s="79"/>
      <c r="O569" s="79"/>
      <c r="P569" s="81"/>
      <c r="Q569" s="304"/>
      <c r="R569" s="83"/>
      <c r="S569" s="83"/>
      <c r="T569" s="83"/>
      <c r="U569" s="83"/>
      <c r="V569" s="83"/>
      <c r="W569" s="111"/>
      <c r="X569" s="83"/>
      <c r="Y569" s="84"/>
      <c r="Z569" s="84"/>
      <c r="AA569" s="84"/>
      <c r="AB569" s="85"/>
    </row>
    <row r="570" spans="1:28" ht="95.25" thickBot="1">
      <c r="A570" s="60">
        <v>108</v>
      </c>
      <c r="B570" s="61" t="s">
        <v>60</v>
      </c>
      <c r="C570" s="61" t="s">
        <v>1099</v>
      </c>
      <c r="D570" s="188" t="s">
        <v>1100</v>
      </c>
      <c r="E570" s="480" t="s">
        <v>37</v>
      </c>
      <c r="F570" s="463" t="s">
        <v>944</v>
      </c>
      <c r="G570" s="61">
        <v>2</v>
      </c>
      <c r="H570" s="61">
        <v>10</v>
      </c>
      <c r="I570" s="64">
        <f>+G570*H570</f>
        <v>20</v>
      </c>
      <c r="J570" s="647" t="s">
        <v>67</v>
      </c>
      <c r="K570" s="610" t="s">
        <v>1101</v>
      </c>
      <c r="L570" s="280" t="s">
        <v>580</v>
      </c>
      <c r="M570" s="543">
        <v>70</v>
      </c>
      <c r="N570" s="61">
        <v>1</v>
      </c>
      <c r="O570" s="61">
        <v>10</v>
      </c>
      <c r="P570" s="64">
        <f>+N570*O570</f>
        <v>10</v>
      </c>
      <c r="Q570" s="644" t="s">
        <v>544</v>
      </c>
      <c r="R570" s="65" t="s">
        <v>73</v>
      </c>
      <c r="S570" s="160" t="s">
        <v>1102</v>
      </c>
      <c r="T570" s="160">
        <v>1</v>
      </c>
      <c r="U570" s="163">
        <v>42522</v>
      </c>
      <c r="V570" s="160" t="s">
        <v>102</v>
      </c>
      <c r="W570" s="89" t="s">
        <v>1208</v>
      </c>
      <c r="X570" s="62"/>
      <c r="Y570" s="67"/>
      <c r="Z570" s="67"/>
      <c r="AA570" s="67"/>
      <c r="AB570" s="68"/>
    </row>
    <row r="571" spans="1:28" ht="63">
      <c r="A571" s="69"/>
      <c r="B571" s="70"/>
      <c r="C571" s="70"/>
      <c r="D571" s="74" t="s">
        <v>1103</v>
      </c>
      <c r="E571" s="477" t="s">
        <v>35</v>
      </c>
      <c r="F571" s="466"/>
      <c r="G571" s="70"/>
      <c r="H571" s="70"/>
      <c r="I571" s="73"/>
      <c r="J571" s="301"/>
      <c r="K571" s="610" t="s">
        <v>1104</v>
      </c>
      <c r="L571" s="74" t="s">
        <v>580</v>
      </c>
      <c r="M571" s="544">
        <v>55</v>
      </c>
      <c r="N571" s="70"/>
      <c r="O571" s="70"/>
      <c r="P571" s="73"/>
      <c r="Q571" s="301"/>
      <c r="R571" s="74"/>
      <c r="S571" s="74"/>
      <c r="T571" s="74"/>
      <c r="U571" s="74"/>
      <c r="V571" s="74"/>
      <c r="W571" s="91"/>
      <c r="X571" s="75"/>
      <c r="Y571" s="72"/>
      <c r="Z571" s="72"/>
      <c r="AA571" s="72"/>
      <c r="AB571" s="77"/>
    </row>
    <row r="572" spans="1:28">
      <c r="A572" s="69"/>
      <c r="B572" s="70"/>
      <c r="C572" s="70"/>
      <c r="D572" s="166"/>
      <c r="E572" s="477"/>
      <c r="F572" s="466"/>
      <c r="G572" s="70"/>
      <c r="H572" s="70"/>
      <c r="I572" s="73"/>
      <c r="J572" s="301"/>
      <c r="K572" s="91"/>
      <c r="L572" s="74"/>
      <c r="M572" s="544">
        <v>0</v>
      </c>
      <c r="N572" s="70"/>
      <c r="O572" s="70"/>
      <c r="P572" s="73"/>
      <c r="Q572" s="301"/>
      <c r="R572" s="74"/>
      <c r="S572" s="74"/>
      <c r="T572" s="74"/>
      <c r="U572" s="74"/>
      <c r="V572" s="74"/>
      <c r="W572" s="91"/>
      <c r="X572" s="75"/>
      <c r="Y572" s="72"/>
      <c r="Z572" s="72"/>
      <c r="AA572" s="72"/>
      <c r="AB572" s="77"/>
    </row>
    <row r="573" spans="1:28">
      <c r="A573" s="69"/>
      <c r="B573" s="70"/>
      <c r="C573" s="70"/>
      <c r="D573" s="166"/>
      <c r="E573" s="477"/>
      <c r="F573" s="466"/>
      <c r="G573" s="70"/>
      <c r="H573" s="70"/>
      <c r="I573" s="73"/>
      <c r="J573" s="301"/>
      <c r="K573" s="91"/>
      <c r="L573" s="74"/>
      <c r="M573" s="544">
        <v>0</v>
      </c>
      <c r="N573" s="70"/>
      <c r="O573" s="70"/>
      <c r="P573" s="73"/>
      <c r="Q573" s="301"/>
      <c r="R573" s="74"/>
      <c r="S573" s="74"/>
      <c r="T573" s="74"/>
      <c r="U573" s="74"/>
      <c r="V573" s="74"/>
      <c r="W573" s="91"/>
      <c r="X573" s="75"/>
      <c r="Y573" s="72"/>
      <c r="Z573" s="72"/>
      <c r="AA573" s="72"/>
      <c r="AB573" s="77"/>
    </row>
    <row r="574" spans="1:28" ht="16.5" thickBot="1">
      <c r="A574" s="78"/>
      <c r="B574" s="79"/>
      <c r="C574" s="79"/>
      <c r="D574" s="80" t="s">
        <v>90</v>
      </c>
      <c r="E574" s="50"/>
      <c r="F574" s="470"/>
      <c r="G574" s="79"/>
      <c r="H574" s="79"/>
      <c r="I574" s="81"/>
      <c r="J574" s="304"/>
      <c r="K574" s="111"/>
      <c r="L574" s="82"/>
      <c r="M574" s="545">
        <v>0</v>
      </c>
      <c r="N574" s="79"/>
      <c r="O574" s="79"/>
      <c r="P574" s="81"/>
      <c r="Q574" s="304"/>
      <c r="R574" s="82"/>
      <c r="S574" s="82"/>
      <c r="T574" s="82"/>
      <c r="U574" s="82"/>
      <c r="V574" s="82"/>
      <c r="W574" s="111"/>
      <c r="X574" s="83"/>
      <c r="Y574" s="84"/>
      <c r="Z574" s="84"/>
      <c r="AA574" s="84"/>
      <c r="AB574" s="85"/>
    </row>
    <row r="575" spans="1:28" ht="94.5">
      <c r="A575" s="60">
        <v>109</v>
      </c>
      <c r="B575" s="61" t="s">
        <v>60</v>
      </c>
      <c r="C575" s="61" t="s">
        <v>1105</v>
      </c>
      <c r="D575" s="188" t="s">
        <v>1106</v>
      </c>
      <c r="E575" s="480" t="s">
        <v>37</v>
      </c>
      <c r="F575" s="463" t="s">
        <v>944</v>
      </c>
      <c r="G575" s="61">
        <v>2</v>
      </c>
      <c r="H575" s="61">
        <v>10</v>
      </c>
      <c r="I575" s="64">
        <f>+G575*H575</f>
        <v>20</v>
      </c>
      <c r="J575" s="647" t="s">
        <v>67</v>
      </c>
      <c r="K575" s="89" t="s">
        <v>1205</v>
      </c>
      <c r="L575" s="74" t="s">
        <v>580</v>
      </c>
      <c r="M575" s="543">
        <v>85</v>
      </c>
      <c r="N575" s="61">
        <v>1</v>
      </c>
      <c r="O575" s="61">
        <v>10</v>
      </c>
      <c r="P575" s="64">
        <f>+N575*O575</f>
        <v>10</v>
      </c>
      <c r="Q575" s="644" t="s">
        <v>544</v>
      </c>
      <c r="R575" s="65" t="s">
        <v>73</v>
      </c>
      <c r="S575" s="65" t="s">
        <v>1107</v>
      </c>
      <c r="T575" s="65">
        <v>7</v>
      </c>
      <c r="U575" s="163">
        <v>42522</v>
      </c>
      <c r="V575" s="160" t="s">
        <v>102</v>
      </c>
      <c r="W575" s="89" t="s">
        <v>1208</v>
      </c>
      <c r="X575" s="62"/>
      <c r="Y575" s="67"/>
      <c r="Z575" s="67"/>
      <c r="AA575" s="67"/>
      <c r="AB575" s="68"/>
    </row>
    <row r="576" spans="1:28">
      <c r="A576" s="69"/>
      <c r="B576" s="70"/>
      <c r="C576" s="70"/>
      <c r="D576" s="166"/>
      <c r="E576" s="477"/>
      <c r="F576" s="466"/>
      <c r="G576" s="70"/>
      <c r="H576" s="70"/>
      <c r="I576" s="73"/>
      <c r="J576" s="301"/>
      <c r="K576" s="91"/>
      <c r="L576" s="74"/>
      <c r="M576" s="544">
        <v>0</v>
      </c>
      <c r="N576" s="70"/>
      <c r="O576" s="70"/>
      <c r="P576" s="73"/>
      <c r="Q576" s="301"/>
      <c r="R576" s="74"/>
      <c r="S576" s="74"/>
      <c r="T576" s="74"/>
      <c r="U576" s="74"/>
      <c r="V576" s="74"/>
      <c r="W576" s="91"/>
      <c r="X576" s="75"/>
      <c r="Y576" s="72"/>
      <c r="Z576" s="72"/>
      <c r="AA576" s="72"/>
      <c r="AB576" s="77"/>
    </row>
    <row r="577" spans="1:28">
      <c r="A577" s="69"/>
      <c r="B577" s="70"/>
      <c r="C577" s="70"/>
      <c r="D577" s="166"/>
      <c r="E577" s="477"/>
      <c r="F577" s="466"/>
      <c r="G577" s="70"/>
      <c r="H577" s="70"/>
      <c r="I577" s="73"/>
      <c r="J577" s="301"/>
      <c r="K577" s="91"/>
      <c r="L577" s="74"/>
      <c r="M577" s="544">
        <v>0</v>
      </c>
      <c r="N577" s="70"/>
      <c r="O577" s="70"/>
      <c r="P577" s="73"/>
      <c r="Q577" s="301"/>
      <c r="R577" s="74"/>
      <c r="S577" s="74"/>
      <c r="T577" s="74"/>
      <c r="U577" s="74"/>
      <c r="V577" s="74"/>
      <c r="W577" s="91"/>
      <c r="X577" s="75"/>
      <c r="Y577" s="72"/>
      <c r="Z577" s="72"/>
      <c r="AA577" s="72"/>
      <c r="AB577" s="77"/>
    </row>
    <row r="578" spans="1:28">
      <c r="A578" s="69"/>
      <c r="B578" s="70"/>
      <c r="C578" s="70"/>
      <c r="D578" s="166"/>
      <c r="E578" s="477"/>
      <c r="F578" s="466"/>
      <c r="G578" s="70"/>
      <c r="H578" s="70"/>
      <c r="I578" s="73"/>
      <c r="J578" s="301"/>
      <c r="K578" s="91"/>
      <c r="L578" s="74"/>
      <c r="M578" s="544">
        <v>0</v>
      </c>
      <c r="N578" s="70"/>
      <c r="O578" s="70"/>
      <c r="P578" s="73"/>
      <c r="Q578" s="301"/>
      <c r="R578" s="74"/>
      <c r="S578" s="74"/>
      <c r="T578" s="74"/>
      <c r="U578" s="74"/>
      <c r="V578" s="74"/>
      <c r="W578" s="91"/>
      <c r="X578" s="75"/>
      <c r="Y578" s="72"/>
      <c r="Z578" s="72"/>
      <c r="AA578" s="72"/>
      <c r="AB578" s="77"/>
    </row>
    <row r="579" spans="1:28" ht="16.5" thickBot="1">
      <c r="A579" s="78"/>
      <c r="B579" s="79"/>
      <c r="C579" s="79"/>
      <c r="D579" s="80" t="s">
        <v>90</v>
      </c>
      <c r="E579" s="50"/>
      <c r="F579" s="470"/>
      <c r="G579" s="79"/>
      <c r="H579" s="79"/>
      <c r="I579" s="81"/>
      <c r="J579" s="304"/>
      <c r="K579" s="111"/>
      <c r="L579" s="82"/>
      <c r="M579" s="545">
        <v>0</v>
      </c>
      <c r="N579" s="79"/>
      <c r="O579" s="79"/>
      <c r="P579" s="81"/>
      <c r="Q579" s="304"/>
      <c r="R579" s="82"/>
      <c r="S579" s="82"/>
      <c r="T579" s="82"/>
      <c r="U579" s="82"/>
      <c r="V579" s="82"/>
      <c r="W579" s="111"/>
      <c r="X579" s="83"/>
      <c r="Y579" s="84"/>
      <c r="Z579" s="84"/>
      <c r="AA579" s="84"/>
      <c r="AB579" s="85"/>
    </row>
    <row r="580" spans="1:28" ht="94.5">
      <c r="A580" s="60">
        <v>110</v>
      </c>
      <c r="B580" s="61" t="s">
        <v>62</v>
      </c>
      <c r="C580" s="61" t="s">
        <v>1108</v>
      </c>
      <c r="D580" s="471" t="s">
        <v>1109</v>
      </c>
      <c r="E580" s="472"/>
      <c r="F580" s="463" t="s">
        <v>944</v>
      </c>
      <c r="G580" s="61">
        <v>3</v>
      </c>
      <c r="H580" s="61">
        <v>20</v>
      </c>
      <c r="I580" s="64">
        <f>+G580*H580</f>
        <v>60</v>
      </c>
      <c r="J580" s="298" t="s">
        <v>1216</v>
      </c>
      <c r="K580" s="89" t="s">
        <v>1110</v>
      </c>
      <c r="L580" s="65" t="s">
        <v>580</v>
      </c>
      <c r="M580" s="543">
        <v>85</v>
      </c>
      <c r="N580" s="61">
        <v>2</v>
      </c>
      <c r="O580" s="61">
        <v>20</v>
      </c>
      <c r="P580" s="64">
        <f>+N580*O580</f>
        <v>40</v>
      </c>
      <c r="Q580" s="645" t="s">
        <v>542</v>
      </c>
      <c r="R580" s="532" t="s">
        <v>74</v>
      </c>
      <c r="S580" s="62" t="s">
        <v>1111</v>
      </c>
      <c r="T580" s="62">
        <v>1</v>
      </c>
      <c r="U580" s="86">
        <v>42552</v>
      </c>
      <c r="V580" s="86" t="s">
        <v>166</v>
      </c>
      <c r="W580" s="89" t="s">
        <v>1112</v>
      </c>
      <c r="X580" s="62"/>
      <c r="Y580" s="67"/>
      <c r="Z580" s="67"/>
      <c r="AA580" s="67"/>
      <c r="AB580" s="68"/>
    </row>
    <row r="581" spans="1:28" ht="31.5">
      <c r="A581" s="69"/>
      <c r="B581" s="70"/>
      <c r="C581" s="70"/>
      <c r="D581" s="71" t="s">
        <v>1113</v>
      </c>
      <c r="E581" s="468"/>
      <c r="F581" s="466"/>
      <c r="G581" s="70"/>
      <c r="H581" s="70"/>
      <c r="I581" s="73"/>
      <c r="J581" s="301"/>
      <c r="K581" s="91" t="s">
        <v>1114</v>
      </c>
      <c r="L581" s="74" t="s">
        <v>580</v>
      </c>
      <c r="M581" s="544">
        <v>30</v>
      </c>
      <c r="N581" s="70"/>
      <c r="O581" s="70"/>
      <c r="P581" s="73"/>
      <c r="Q581" s="301"/>
      <c r="R581" s="75"/>
      <c r="S581" s="75"/>
      <c r="T581" s="75"/>
      <c r="U581" s="75"/>
      <c r="V581" s="75"/>
      <c r="W581" s="617"/>
      <c r="X581" s="75"/>
      <c r="Y581" s="72"/>
      <c r="Z581" s="72"/>
      <c r="AA581" s="72"/>
      <c r="AB581" s="77"/>
    </row>
    <row r="582" spans="1:28" ht="78.75">
      <c r="A582" s="69"/>
      <c r="B582" s="70"/>
      <c r="C582" s="70"/>
      <c r="D582" s="71" t="s">
        <v>1115</v>
      </c>
      <c r="E582" s="468"/>
      <c r="F582" s="466"/>
      <c r="G582" s="70"/>
      <c r="H582" s="70"/>
      <c r="I582" s="73"/>
      <c r="J582" s="301"/>
      <c r="K582" s="91" t="s">
        <v>177</v>
      </c>
      <c r="L582" s="74" t="s">
        <v>580</v>
      </c>
      <c r="M582" s="544">
        <v>85</v>
      </c>
      <c r="N582" s="70"/>
      <c r="O582" s="70"/>
      <c r="P582" s="73"/>
      <c r="Q582" s="301"/>
      <c r="R582" s="75"/>
      <c r="S582" s="75"/>
      <c r="T582" s="75"/>
      <c r="U582" s="75"/>
      <c r="V582" s="75"/>
      <c r="W582" s="91"/>
      <c r="X582" s="75"/>
      <c r="Y582" s="72"/>
      <c r="Z582" s="72"/>
      <c r="AA582" s="72"/>
      <c r="AB582" s="77"/>
    </row>
    <row r="583" spans="1:28">
      <c r="A583" s="69"/>
      <c r="B583" s="70"/>
      <c r="C583" s="70"/>
      <c r="D583" s="71"/>
      <c r="E583" s="468"/>
      <c r="F583" s="466"/>
      <c r="G583" s="70"/>
      <c r="H583" s="70"/>
      <c r="I583" s="73"/>
      <c r="J583" s="301"/>
      <c r="K583" s="91"/>
      <c r="L583" s="74"/>
      <c r="M583" s="544">
        <v>0</v>
      </c>
      <c r="N583" s="70"/>
      <c r="O583" s="70"/>
      <c r="P583" s="73"/>
      <c r="Q583" s="301"/>
      <c r="R583" s="75"/>
      <c r="S583" s="75"/>
      <c r="T583" s="75"/>
      <c r="U583" s="75"/>
      <c r="V583" s="75"/>
      <c r="W583" s="91"/>
      <c r="X583" s="75"/>
      <c r="Y583" s="72"/>
      <c r="Z583" s="72"/>
      <c r="AA583" s="72"/>
      <c r="AB583" s="77"/>
    </row>
    <row r="584" spans="1:28" ht="16.5" thickBot="1">
      <c r="A584" s="78"/>
      <c r="B584" s="79"/>
      <c r="C584" s="79"/>
      <c r="D584" s="80" t="s">
        <v>90</v>
      </c>
      <c r="F584" s="470"/>
      <c r="G584" s="79"/>
      <c r="H584" s="79"/>
      <c r="I584" s="81"/>
      <c r="J584" s="304"/>
      <c r="K584" s="111"/>
      <c r="L584" s="82"/>
      <c r="M584" s="545">
        <v>0</v>
      </c>
      <c r="N584" s="79"/>
      <c r="O584" s="79"/>
      <c r="P584" s="81"/>
      <c r="Q584" s="304"/>
      <c r="R584" s="83"/>
      <c r="S584" s="83"/>
      <c r="T584" s="83"/>
      <c r="U584" s="83"/>
      <c r="V584" s="83"/>
      <c r="W584" s="111"/>
      <c r="X584" s="83"/>
      <c r="Y584" s="84"/>
      <c r="Z584" s="84"/>
      <c r="AA584" s="84"/>
      <c r="AB584" s="85"/>
    </row>
    <row r="585" spans="1:28" ht="47.25">
      <c r="A585" s="60">
        <v>111</v>
      </c>
      <c r="B585" s="61" t="s">
        <v>62</v>
      </c>
      <c r="C585" s="61" t="s">
        <v>1116</v>
      </c>
      <c r="D585" s="471" t="s">
        <v>1117</v>
      </c>
      <c r="E585" s="472"/>
      <c r="F585" s="463" t="s">
        <v>944</v>
      </c>
      <c r="G585" s="61">
        <v>3</v>
      </c>
      <c r="H585" s="61">
        <v>20</v>
      </c>
      <c r="I585" s="64">
        <f>+G585*H585</f>
        <v>60</v>
      </c>
      <c r="J585" s="298" t="s">
        <v>1216</v>
      </c>
      <c r="K585" s="89" t="s">
        <v>1118</v>
      </c>
      <c r="L585" s="74" t="s">
        <v>580</v>
      </c>
      <c r="M585" s="543">
        <v>85</v>
      </c>
      <c r="N585" s="61">
        <v>2</v>
      </c>
      <c r="O585" s="61">
        <v>20</v>
      </c>
      <c r="P585" s="64">
        <f>+N585*O585</f>
        <v>40</v>
      </c>
      <c r="Q585" s="645" t="s">
        <v>542</v>
      </c>
      <c r="R585" s="62" t="s">
        <v>74</v>
      </c>
      <c r="S585" s="62" t="s">
        <v>1119</v>
      </c>
      <c r="T585" s="62">
        <v>1</v>
      </c>
      <c r="U585" s="86">
        <v>42370</v>
      </c>
      <c r="V585" s="62" t="s">
        <v>1120</v>
      </c>
      <c r="W585" s="91" t="s">
        <v>157</v>
      </c>
      <c r="X585" s="62"/>
      <c r="Y585" s="67"/>
      <c r="Z585" s="67"/>
      <c r="AA585" s="67"/>
      <c r="AB585" s="68"/>
    </row>
    <row r="586" spans="1:28" ht="78.75">
      <c r="A586" s="69"/>
      <c r="B586" s="70"/>
      <c r="C586" s="70"/>
      <c r="D586" s="71" t="s">
        <v>1121</v>
      </c>
      <c r="E586" s="468"/>
      <c r="F586" s="466"/>
      <c r="G586" s="70"/>
      <c r="H586" s="70"/>
      <c r="I586" s="73"/>
      <c r="J586" s="301"/>
      <c r="K586" s="91" t="s">
        <v>177</v>
      </c>
      <c r="L586" s="74" t="s">
        <v>580</v>
      </c>
      <c r="M586" s="544">
        <v>85</v>
      </c>
      <c r="N586" s="70"/>
      <c r="O586" s="70"/>
      <c r="P586" s="73"/>
      <c r="Q586" s="301"/>
      <c r="R586" s="75"/>
      <c r="S586" s="75"/>
      <c r="T586" s="75"/>
      <c r="U586" s="75"/>
      <c r="V586" s="75"/>
      <c r="W586" s="91"/>
      <c r="X586" s="75"/>
      <c r="Y586" s="72"/>
      <c r="Z586" s="72"/>
      <c r="AA586" s="72"/>
      <c r="AB586" s="77"/>
    </row>
    <row r="587" spans="1:28" ht="31.5">
      <c r="A587" s="69"/>
      <c r="B587" s="70"/>
      <c r="C587" s="70"/>
      <c r="D587" s="71" t="s">
        <v>1113</v>
      </c>
      <c r="E587" s="468"/>
      <c r="F587" s="466"/>
      <c r="G587" s="70"/>
      <c r="H587" s="70"/>
      <c r="I587" s="73"/>
      <c r="J587" s="301"/>
      <c r="K587" s="91" t="s">
        <v>1114</v>
      </c>
      <c r="L587" s="74" t="s">
        <v>580</v>
      </c>
      <c r="M587" s="544">
        <v>30</v>
      </c>
      <c r="N587" s="70"/>
      <c r="O587" s="70"/>
      <c r="P587" s="73"/>
      <c r="Q587" s="301"/>
      <c r="R587" s="75"/>
      <c r="S587" s="75"/>
      <c r="T587" s="75"/>
      <c r="U587" s="75"/>
      <c r="V587" s="75"/>
      <c r="W587" s="91"/>
      <c r="X587" s="75"/>
      <c r="Y587" s="72"/>
      <c r="Z587" s="72"/>
      <c r="AA587" s="72"/>
      <c r="AB587" s="77"/>
    </row>
    <row r="588" spans="1:28">
      <c r="A588" s="69"/>
      <c r="B588" s="70"/>
      <c r="C588" s="70"/>
      <c r="D588" s="71"/>
      <c r="E588" s="468"/>
      <c r="F588" s="466"/>
      <c r="G588" s="70"/>
      <c r="H588" s="70"/>
      <c r="I588" s="73"/>
      <c r="J588" s="301"/>
      <c r="K588" s="91"/>
      <c r="L588" s="74"/>
      <c r="M588" s="544">
        <v>0</v>
      </c>
      <c r="N588" s="70"/>
      <c r="O588" s="70"/>
      <c r="P588" s="73"/>
      <c r="Q588" s="301"/>
      <c r="R588" s="75"/>
      <c r="S588" s="75"/>
      <c r="T588" s="75"/>
      <c r="U588" s="75"/>
      <c r="V588" s="75"/>
      <c r="W588" s="91"/>
      <c r="X588" s="75"/>
      <c r="Y588" s="72"/>
      <c r="Z588" s="72"/>
      <c r="AA588" s="72"/>
      <c r="AB588" s="77"/>
    </row>
    <row r="589" spans="1:28" ht="16.5" thickBot="1">
      <c r="A589" s="78"/>
      <c r="B589" s="79"/>
      <c r="C589" s="79"/>
      <c r="D589" s="80" t="s">
        <v>90</v>
      </c>
      <c r="F589" s="470"/>
      <c r="G589" s="79"/>
      <c r="H589" s="79"/>
      <c r="I589" s="81"/>
      <c r="J589" s="304"/>
      <c r="K589" s="111"/>
      <c r="L589" s="82"/>
      <c r="M589" s="545">
        <v>0</v>
      </c>
      <c r="N589" s="79"/>
      <c r="O589" s="79"/>
      <c r="P589" s="81"/>
      <c r="Q589" s="304"/>
      <c r="R589" s="83"/>
      <c r="S589" s="83"/>
      <c r="T589" s="83"/>
      <c r="U589" s="83"/>
      <c r="V589" s="83"/>
      <c r="W589" s="111"/>
      <c r="X589" s="83"/>
      <c r="Y589" s="84"/>
      <c r="Z589" s="84"/>
      <c r="AA589" s="84"/>
      <c r="AB589" s="85"/>
    </row>
    <row r="590" spans="1:28" ht="79.5" thickBot="1">
      <c r="A590" s="60">
        <v>112</v>
      </c>
      <c r="B590" s="61" t="s">
        <v>53</v>
      </c>
      <c r="C590" s="419" t="s">
        <v>1122</v>
      </c>
      <c r="D590" s="358" t="s">
        <v>1123</v>
      </c>
      <c r="E590" s="472" t="s">
        <v>37</v>
      </c>
      <c r="F590" s="463" t="s">
        <v>944</v>
      </c>
      <c r="G590" s="61">
        <v>2</v>
      </c>
      <c r="H590" s="61">
        <v>5</v>
      </c>
      <c r="I590" s="64">
        <f>+G590*H590</f>
        <v>10</v>
      </c>
      <c r="J590" s="644" t="s">
        <v>544</v>
      </c>
      <c r="K590" s="89" t="s">
        <v>244</v>
      </c>
      <c r="L590" s="65" t="s">
        <v>580</v>
      </c>
      <c r="M590" s="543">
        <v>85</v>
      </c>
      <c r="N590" s="61">
        <v>1</v>
      </c>
      <c r="O590" s="61">
        <v>5</v>
      </c>
      <c r="P590" s="64">
        <f>+N590*O590</f>
        <v>5</v>
      </c>
      <c r="Q590" s="644" t="s">
        <v>544</v>
      </c>
      <c r="R590" s="62" t="s">
        <v>74</v>
      </c>
      <c r="S590" s="344" t="s">
        <v>1124</v>
      </c>
      <c r="T590" s="62" t="s">
        <v>1125</v>
      </c>
      <c r="U590" s="86">
        <v>42522</v>
      </c>
      <c r="V590" s="62" t="s">
        <v>271</v>
      </c>
      <c r="W590" s="89" t="s">
        <v>272</v>
      </c>
      <c r="X590" s="62"/>
      <c r="Y590" s="67"/>
      <c r="Z590" s="67"/>
      <c r="AA590" s="67"/>
      <c r="AB590" s="68"/>
    </row>
    <row r="591" spans="1:28" ht="47.25">
      <c r="A591" s="69"/>
      <c r="B591" s="70"/>
      <c r="C591" s="354"/>
      <c r="D591" s="358" t="s">
        <v>1126</v>
      </c>
      <c r="E591" s="468" t="s">
        <v>35</v>
      </c>
      <c r="F591" s="466"/>
      <c r="G591" s="70"/>
      <c r="H591" s="70"/>
      <c r="I591" s="73"/>
      <c r="J591" s="301"/>
      <c r="K591" s="91" t="s">
        <v>1127</v>
      </c>
      <c r="L591" s="74" t="s">
        <v>580</v>
      </c>
      <c r="M591" s="544">
        <v>85</v>
      </c>
      <c r="N591" s="70"/>
      <c r="O591" s="70"/>
      <c r="P591" s="73"/>
      <c r="Q591" s="301"/>
      <c r="R591" s="75"/>
      <c r="S591" s="75"/>
      <c r="T591" s="75"/>
      <c r="U591" s="86"/>
      <c r="V591" s="62"/>
      <c r="W591" s="89"/>
      <c r="X591" s="75"/>
      <c r="Y591" s="72"/>
      <c r="Z591" s="72"/>
      <c r="AA591" s="72"/>
      <c r="AB591" s="77"/>
    </row>
    <row r="592" spans="1:28">
      <c r="A592" s="69"/>
      <c r="B592" s="70"/>
      <c r="C592" s="354"/>
      <c r="D592" s="358" t="s">
        <v>1128</v>
      </c>
      <c r="E592" s="468"/>
      <c r="F592" s="466"/>
      <c r="G592" s="70"/>
      <c r="H592" s="70"/>
      <c r="I592" s="73"/>
      <c r="J592" s="301"/>
      <c r="K592" s="91"/>
      <c r="L592" s="74"/>
      <c r="M592" s="544">
        <v>0</v>
      </c>
      <c r="N592" s="70"/>
      <c r="O592" s="70"/>
      <c r="P592" s="73"/>
      <c r="Q592" s="301"/>
      <c r="R592" s="75"/>
      <c r="S592" s="75"/>
      <c r="T592" s="75"/>
      <c r="U592" s="75"/>
      <c r="V592" s="75"/>
      <c r="W592" s="91"/>
      <c r="X592" s="75"/>
      <c r="Y592" s="72"/>
      <c r="Z592" s="72"/>
      <c r="AA592" s="72"/>
      <c r="AB592" s="77"/>
    </row>
    <row r="593" spans="1:28" ht="31.5">
      <c r="A593" s="69"/>
      <c r="B593" s="70"/>
      <c r="C593" s="354"/>
      <c r="D593" s="71" t="s">
        <v>1129</v>
      </c>
      <c r="E593" s="468"/>
      <c r="F593" s="466"/>
      <c r="G593" s="70"/>
      <c r="H593" s="70"/>
      <c r="I593" s="73"/>
      <c r="J593" s="301"/>
      <c r="K593" s="91"/>
      <c r="L593" s="74"/>
      <c r="M593" s="544">
        <v>0</v>
      </c>
      <c r="N593" s="70"/>
      <c r="O593" s="70"/>
      <c r="P593" s="73"/>
      <c r="Q593" s="301"/>
      <c r="R593" s="75"/>
      <c r="S593" s="75"/>
      <c r="T593" s="75"/>
      <c r="U593" s="75"/>
      <c r="V593" s="75"/>
      <c r="W593" s="91"/>
      <c r="X593" s="75"/>
      <c r="Y593" s="72"/>
      <c r="Z593" s="72"/>
      <c r="AA593" s="72"/>
      <c r="AB593" s="77"/>
    </row>
    <row r="594" spans="1:28" ht="16.5" thickBot="1">
      <c r="A594" s="78"/>
      <c r="B594" s="79"/>
      <c r="C594" s="368"/>
      <c r="D594" s="80" t="s">
        <v>90</v>
      </c>
      <c r="F594" s="470"/>
      <c r="G594" s="79"/>
      <c r="H594" s="79"/>
      <c r="I594" s="81"/>
      <c r="J594" s="304"/>
      <c r="K594" s="111"/>
      <c r="L594" s="82"/>
      <c r="M594" s="545">
        <v>0</v>
      </c>
      <c r="N594" s="79"/>
      <c r="O594" s="79"/>
      <c r="P594" s="81"/>
      <c r="Q594" s="304"/>
      <c r="R594" s="83"/>
      <c r="S594" s="83"/>
      <c r="T594" s="83"/>
      <c r="U594" s="83"/>
      <c r="V594" s="83"/>
      <c r="W594" s="111"/>
      <c r="X594" s="83"/>
      <c r="Y594" s="84"/>
      <c r="Z594" s="84"/>
      <c r="AA594" s="84"/>
      <c r="AB594" s="85"/>
    </row>
    <row r="595" spans="1:28" ht="126">
      <c r="A595" s="60">
        <v>113</v>
      </c>
      <c r="B595" s="61" t="s">
        <v>53</v>
      </c>
      <c r="C595" s="419" t="s">
        <v>1130</v>
      </c>
      <c r="D595" s="471" t="s">
        <v>1131</v>
      </c>
      <c r="E595" s="472" t="s">
        <v>37</v>
      </c>
      <c r="F595" s="463" t="s">
        <v>944</v>
      </c>
      <c r="G595" s="61">
        <v>2</v>
      </c>
      <c r="H595" s="61">
        <v>5</v>
      </c>
      <c r="I595" s="64">
        <f>+G595*H595</f>
        <v>10</v>
      </c>
      <c r="J595" s="644" t="s">
        <v>544</v>
      </c>
      <c r="K595" s="89" t="s">
        <v>244</v>
      </c>
      <c r="L595" s="74" t="s">
        <v>580</v>
      </c>
      <c r="M595" s="543">
        <v>85</v>
      </c>
      <c r="N595" s="61">
        <v>1</v>
      </c>
      <c r="O595" s="61">
        <v>5</v>
      </c>
      <c r="P595" s="64">
        <f>+N595*O595</f>
        <v>5</v>
      </c>
      <c r="Q595" s="644" t="s">
        <v>544</v>
      </c>
      <c r="R595" s="62" t="s">
        <v>74</v>
      </c>
      <c r="S595" s="344" t="s">
        <v>1132</v>
      </c>
      <c r="T595" s="344" t="s">
        <v>1133</v>
      </c>
      <c r="U595" s="86">
        <v>42522</v>
      </c>
      <c r="V595" s="62" t="s">
        <v>271</v>
      </c>
      <c r="W595" s="89" t="s">
        <v>272</v>
      </c>
      <c r="X595" s="62"/>
      <c r="Y595" s="67"/>
      <c r="Z595" s="67"/>
      <c r="AA595" s="67"/>
      <c r="AB595" s="68"/>
    </row>
    <row r="596" spans="1:28" ht="47.25">
      <c r="A596" s="69"/>
      <c r="B596" s="70"/>
      <c r="C596" s="354"/>
      <c r="D596" s="471" t="s">
        <v>1134</v>
      </c>
      <c r="E596" s="468" t="s">
        <v>35</v>
      </c>
      <c r="F596" s="466"/>
      <c r="G596" s="70"/>
      <c r="H596" s="70"/>
      <c r="I596" s="73"/>
      <c r="J596" s="301"/>
      <c r="K596" s="91" t="s">
        <v>1135</v>
      </c>
      <c r="L596" s="74" t="s">
        <v>580</v>
      </c>
      <c r="M596" s="544">
        <v>85</v>
      </c>
      <c r="N596" s="70"/>
      <c r="O596" s="70"/>
      <c r="P596" s="73"/>
      <c r="Q596" s="301"/>
      <c r="R596" s="75"/>
      <c r="S596" s="75"/>
      <c r="T596" s="75"/>
      <c r="U596" s="75"/>
      <c r="V596" s="75"/>
      <c r="W596" s="91"/>
      <c r="X596" s="75"/>
      <c r="Y596" s="72"/>
      <c r="Z596" s="72"/>
      <c r="AA596" s="72"/>
      <c r="AB596" s="77"/>
    </row>
    <row r="597" spans="1:28">
      <c r="A597" s="69"/>
      <c r="B597" s="70"/>
      <c r="C597" s="354"/>
      <c r="D597" s="471" t="s">
        <v>1136</v>
      </c>
      <c r="E597" s="468"/>
      <c r="F597" s="466"/>
      <c r="G597" s="70"/>
      <c r="H597" s="70"/>
      <c r="I597" s="73"/>
      <c r="J597" s="301"/>
      <c r="K597" s="91"/>
      <c r="L597" s="74"/>
      <c r="M597" s="544">
        <v>0</v>
      </c>
      <c r="N597" s="70"/>
      <c r="O597" s="70"/>
      <c r="P597" s="73"/>
      <c r="Q597" s="301"/>
      <c r="R597" s="75"/>
      <c r="S597" s="75"/>
      <c r="T597" s="75"/>
      <c r="U597" s="75"/>
      <c r="V597" s="75"/>
      <c r="W597" s="91"/>
      <c r="X597" s="75"/>
      <c r="Y597" s="72"/>
      <c r="Z597" s="72"/>
      <c r="AA597" s="72"/>
      <c r="AB597" s="77"/>
    </row>
    <row r="598" spans="1:28">
      <c r="A598" s="69"/>
      <c r="B598" s="70"/>
      <c r="C598" s="354"/>
      <c r="D598" s="72"/>
      <c r="E598" s="468"/>
      <c r="F598" s="466"/>
      <c r="G598" s="70"/>
      <c r="H598" s="70"/>
      <c r="I598" s="73"/>
      <c r="J598" s="301"/>
      <c r="K598" s="91"/>
      <c r="L598" s="74"/>
      <c r="M598" s="544">
        <v>0</v>
      </c>
      <c r="N598" s="70"/>
      <c r="O598" s="70"/>
      <c r="P598" s="73"/>
      <c r="Q598" s="301"/>
      <c r="R598" s="75"/>
      <c r="S598" s="75"/>
      <c r="T598" s="75"/>
      <c r="U598" s="75"/>
      <c r="V598" s="75"/>
      <c r="W598" s="91"/>
      <c r="X598" s="75"/>
      <c r="Y598" s="72"/>
      <c r="Z598" s="72"/>
      <c r="AA598" s="72"/>
      <c r="AB598" s="77"/>
    </row>
    <row r="599" spans="1:28" ht="16.5" thickBot="1">
      <c r="A599" s="78"/>
      <c r="B599" s="79"/>
      <c r="C599" s="368"/>
      <c r="D599" s="80" t="s">
        <v>90</v>
      </c>
      <c r="F599" s="470"/>
      <c r="G599" s="79"/>
      <c r="H599" s="79"/>
      <c r="I599" s="81"/>
      <c r="J599" s="304"/>
      <c r="K599" s="111"/>
      <c r="L599" s="82"/>
      <c r="M599" s="545">
        <v>0</v>
      </c>
      <c r="N599" s="79"/>
      <c r="O599" s="79"/>
      <c r="P599" s="81"/>
      <c r="Q599" s="304"/>
      <c r="R599" s="83"/>
      <c r="S599" s="83"/>
      <c r="T599" s="83"/>
      <c r="U599" s="83"/>
      <c r="V599" s="83"/>
      <c r="W599" s="111"/>
      <c r="X599" s="83"/>
      <c r="Y599" s="84"/>
      <c r="Z599" s="84"/>
      <c r="AA599" s="84"/>
      <c r="AB599" s="85"/>
    </row>
    <row r="600" spans="1:28" ht="111" thickBot="1">
      <c r="A600" s="60">
        <v>114</v>
      </c>
      <c r="B600" s="61" t="s">
        <v>53</v>
      </c>
      <c r="C600" s="61" t="s">
        <v>1137</v>
      </c>
      <c r="D600" s="471" t="s">
        <v>1134</v>
      </c>
      <c r="E600" s="472" t="s">
        <v>37</v>
      </c>
      <c r="F600" s="463" t="s">
        <v>944</v>
      </c>
      <c r="G600" s="61">
        <v>2</v>
      </c>
      <c r="H600" s="61">
        <v>5</v>
      </c>
      <c r="I600" s="64">
        <f>+G600*H600</f>
        <v>10</v>
      </c>
      <c r="J600" s="644" t="s">
        <v>544</v>
      </c>
      <c r="K600" s="89" t="s">
        <v>1138</v>
      </c>
      <c r="L600" s="280" t="s">
        <v>580</v>
      </c>
      <c r="M600" s="543">
        <v>85</v>
      </c>
      <c r="N600" s="61">
        <v>1</v>
      </c>
      <c r="O600" s="61">
        <v>5</v>
      </c>
      <c r="P600" s="64">
        <f>+N600*O600</f>
        <v>5</v>
      </c>
      <c r="Q600" s="644" t="s">
        <v>544</v>
      </c>
      <c r="R600" s="62" t="s">
        <v>74</v>
      </c>
      <c r="S600" s="62" t="s">
        <v>1139</v>
      </c>
      <c r="T600" s="62" t="s">
        <v>1140</v>
      </c>
      <c r="U600" s="86">
        <v>42522</v>
      </c>
      <c r="V600" s="62" t="s">
        <v>271</v>
      </c>
      <c r="W600" s="89" t="s">
        <v>272</v>
      </c>
      <c r="X600" s="62"/>
      <c r="Y600" s="67"/>
      <c r="Z600" s="67"/>
      <c r="AA600" s="67"/>
      <c r="AB600" s="68"/>
    </row>
    <row r="601" spans="1:28" ht="63.75" thickBot="1">
      <c r="A601" s="69"/>
      <c r="B601" s="70"/>
      <c r="C601" s="70"/>
      <c r="D601" s="471" t="s">
        <v>1136</v>
      </c>
      <c r="E601" s="468" t="s">
        <v>35</v>
      </c>
      <c r="F601" s="466"/>
      <c r="G601" s="70"/>
      <c r="H601" s="70"/>
      <c r="I601" s="73"/>
      <c r="J601" s="301"/>
      <c r="K601" s="91" t="s">
        <v>1141</v>
      </c>
      <c r="L601" s="280" t="s">
        <v>580</v>
      </c>
      <c r="M601" s="544">
        <v>85</v>
      </c>
      <c r="N601" s="70"/>
      <c r="O601" s="70"/>
      <c r="P601" s="73"/>
      <c r="Q601" s="301"/>
      <c r="R601" s="75"/>
      <c r="S601" s="75"/>
      <c r="T601" s="75"/>
      <c r="U601" s="75"/>
      <c r="V601" s="75"/>
      <c r="W601" s="91"/>
      <c r="X601" s="75"/>
      <c r="Y601" s="72"/>
      <c r="Z601" s="72"/>
      <c r="AA601" s="72"/>
      <c r="AB601" s="77"/>
    </row>
    <row r="602" spans="1:28" ht="63.75" thickBot="1">
      <c r="A602" s="69"/>
      <c r="B602" s="70"/>
      <c r="C602" s="70"/>
      <c r="D602" s="471" t="s">
        <v>1142</v>
      </c>
      <c r="E602" s="468"/>
      <c r="F602" s="466"/>
      <c r="G602" s="70"/>
      <c r="H602" s="70"/>
      <c r="I602" s="73"/>
      <c r="J602" s="301"/>
      <c r="K602" s="91" t="s">
        <v>1143</v>
      </c>
      <c r="L602" s="280" t="s">
        <v>580</v>
      </c>
      <c r="M602" s="544">
        <v>85</v>
      </c>
      <c r="N602" s="70"/>
      <c r="O602" s="70"/>
      <c r="P602" s="73"/>
      <c r="Q602" s="301"/>
      <c r="R602" s="75"/>
      <c r="S602" s="75"/>
      <c r="T602" s="75"/>
      <c r="U602" s="75"/>
      <c r="V602" s="75"/>
      <c r="W602" s="91"/>
      <c r="X602" s="75"/>
      <c r="Y602" s="72"/>
      <c r="Z602" s="72"/>
      <c r="AA602" s="72"/>
      <c r="AB602" s="77"/>
    </row>
    <row r="603" spans="1:28" ht="32.25" thickBot="1">
      <c r="A603" s="69"/>
      <c r="B603" s="70"/>
      <c r="C603" s="70"/>
      <c r="D603" s="471"/>
      <c r="E603" s="468"/>
      <c r="F603" s="466"/>
      <c r="G603" s="70"/>
      <c r="H603" s="70"/>
      <c r="I603" s="73"/>
      <c r="J603" s="301"/>
      <c r="K603" s="91" t="s">
        <v>1144</v>
      </c>
      <c r="L603" s="280" t="s">
        <v>580</v>
      </c>
      <c r="M603" s="544">
        <v>85</v>
      </c>
      <c r="N603" s="70"/>
      <c r="O603" s="70"/>
      <c r="P603" s="73"/>
      <c r="Q603" s="301"/>
      <c r="R603" s="75"/>
      <c r="S603" s="75"/>
      <c r="T603" s="75"/>
      <c r="U603" s="75"/>
      <c r="V603" s="75"/>
      <c r="W603" s="91"/>
      <c r="X603" s="75"/>
      <c r="Y603" s="72"/>
      <c r="Z603" s="72"/>
      <c r="AA603" s="72"/>
      <c r="AB603" s="77"/>
    </row>
    <row r="604" spans="1:28" ht="32.25" thickBot="1">
      <c r="A604" s="78"/>
      <c r="B604" s="79"/>
      <c r="C604" s="79"/>
      <c r="D604" s="80" t="s">
        <v>90</v>
      </c>
      <c r="F604" s="470"/>
      <c r="G604" s="79"/>
      <c r="H604" s="79"/>
      <c r="I604" s="81"/>
      <c r="J604" s="304"/>
      <c r="K604" s="111" t="s">
        <v>1145</v>
      </c>
      <c r="L604" s="280" t="s">
        <v>580</v>
      </c>
      <c r="M604" s="545">
        <v>85</v>
      </c>
      <c r="N604" s="79"/>
      <c r="O604" s="79"/>
      <c r="P604" s="81"/>
      <c r="Q604" s="304"/>
      <c r="R604" s="83"/>
      <c r="S604" s="83"/>
      <c r="T604" s="83"/>
      <c r="U604" s="83"/>
      <c r="V604" s="83"/>
      <c r="W604" s="111"/>
      <c r="X604" s="83"/>
      <c r="Y604" s="84"/>
      <c r="Z604" s="84"/>
      <c r="AA604" s="84"/>
      <c r="AB604" s="85"/>
    </row>
    <row r="605" spans="1:28" ht="142.5" thickBot="1">
      <c r="A605" s="60">
        <v>115</v>
      </c>
      <c r="B605" s="61" t="s">
        <v>53</v>
      </c>
      <c r="C605" s="61" t="s">
        <v>1146</v>
      </c>
      <c r="D605" s="471" t="s">
        <v>1134</v>
      </c>
      <c r="E605" s="472" t="s">
        <v>37</v>
      </c>
      <c r="F605" s="463" t="s">
        <v>944</v>
      </c>
      <c r="G605" s="61">
        <v>2</v>
      </c>
      <c r="H605" s="61">
        <v>5</v>
      </c>
      <c r="I605" s="64">
        <f>+G605*H605</f>
        <v>10</v>
      </c>
      <c r="J605" s="644" t="s">
        <v>544</v>
      </c>
      <c r="K605" s="91" t="s">
        <v>1147</v>
      </c>
      <c r="L605" s="280" t="s">
        <v>580</v>
      </c>
      <c r="M605" s="543">
        <v>85</v>
      </c>
      <c r="N605" s="61">
        <v>1</v>
      </c>
      <c r="O605" s="61">
        <v>5</v>
      </c>
      <c r="P605" s="64">
        <f>+N605*O605</f>
        <v>5</v>
      </c>
      <c r="Q605" s="644" t="s">
        <v>544</v>
      </c>
      <c r="R605" s="62" t="s">
        <v>74</v>
      </c>
      <c r="S605" s="344" t="s">
        <v>1148</v>
      </c>
      <c r="T605" s="62" t="s">
        <v>1133</v>
      </c>
      <c r="U605" s="86">
        <v>42522</v>
      </c>
      <c r="V605" s="62" t="s">
        <v>271</v>
      </c>
      <c r="W605" s="89" t="s">
        <v>272</v>
      </c>
      <c r="X605" s="62"/>
      <c r="Y605" s="67"/>
      <c r="Z605" s="67"/>
      <c r="AA605" s="67"/>
      <c r="AB605" s="68"/>
    </row>
    <row r="606" spans="1:28" ht="47.25">
      <c r="A606" s="69"/>
      <c r="B606" s="70"/>
      <c r="C606" s="70"/>
      <c r="D606" s="471" t="s">
        <v>1136</v>
      </c>
      <c r="E606" s="468" t="s">
        <v>35</v>
      </c>
      <c r="F606" s="466"/>
      <c r="G606" s="70"/>
      <c r="H606" s="70"/>
      <c r="I606" s="73"/>
      <c r="J606" s="301"/>
      <c r="K606" s="91"/>
      <c r="L606" s="74"/>
      <c r="M606" s="544">
        <v>0</v>
      </c>
      <c r="N606" s="70"/>
      <c r="O606" s="70"/>
      <c r="P606" s="73"/>
      <c r="Q606" s="301"/>
      <c r="R606" s="75" t="s">
        <v>74</v>
      </c>
      <c r="S606" s="75" t="s">
        <v>274</v>
      </c>
      <c r="T606" s="75" t="s">
        <v>1149</v>
      </c>
      <c r="U606" s="86">
        <v>42522</v>
      </c>
      <c r="V606" s="62" t="s">
        <v>271</v>
      </c>
      <c r="W606" s="89" t="s">
        <v>272</v>
      </c>
      <c r="X606" s="75"/>
      <c r="Y606" s="72"/>
      <c r="Z606" s="72"/>
      <c r="AA606" s="72"/>
      <c r="AB606" s="77"/>
    </row>
    <row r="607" spans="1:28">
      <c r="A607" s="69"/>
      <c r="B607" s="70"/>
      <c r="C607" s="70"/>
      <c r="D607" s="72" t="s">
        <v>1150</v>
      </c>
      <c r="E607" s="468"/>
      <c r="F607" s="466"/>
      <c r="G607" s="70"/>
      <c r="H607" s="70"/>
      <c r="I607" s="73"/>
      <c r="J607" s="301"/>
      <c r="K607" s="91"/>
      <c r="L607" s="74"/>
      <c r="M607" s="544">
        <v>0</v>
      </c>
      <c r="N607" s="70"/>
      <c r="O607" s="70"/>
      <c r="P607" s="73"/>
      <c r="Q607" s="301"/>
      <c r="R607" s="75"/>
      <c r="S607" s="75"/>
      <c r="T607" s="75"/>
      <c r="U607" s="75"/>
      <c r="V607" s="75"/>
      <c r="W607" s="91"/>
      <c r="X607" s="75"/>
      <c r="Y607" s="72"/>
      <c r="Z607" s="72"/>
      <c r="AA607" s="72"/>
      <c r="AB607" s="77"/>
    </row>
    <row r="608" spans="1:28">
      <c r="A608" s="69"/>
      <c r="B608" s="70"/>
      <c r="C608" s="70"/>
      <c r="D608" s="471"/>
      <c r="E608" s="468"/>
      <c r="F608" s="466"/>
      <c r="G608" s="70"/>
      <c r="H608" s="70"/>
      <c r="I608" s="73"/>
      <c r="J608" s="301"/>
      <c r="K608" s="91"/>
      <c r="L608" s="74"/>
      <c r="M608" s="544">
        <v>0</v>
      </c>
      <c r="N608" s="70"/>
      <c r="O608" s="70"/>
      <c r="P608" s="73"/>
      <c r="Q608" s="301"/>
      <c r="R608" s="75"/>
      <c r="S608" s="75"/>
      <c r="T608" s="75"/>
      <c r="U608" s="75"/>
      <c r="V608" s="75"/>
      <c r="W608" s="91"/>
      <c r="X608" s="75"/>
      <c r="Y608" s="72"/>
      <c r="Z608" s="72"/>
      <c r="AA608" s="72"/>
      <c r="AB608" s="77"/>
    </row>
    <row r="609" spans="1:28" ht="16.5" thickBot="1">
      <c r="A609" s="78"/>
      <c r="B609" s="79"/>
      <c r="C609" s="79"/>
      <c r="D609" s="80" t="s">
        <v>90</v>
      </c>
      <c r="F609" s="470"/>
      <c r="G609" s="79"/>
      <c r="H609" s="79"/>
      <c r="I609" s="81"/>
      <c r="J609" s="304"/>
      <c r="K609" s="111"/>
      <c r="L609" s="82"/>
      <c r="M609" s="545">
        <v>0</v>
      </c>
      <c r="N609" s="79"/>
      <c r="O609" s="79"/>
      <c r="P609" s="81"/>
      <c r="Q609" s="304"/>
      <c r="R609" s="83"/>
      <c r="S609" s="83"/>
      <c r="T609" s="83"/>
      <c r="U609" s="83"/>
      <c r="V609" s="83"/>
      <c r="W609" s="111"/>
      <c r="X609" s="83"/>
      <c r="Y609" s="84"/>
      <c r="Z609" s="84"/>
      <c r="AA609" s="84"/>
      <c r="AB609" s="85"/>
    </row>
    <row r="610" spans="1:28" ht="95.25" thickBot="1">
      <c r="A610" s="60">
        <v>116</v>
      </c>
      <c r="B610" s="61" t="s">
        <v>53</v>
      </c>
      <c r="C610" s="61" t="s">
        <v>1151</v>
      </c>
      <c r="D610" s="471" t="s">
        <v>1134</v>
      </c>
      <c r="E610" s="472" t="s">
        <v>37</v>
      </c>
      <c r="F610" s="463" t="s">
        <v>944</v>
      </c>
      <c r="G610" s="61">
        <v>2</v>
      </c>
      <c r="H610" s="61">
        <v>5</v>
      </c>
      <c r="I610" s="64">
        <f>+G610*H610</f>
        <v>10</v>
      </c>
      <c r="J610" s="644" t="s">
        <v>544</v>
      </c>
      <c r="K610" s="89" t="s">
        <v>1152</v>
      </c>
      <c r="L610" s="280" t="s">
        <v>580</v>
      </c>
      <c r="M610" s="543">
        <v>85</v>
      </c>
      <c r="N610" s="61">
        <v>1</v>
      </c>
      <c r="O610" s="61">
        <v>5</v>
      </c>
      <c r="P610" s="64">
        <f>+N610*O610</f>
        <v>5</v>
      </c>
      <c r="Q610" s="644" t="s">
        <v>544</v>
      </c>
      <c r="R610" s="62" t="s">
        <v>74</v>
      </c>
      <c r="S610" s="344" t="s">
        <v>1153</v>
      </c>
      <c r="T610" s="62" t="s">
        <v>1133</v>
      </c>
      <c r="U610" s="86">
        <v>42522</v>
      </c>
      <c r="V610" s="62" t="s">
        <v>271</v>
      </c>
      <c r="W610" s="89" t="s">
        <v>272</v>
      </c>
      <c r="X610" s="62"/>
      <c r="Y610" s="67"/>
      <c r="Z610" s="67"/>
      <c r="AA610" s="67"/>
      <c r="AB610" s="68"/>
    </row>
    <row r="611" spans="1:28" ht="48" thickBot="1">
      <c r="A611" s="69"/>
      <c r="B611" s="70"/>
      <c r="C611" s="70"/>
      <c r="D611" s="471" t="s">
        <v>1154</v>
      </c>
      <c r="E611" s="468" t="s">
        <v>35</v>
      </c>
      <c r="F611" s="466"/>
      <c r="G611" s="70"/>
      <c r="H611" s="70"/>
      <c r="I611" s="73"/>
      <c r="J611" s="301"/>
      <c r="K611" s="91" t="s">
        <v>1155</v>
      </c>
      <c r="L611" s="280" t="s">
        <v>580</v>
      </c>
      <c r="M611" s="543">
        <v>85</v>
      </c>
      <c r="N611" s="70"/>
      <c r="O611" s="70"/>
      <c r="P611" s="73"/>
      <c r="Q611" s="301"/>
      <c r="R611" s="75" t="s">
        <v>73</v>
      </c>
      <c r="S611" s="75" t="s">
        <v>274</v>
      </c>
      <c r="T611" s="75" t="s">
        <v>1156</v>
      </c>
      <c r="U611" s="86">
        <v>42522</v>
      </c>
      <c r="V611" s="62" t="s">
        <v>271</v>
      </c>
      <c r="W611" s="89" t="s">
        <v>272</v>
      </c>
      <c r="X611" s="75"/>
      <c r="Y611" s="72"/>
      <c r="Z611" s="72"/>
      <c r="AA611" s="72"/>
      <c r="AB611" s="77"/>
    </row>
    <row r="612" spans="1:28" ht="31.5">
      <c r="A612" s="69"/>
      <c r="B612" s="70"/>
      <c r="C612" s="70"/>
      <c r="D612" s="471" t="s">
        <v>1157</v>
      </c>
      <c r="E612" s="468"/>
      <c r="F612" s="466"/>
      <c r="G612" s="70"/>
      <c r="H612" s="70"/>
      <c r="I612" s="73"/>
      <c r="J612" s="301"/>
      <c r="K612" s="91" t="s">
        <v>1158</v>
      </c>
      <c r="L612" s="280" t="s">
        <v>580</v>
      </c>
      <c r="M612" s="543">
        <v>85</v>
      </c>
      <c r="N612" s="70"/>
      <c r="O612" s="70"/>
      <c r="P612" s="73"/>
      <c r="Q612" s="301"/>
      <c r="R612" s="75"/>
      <c r="S612" s="75"/>
      <c r="T612" s="75"/>
      <c r="U612" s="75"/>
      <c r="V612" s="75"/>
      <c r="W612" s="91"/>
      <c r="X612" s="75"/>
      <c r="Y612" s="72"/>
      <c r="Z612" s="72"/>
      <c r="AA612" s="72"/>
      <c r="AB612" s="77"/>
    </row>
    <row r="613" spans="1:28" ht="47.25">
      <c r="A613" s="69"/>
      <c r="B613" s="70"/>
      <c r="C613" s="70"/>
      <c r="D613" s="471" t="s">
        <v>1159</v>
      </c>
      <c r="E613" s="468"/>
      <c r="F613" s="466"/>
      <c r="G613" s="70"/>
      <c r="H613" s="70"/>
      <c r="I613" s="73"/>
      <c r="J613" s="301"/>
      <c r="K613" s="91"/>
      <c r="L613" s="74"/>
      <c r="M613" s="544">
        <v>0</v>
      </c>
      <c r="N613" s="70"/>
      <c r="O613" s="70"/>
      <c r="P613" s="73"/>
      <c r="Q613" s="301"/>
      <c r="R613" s="75"/>
      <c r="S613" s="75"/>
      <c r="T613" s="75"/>
      <c r="U613" s="75"/>
      <c r="V613" s="75"/>
      <c r="W613" s="91"/>
      <c r="X613" s="75"/>
      <c r="Y613" s="72"/>
      <c r="Z613" s="72"/>
      <c r="AA613" s="72"/>
      <c r="AB613" s="77"/>
    </row>
    <row r="614" spans="1:28" ht="16.5" thickBot="1">
      <c r="A614" s="78"/>
      <c r="B614" s="79"/>
      <c r="C614" s="79"/>
      <c r="D614" s="80" t="s">
        <v>90</v>
      </c>
      <c r="E614" s="141"/>
      <c r="F614" s="470"/>
      <c r="G614" s="79"/>
      <c r="H614" s="79"/>
      <c r="I614" s="81"/>
      <c r="J614" s="304"/>
      <c r="K614" s="111"/>
      <c r="L614" s="82"/>
      <c r="M614" s="545">
        <v>0</v>
      </c>
      <c r="N614" s="79"/>
      <c r="O614" s="79"/>
      <c r="P614" s="81"/>
      <c r="Q614" s="304"/>
      <c r="R614" s="83"/>
      <c r="S614" s="83"/>
      <c r="T614" s="83"/>
      <c r="U614" s="83"/>
      <c r="V614" s="83"/>
      <c r="W614" s="111"/>
      <c r="X614" s="83"/>
      <c r="Y614" s="84"/>
      <c r="Z614" s="84"/>
      <c r="AA614" s="84"/>
      <c r="AB614" s="85"/>
    </row>
    <row r="615" spans="1:28" ht="95.25" thickBot="1">
      <c r="A615" s="60">
        <v>117</v>
      </c>
      <c r="B615" s="61" t="s">
        <v>43</v>
      </c>
      <c r="C615" s="61" t="s">
        <v>1160</v>
      </c>
      <c r="D615" s="225" t="s">
        <v>1161</v>
      </c>
      <c r="E615" s="154" t="s">
        <v>37</v>
      </c>
      <c r="F615" s="463" t="s">
        <v>944</v>
      </c>
      <c r="G615" s="61">
        <v>2</v>
      </c>
      <c r="H615" s="61">
        <v>10</v>
      </c>
      <c r="I615" s="64">
        <f>+G615*H615</f>
        <v>20</v>
      </c>
      <c r="J615" s="647" t="s">
        <v>67</v>
      </c>
      <c r="K615" s="225" t="s">
        <v>1162</v>
      </c>
      <c r="L615" s="280" t="s">
        <v>580</v>
      </c>
      <c r="M615" s="543">
        <v>85</v>
      </c>
      <c r="N615" s="61">
        <v>1</v>
      </c>
      <c r="O615" s="61">
        <v>5</v>
      </c>
      <c r="P615" s="64">
        <f>+N615*O615</f>
        <v>5</v>
      </c>
      <c r="Q615" s="644" t="s">
        <v>544</v>
      </c>
      <c r="R615" s="65" t="s">
        <v>74</v>
      </c>
      <c r="S615" s="96" t="s">
        <v>1163</v>
      </c>
      <c r="T615" s="160" t="s">
        <v>1164</v>
      </c>
      <c r="U615" s="233">
        <v>42430</v>
      </c>
      <c r="V615" s="160" t="s">
        <v>1165</v>
      </c>
      <c r="W615" s="89" t="s">
        <v>1207</v>
      </c>
      <c r="X615" s="62"/>
      <c r="Y615" s="67"/>
      <c r="Z615" s="67"/>
      <c r="AA615" s="67"/>
      <c r="AB615" s="68"/>
    </row>
    <row r="616" spans="1:28" ht="63">
      <c r="A616" s="69"/>
      <c r="B616" s="70"/>
      <c r="C616" s="70"/>
      <c r="D616" s="97" t="s">
        <v>1166</v>
      </c>
      <c r="E616" s="177" t="s">
        <v>34</v>
      </c>
      <c r="F616" s="466"/>
      <c r="G616" s="70"/>
      <c r="H616" s="70"/>
      <c r="I616" s="73"/>
      <c r="J616" s="301"/>
      <c r="K616" s="228" t="s">
        <v>1167</v>
      </c>
      <c r="L616" s="74" t="s">
        <v>578</v>
      </c>
      <c r="M616" s="544">
        <v>70</v>
      </c>
      <c r="N616" s="70"/>
      <c r="O616" s="70"/>
      <c r="P616" s="73"/>
      <c r="Q616" s="301"/>
      <c r="R616" s="74"/>
      <c r="S616" s="74"/>
      <c r="T616" s="74"/>
      <c r="U616" s="74"/>
      <c r="V616" s="74"/>
      <c r="W616" s="91"/>
      <c r="X616" s="75"/>
      <c r="Y616" s="72"/>
      <c r="Z616" s="72"/>
      <c r="AA616" s="72"/>
      <c r="AB616" s="77"/>
    </row>
    <row r="617" spans="1:28">
      <c r="A617" s="69"/>
      <c r="B617" s="70"/>
      <c r="C617" s="70"/>
      <c r="D617" s="97"/>
      <c r="E617" s="154" t="s">
        <v>35</v>
      </c>
      <c r="F617" s="466"/>
      <c r="G617" s="70"/>
      <c r="H617" s="70"/>
      <c r="I617" s="73"/>
      <c r="J617" s="301"/>
      <c r="K617" s="91"/>
      <c r="L617" s="74"/>
      <c r="M617" s="544">
        <v>0</v>
      </c>
      <c r="N617" s="70"/>
      <c r="O617" s="70"/>
      <c r="P617" s="73"/>
      <c r="Q617" s="301"/>
      <c r="R617" s="74"/>
      <c r="S617" s="74"/>
      <c r="T617" s="74"/>
      <c r="U617" s="74"/>
      <c r="V617" s="74"/>
      <c r="W617" s="91"/>
      <c r="X617" s="75"/>
      <c r="Y617" s="72"/>
      <c r="Z617" s="72"/>
      <c r="AA617" s="72"/>
      <c r="AB617" s="77"/>
    </row>
    <row r="618" spans="1:28">
      <c r="A618" s="69"/>
      <c r="B618" s="70"/>
      <c r="C618" s="70"/>
      <c r="D618" s="534"/>
      <c r="E618" s="154"/>
      <c r="F618" s="466"/>
      <c r="G618" s="70"/>
      <c r="H618" s="70"/>
      <c r="I618" s="73"/>
      <c r="J618" s="301"/>
      <c r="K618" s="91"/>
      <c r="L618" s="74"/>
      <c r="M618" s="544">
        <v>0</v>
      </c>
      <c r="N618" s="70"/>
      <c r="O618" s="70"/>
      <c r="P618" s="73"/>
      <c r="Q618" s="301"/>
      <c r="R618" s="74"/>
      <c r="S618" s="74"/>
      <c r="T618" s="74"/>
      <c r="U618" s="74"/>
      <c r="V618" s="74"/>
      <c r="W618" s="91"/>
      <c r="X618" s="75"/>
      <c r="Y618" s="72"/>
      <c r="Z618" s="72"/>
      <c r="AA618" s="72"/>
      <c r="AB618" s="77"/>
    </row>
    <row r="619" spans="1:28" ht="16.5" thickBot="1">
      <c r="A619" s="78"/>
      <c r="B619" s="79"/>
      <c r="C619" s="79"/>
      <c r="D619" s="535" t="s">
        <v>90</v>
      </c>
      <c r="E619" s="50"/>
      <c r="F619" s="470"/>
      <c r="G619" s="79"/>
      <c r="H619" s="79"/>
      <c r="I619" s="81"/>
      <c r="J619" s="304"/>
      <c r="K619" s="111"/>
      <c r="L619" s="82"/>
      <c r="M619" s="545">
        <v>0</v>
      </c>
      <c r="N619" s="79"/>
      <c r="O619" s="79"/>
      <c r="P619" s="81"/>
      <c r="Q619" s="304"/>
      <c r="R619" s="82"/>
      <c r="S619" s="82"/>
      <c r="T619" s="82"/>
      <c r="U619" s="82"/>
      <c r="V619" s="82"/>
      <c r="W619" s="111"/>
      <c r="X619" s="83"/>
      <c r="Y619" s="84"/>
      <c r="Z619" s="84"/>
      <c r="AA619" s="84"/>
      <c r="AB619" s="85"/>
    </row>
    <row r="620" spans="1:28" ht="122.25" customHeight="1">
      <c r="A620" s="60">
        <v>118</v>
      </c>
      <c r="B620" s="61" t="s">
        <v>58</v>
      </c>
      <c r="C620" s="61" t="s">
        <v>1168</v>
      </c>
      <c r="D620" s="471" t="s">
        <v>1169</v>
      </c>
      <c r="E620" s="472" t="s">
        <v>34</v>
      </c>
      <c r="F620" s="463" t="s">
        <v>944</v>
      </c>
      <c r="G620" s="61">
        <v>2</v>
      </c>
      <c r="H620" s="61">
        <v>20</v>
      </c>
      <c r="I620" s="64">
        <f>+G620*H620</f>
        <v>40</v>
      </c>
      <c r="J620" s="646" t="s">
        <v>66</v>
      </c>
      <c r="K620" s="89" t="s">
        <v>1170</v>
      </c>
      <c r="L620" s="65" t="s">
        <v>580</v>
      </c>
      <c r="M620" s="543">
        <v>80</v>
      </c>
      <c r="N620" s="61">
        <v>1</v>
      </c>
      <c r="O620" s="61">
        <v>20</v>
      </c>
      <c r="P620" s="64">
        <f>+N620*O620</f>
        <v>20</v>
      </c>
      <c r="Q620" s="647" t="s">
        <v>532</v>
      </c>
      <c r="R620" s="75" t="s">
        <v>73</v>
      </c>
      <c r="S620" s="75" t="s">
        <v>1171</v>
      </c>
      <c r="T620" s="75">
        <v>1</v>
      </c>
      <c r="U620" s="99">
        <v>42552</v>
      </c>
      <c r="V620" s="75">
        <v>2</v>
      </c>
      <c r="W620" s="91" t="s">
        <v>1206</v>
      </c>
      <c r="X620" s="62"/>
      <c r="Y620" s="67"/>
      <c r="Z620" s="67"/>
      <c r="AA620" s="67"/>
      <c r="AB620" s="68"/>
    </row>
    <row r="621" spans="1:28" ht="31.5">
      <c r="A621" s="69"/>
      <c r="B621" s="70"/>
      <c r="C621" s="70"/>
      <c r="D621" s="71" t="s">
        <v>1172</v>
      </c>
      <c r="E621" s="468" t="s">
        <v>36</v>
      </c>
      <c r="F621" s="466"/>
      <c r="G621" s="70"/>
      <c r="H621" s="70"/>
      <c r="I621" s="73"/>
      <c r="J621" s="503"/>
      <c r="K621" s="91" t="s">
        <v>1173</v>
      </c>
      <c r="L621" s="74" t="s">
        <v>580</v>
      </c>
      <c r="M621" s="544">
        <v>90</v>
      </c>
      <c r="N621" s="70"/>
      <c r="O621" s="70"/>
      <c r="P621" s="73"/>
      <c r="Q621" s="301"/>
      <c r="R621" s="75"/>
      <c r="S621" s="75"/>
      <c r="T621" s="75"/>
      <c r="U621" s="75"/>
      <c r="V621" s="75"/>
      <c r="W621" s="91"/>
      <c r="X621" s="75"/>
      <c r="Y621" s="72"/>
      <c r="Z621" s="72"/>
      <c r="AA621" s="72"/>
      <c r="AB621" s="77"/>
    </row>
    <row r="622" spans="1:28" ht="31.5">
      <c r="A622" s="69"/>
      <c r="B622" s="70"/>
      <c r="C622" s="70"/>
      <c r="D622" s="71" t="s">
        <v>1174</v>
      </c>
      <c r="E622" s="468" t="s">
        <v>37</v>
      </c>
      <c r="F622" s="466"/>
      <c r="G622" s="70"/>
      <c r="H622" s="70"/>
      <c r="I622" s="73"/>
      <c r="J622" s="503"/>
      <c r="K622" s="91" t="s">
        <v>1175</v>
      </c>
      <c r="L622" s="74" t="s">
        <v>580</v>
      </c>
      <c r="M622" s="544">
        <v>70</v>
      </c>
      <c r="N622" s="70"/>
      <c r="O622" s="70"/>
      <c r="P622" s="73"/>
      <c r="Q622" s="301"/>
      <c r="R622" s="75"/>
      <c r="S622" s="75"/>
      <c r="T622" s="75"/>
      <c r="U622" s="75"/>
      <c r="V622" s="75"/>
      <c r="W622" s="91"/>
      <c r="X622" s="75"/>
      <c r="Y622" s="72"/>
      <c r="Z622" s="72"/>
      <c r="AA622" s="72"/>
      <c r="AB622" s="77"/>
    </row>
    <row r="623" spans="1:28" ht="31.5">
      <c r="A623" s="69"/>
      <c r="B623" s="70"/>
      <c r="C623" s="70"/>
      <c r="D623" s="471" t="s">
        <v>1176</v>
      </c>
      <c r="E623" s="468"/>
      <c r="F623" s="466"/>
      <c r="G623" s="70"/>
      <c r="H623" s="70"/>
      <c r="I623" s="73"/>
      <c r="J623" s="503"/>
      <c r="K623" s="91" t="s">
        <v>1177</v>
      </c>
      <c r="L623" s="74" t="s">
        <v>580</v>
      </c>
      <c r="M623" s="544">
        <v>70</v>
      </c>
      <c r="N623" s="70"/>
      <c r="O623" s="70"/>
      <c r="P623" s="73"/>
      <c r="Q623" s="301"/>
      <c r="R623" s="75"/>
      <c r="S623" s="75"/>
      <c r="T623" s="75"/>
      <c r="U623" s="99"/>
      <c r="V623" s="75"/>
      <c r="W623" s="91"/>
      <c r="X623" s="75"/>
      <c r="Y623" s="72"/>
      <c r="Z623" s="72"/>
      <c r="AA623" s="72"/>
      <c r="AB623" s="77"/>
    </row>
    <row r="624" spans="1:28" ht="31.5">
      <c r="A624" s="142"/>
      <c r="B624" s="143"/>
      <c r="C624" s="143"/>
      <c r="D624" s="471" t="s">
        <v>1178</v>
      </c>
      <c r="E624" s="468"/>
      <c r="F624" s="466"/>
      <c r="G624" s="143"/>
      <c r="H624" s="143"/>
      <c r="I624" s="146"/>
      <c r="J624" s="536"/>
      <c r="K624" s="91"/>
      <c r="L624" s="147"/>
      <c r="M624" s="550"/>
      <c r="N624" s="143"/>
      <c r="O624" s="143"/>
      <c r="P624" s="146"/>
      <c r="Q624" s="537"/>
      <c r="R624" s="136"/>
      <c r="S624" s="136"/>
      <c r="T624" s="136"/>
      <c r="U624" s="136"/>
      <c r="V624" s="136"/>
      <c r="W624" s="115"/>
      <c r="X624" s="136"/>
      <c r="Y624" s="148"/>
      <c r="Z624" s="148"/>
      <c r="AA624" s="148"/>
      <c r="AB624" s="149"/>
    </row>
    <row r="625" spans="1:28" ht="47.25">
      <c r="A625" s="142"/>
      <c r="B625" s="143"/>
      <c r="C625" s="143"/>
      <c r="D625" s="471" t="s">
        <v>1179</v>
      </c>
      <c r="E625" s="538"/>
      <c r="F625" s="466"/>
      <c r="G625" s="143"/>
      <c r="H625" s="143"/>
      <c r="I625" s="146"/>
      <c r="J625" s="536"/>
      <c r="K625" s="91"/>
      <c r="L625" s="147"/>
      <c r="M625" s="550"/>
      <c r="N625" s="143"/>
      <c r="O625" s="143"/>
      <c r="P625" s="146"/>
      <c r="Q625" s="537"/>
      <c r="R625" s="136"/>
      <c r="S625" s="136"/>
      <c r="T625" s="136"/>
      <c r="U625" s="136"/>
      <c r="V625" s="136"/>
      <c r="W625" s="115"/>
      <c r="X625" s="136"/>
      <c r="Y625" s="148"/>
      <c r="Z625" s="148"/>
      <c r="AA625" s="148"/>
      <c r="AB625" s="149"/>
    </row>
    <row r="626" spans="1:28" ht="47.25">
      <c r="A626" s="142"/>
      <c r="B626" s="143"/>
      <c r="C626" s="143"/>
      <c r="D626" s="471" t="s">
        <v>1180</v>
      </c>
      <c r="E626" s="538"/>
      <c r="F626" s="466"/>
      <c r="G626" s="143"/>
      <c r="H626" s="143"/>
      <c r="I626" s="146"/>
      <c r="J626" s="536"/>
      <c r="K626" s="115"/>
      <c r="L626" s="147"/>
      <c r="M626" s="550"/>
      <c r="N626" s="143"/>
      <c r="O626" s="143"/>
      <c r="P626" s="146"/>
      <c r="Q626" s="537"/>
      <c r="R626" s="136"/>
      <c r="S626" s="136"/>
      <c r="T626" s="136"/>
      <c r="U626" s="136"/>
      <c r="V626" s="136"/>
      <c r="W626" s="115"/>
      <c r="X626" s="136"/>
      <c r="Y626" s="148"/>
      <c r="Z626" s="148"/>
      <c r="AA626" s="148"/>
      <c r="AB626" s="149"/>
    </row>
    <row r="627" spans="1:28" ht="63">
      <c r="A627" s="142"/>
      <c r="B627" s="143"/>
      <c r="C627" s="143"/>
      <c r="D627" s="471" t="s">
        <v>1181</v>
      </c>
      <c r="E627" s="538"/>
      <c r="F627" s="466"/>
      <c r="G627" s="143"/>
      <c r="H627" s="143"/>
      <c r="I627" s="146"/>
      <c r="J627" s="536"/>
      <c r="K627" s="115"/>
      <c r="L627" s="147"/>
      <c r="M627" s="550"/>
      <c r="N627" s="143"/>
      <c r="O627" s="143"/>
      <c r="P627" s="146"/>
      <c r="Q627" s="537"/>
      <c r="R627" s="136"/>
      <c r="S627" s="136"/>
      <c r="T627" s="136"/>
      <c r="U627" s="136"/>
      <c r="V627" s="136"/>
      <c r="W627" s="115"/>
      <c r="X627" s="136"/>
      <c r="Y627" s="148"/>
      <c r="Z627" s="148"/>
      <c r="AA627" s="148"/>
      <c r="AB627" s="149"/>
    </row>
    <row r="628" spans="1:28" ht="16.5" thickBot="1">
      <c r="A628" s="78"/>
      <c r="B628" s="79"/>
      <c r="C628" s="79"/>
      <c r="D628" s="80" t="s">
        <v>90</v>
      </c>
      <c r="F628" s="470"/>
      <c r="G628" s="79"/>
      <c r="H628" s="79"/>
      <c r="I628" s="81"/>
      <c r="J628" s="514"/>
      <c r="K628" s="111"/>
      <c r="L628" s="82"/>
      <c r="M628" s="545">
        <v>75</v>
      </c>
      <c r="N628" s="79"/>
      <c r="O628" s="79"/>
      <c r="P628" s="81"/>
      <c r="Q628" s="304"/>
      <c r="R628" s="83"/>
      <c r="S628" s="83"/>
      <c r="T628" s="83"/>
      <c r="U628" s="83"/>
      <c r="V628" s="83"/>
      <c r="W628" s="111"/>
      <c r="X628" s="83"/>
      <c r="Y628" s="84"/>
      <c r="Z628" s="84"/>
      <c r="AA628" s="84"/>
      <c r="AB628" s="85"/>
    </row>
    <row r="629" spans="1:28" ht="94.5">
      <c r="A629" s="60">
        <v>119</v>
      </c>
      <c r="B629" s="61" t="s">
        <v>50</v>
      </c>
      <c r="C629" s="539" t="s">
        <v>1182</v>
      </c>
      <c r="D629" s="225" t="s">
        <v>1183</v>
      </c>
      <c r="E629" s="161" t="s">
        <v>1184</v>
      </c>
      <c r="F629" s="463" t="s">
        <v>944</v>
      </c>
      <c r="G629" s="61">
        <v>2</v>
      </c>
      <c r="H629" s="61">
        <v>20</v>
      </c>
      <c r="I629" s="64">
        <f>+G629*H629</f>
        <v>40</v>
      </c>
      <c r="J629" s="645" t="s">
        <v>66</v>
      </c>
      <c r="K629" s="236" t="s">
        <v>1185</v>
      </c>
      <c r="L629" s="280" t="s">
        <v>580</v>
      </c>
      <c r="M629" s="543">
        <v>85</v>
      </c>
      <c r="N629" s="61">
        <v>1</v>
      </c>
      <c r="O629" s="61">
        <v>20</v>
      </c>
      <c r="P629" s="64">
        <f>+N629*O629</f>
        <v>20</v>
      </c>
      <c r="Q629" s="647" t="s">
        <v>532</v>
      </c>
      <c r="R629" s="65" t="s">
        <v>74</v>
      </c>
      <c r="S629" s="473" t="s">
        <v>1186</v>
      </c>
      <c r="T629" s="540" t="s">
        <v>1187</v>
      </c>
      <c r="U629" s="475">
        <v>42552</v>
      </c>
      <c r="V629" s="476" t="s">
        <v>107</v>
      </c>
      <c r="W629" s="89" t="s">
        <v>1188</v>
      </c>
      <c r="X629" s="62"/>
      <c r="Y629" s="67"/>
      <c r="Z629" s="67"/>
      <c r="AA629" s="67"/>
      <c r="AB629" s="68"/>
    </row>
    <row r="630" spans="1:28" ht="47.25">
      <c r="A630" s="69"/>
      <c r="B630" s="70"/>
      <c r="C630" s="541"/>
      <c r="D630" s="228" t="s">
        <v>1189</v>
      </c>
      <c r="E630" s="477" t="s">
        <v>34</v>
      </c>
      <c r="F630" s="466"/>
      <c r="G630" s="70"/>
      <c r="H630" s="70"/>
      <c r="I630" s="73"/>
      <c r="J630" s="301"/>
      <c r="K630" s="553" t="s">
        <v>1190</v>
      </c>
      <c r="L630" s="74" t="s">
        <v>580</v>
      </c>
      <c r="M630" s="544">
        <v>85</v>
      </c>
      <c r="N630" s="70"/>
      <c r="O630" s="70"/>
      <c r="P630" s="73"/>
      <c r="Q630" s="301"/>
      <c r="R630" s="74"/>
      <c r="S630" s="150"/>
      <c r="T630" s="98"/>
      <c r="U630" s="478"/>
      <c r="V630" s="98"/>
      <c r="W630" s="91"/>
      <c r="X630" s="75"/>
      <c r="Y630" s="72"/>
      <c r="Z630" s="72"/>
      <c r="AA630" s="72"/>
      <c r="AB630" s="77"/>
    </row>
    <row r="631" spans="1:28" ht="47.25">
      <c r="A631" s="69"/>
      <c r="B631" s="70"/>
      <c r="C631" s="541"/>
      <c r="D631" s="164"/>
      <c r="E631" s="477"/>
      <c r="F631" s="466"/>
      <c r="G631" s="70"/>
      <c r="H631" s="70"/>
      <c r="I631" s="73"/>
      <c r="J631" s="301"/>
      <c r="K631" s="553" t="s">
        <v>1191</v>
      </c>
      <c r="L631" s="74" t="s">
        <v>580</v>
      </c>
      <c r="M631" s="544">
        <v>70</v>
      </c>
      <c r="N631" s="70"/>
      <c r="O631" s="70"/>
      <c r="P631" s="73"/>
      <c r="Q631" s="301"/>
      <c r="R631" s="74"/>
      <c r="S631" s="150"/>
      <c r="T631" s="479"/>
      <c r="U631" s="478"/>
      <c r="V631" s="98"/>
      <c r="W631" s="91"/>
      <c r="X631" s="75"/>
      <c r="Y631" s="72"/>
      <c r="Z631" s="72"/>
      <c r="AA631" s="72"/>
      <c r="AB631" s="77"/>
    </row>
    <row r="632" spans="1:28">
      <c r="A632" s="69"/>
      <c r="B632" s="70"/>
      <c r="C632" s="541"/>
      <c r="D632" s="166"/>
      <c r="E632" s="477"/>
      <c r="F632" s="466"/>
      <c r="G632" s="70"/>
      <c r="H632" s="70"/>
      <c r="I632" s="73"/>
      <c r="J632" s="301"/>
      <c r="K632" s="91"/>
      <c r="L632" s="74"/>
      <c r="M632" s="544">
        <v>0</v>
      </c>
      <c r="N632" s="70"/>
      <c r="O632" s="70"/>
      <c r="P632" s="73"/>
      <c r="Q632" s="301"/>
      <c r="R632" s="74"/>
      <c r="S632" s="74"/>
      <c r="T632" s="74"/>
      <c r="U632" s="74"/>
      <c r="V632" s="74"/>
      <c r="W632" s="91"/>
      <c r="X632" s="75"/>
      <c r="Y632" s="72"/>
      <c r="Z632" s="72"/>
      <c r="AA632" s="72"/>
      <c r="AB632" s="77"/>
    </row>
    <row r="633" spans="1:28" ht="16.5" thickBot="1">
      <c r="A633" s="78"/>
      <c r="B633" s="79"/>
      <c r="C633" s="542"/>
      <c r="D633" s="80" t="s">
        <v>90</v>
      </c>
      <c r="E633" s="50"/>
      <c r="F633" s="470"/>
      <c r="G633" s="79"/>
      <c r="H633" s="79"/>
      <c r="I633" s="81"/>
      <c r="J633" s="304"/>
      <c r="K633" s="111"/>
      <c r="L633" s="82"/>
      <c r="M633" s="545">
        <v>0</v>
      </c>
      <c r="N633" s="79"/>
      <c r="O633" s="79"/>
      <c r="P633" s="81"/>
      <c r="Q633" s="304"/>
      <c r="R633" s="82"/>
      <c r="S633" s="82"/>
      <c r="T633" s="82"/>
      <c r="U633" s="82"/>
      <c r="V633" s="82"/>
      <c r="W633" s="111"/>
      <c r="X633" s="83"/>
      <c r="Y633" s="84"/>
      <c r="Z633" s="84"/>
      <c r="AA633" s="84"/>
      <c r="AB633" s="85"/>
    </row>
    <row r="634" spans="1:28" ht="48" thickBot="1">
      <c r="A634" s="60">
        <v>120</v>
      </c>
      <c r="B634" s="61" t="s">
        <v>42</v>
      </c>
      <c r="C634" s="61" t="s">
        <v>1192</v>
      </c>
      <c r="D634" s="471" t="s">
        <v>1193</v>
      </c>
      <c r="E634" s="472" t="s">
        <v>37</v>
      </c>
      <c r="F634" s="463" t="s">
        <v>944</v>
      </c>
      <c r="G634" s="61">
        <v>2</v>
      </c>
      <c r="H634" s="61">
        <v>10</v>
      </c>
      <c r="I634" s="64">
        <f>+G634*H634</f>
        <v>20</v>
      </c>
      <c r="J634" s="647" t="s">
        <v>67</v>
      </c>
      <c r="K634" s="89" t="s">
        <v>1194</v>
      </c>
      <c r="L634" s="65" t="s">
        <v>580</v>
      </c>
      <c r="M634" s="543">
        <v>75</v>
      </c>
      <c r="N634" s="61">
        <v>1</v>
      </c>
      <c r="O634" s="61">
        <v>20</v>
      </c>
      <c r="P634" s="64">
        <f>+N634*O634</f>
        <v>20</v>
      </c>
      <c r="Q634" s="647" t="s">
        <v>532</v>
      </c>
      <c r="R634" s="62" t="s">
        <v>73</v>
      </c>
      <c r="S634" s="62" t="s">
        <v>1195</v>
      </c>
      <c r="T634" s="62">
        <v>1</v>
      </c>
      <c r="U634" s="86">
        <v>42552</v>
      </c>
      <c r="V634" s="62">
        <v>6</v>
      </c>
      <c r="W634" s="89" t="s">
        <v>1094</v>
      </c>
      <c r="X634" s="62"/>
      <c r="Y634" s="67"/>
      <c r="Z634" s="67"/>
      <c r="AA634" s="67"/>
      <c r="AB634" s="68"/>
    </row>
    <row r="635" spans="1:28" ht="47.25">
      <c r="A635" s="69"/>
      <c r="B635" s="70"/>
      <c r="C635" s="70"/>
      <c r="D635" s="71" t="s">
        <v>1196</v>
      </c>
      <c r="E635" s="468" t="s">
        <v>34</v>
      </c>
      <c r="F635" s="466"/>
      <c r="G635" s="70"/>
      <c r="H635" s="70"/>
      <c r="I635" s="73"/>
      <c r="J635" s="301"/>
      <c r="K635" s="91" t="s">
        <v>1197</v>
      </c>
      <c r="L635" s="74" t="s">
        <v>580</v>
      </c>
      <c r="M635" s="544">
        <v>60</v>
      </c>
      <c r="N635" s="70"/>
      <c r="O635" s="70"/>
      <c r="P635" s="73"/>
      <c r="Q635" s="301"/>
      <c r="R635" s="75" t="s">
        <v>73</v>
      </c>
      <c r="S635" s="75" t="s">
        <v>1198</v>
      </c>
      <c r="T635" s="62">
        <v>1</v>
      </c>
      <c r="U635" s="86">
        <v>42552</v>
      </c>
      <c r="V635" s="62">
        <v>6</v>
      </c>
      <c r="W635" s="89" t="s">
        <v>1094</v>
      </c>
      <c r="X635" s="75"/>
      <c r="Y635" s="72"/>
      <c r="Z635" s="72"/>
      <c r="AA635" s="72"/>
      <c r="AB635" s="77"/>
    </row>
    <row r="636" spans="1:28" ht="31.5">
      <c r="A636" s="69"/>
      <c r="B636" s="70"/>
      <c r="C636" s="70"/>
      <c r="D636" s="71" t="s">
        <v>1199</v>
      </c>
      <c r="E636" s="468" t="s">
        <v>35</v>
      </c>
      <c r="F636" s="466"/>
      <c r="G636" s="70"/>
      <c r="H636" s="70"/>
      <c r="I636" s="73"/>
      <c r="J636" s="301"/>
      <c r="K636" s="91" t="s">
        <v>1200</v>
      </c>
      <c r="L636" s="74" t="s">
        <v>580</v>
      </c>
      <c r="M636" s="544">
        <v>90</v>
      </c>
      <c r="N636" s="70"/>
      <c r="O636" s="70"/>
      <c r="P636" s="73"/>
      <c r="Q636" s="301"/>
      <c r="R636" s="75"/>
      <c r="S636" s="75"/>
      <c r="T636" s="75"/>
      <c r="U636" s="75"/>
      <c r="V636" s="75"/>
      <c r="W636" s="91"/>
      <c r="X636" s="75"/>
      <c r="Y636" s="72"/>
      <c r="Z636" s="72"/>
      <c r="AA636" s="72"/>
      <c r="AB636" s="77"/>
    </row>
    <row r="637" spans="1:28">
      <c r="A637" s="69"/>
      <c r="B637" s="70"/>
      <c r="C637" s="70"/>
      <c r="D637" s="533"/>
      <c r="E637" s="468"/>
      <c r="F637" s="466"/>
      <c r="G637" s="70"/>
      <c r="H637" s="70"/>
      <c r="I637" s="73"/>
      <c r="J637" s="301"/>
      <c r="K637" s="91"/>
      <c r="L637" s="74"/>
      <c r="M637" s="544">
        <v>0</v>
      </c>
      <c r="N637" s="70"/>
      <c r="O637" s="70"/>
      <c r="P637" s="73"/>
      <c r="Q637" s="301"/>
      <c r="R637" s="75"/>
      <c r="S637" s="75"/>
      <c r="T637" s="75"/>
      <c r="U637" s="75"/>
      <c r="V637" s="75"/>
      <c r="W637" s="91"/>
      <c r="X637" s="75"/>
      <c r="Y637" s="72"/>
      <c r="Z637" s="72"/>
      <c r="AA637" s="72"/>
      <c r="AB637" s="77"/>
    </row>
    <row r="638" spans="1:28" ht="16.5" thickBot="1">
      <c r="A638" s="78"/>
      <c r="B638" s="79"/>
      <c r="C638" s="79"/>
      <c r="D638" s="80" t="s">
        <v>90</v>
      </c>
      <c r="E638" s="141"/>
      <c r="F638" s="470"/>
      <c r="G638" s="79"/>
      <c r="H638" s="79"/>
      <c r="I638" s="81"/>
      <c r="J638" s="304"/>
      <c r="K638" s="111"/>
      <c r="L638" s="82"/>
      <c r="M638" s="545">
        <v>0</v>
      </c>
      <c r="N638" s="79"/>
      <c r="O638" s="79"/>
      <c r="P638" s="81"/>
      <c r="Q638" s="304"/>
      <c r="R638" s="83"/>
      <c r="S638" s="83"/>
      <c r="T638" s="83"/>
      <c r="U638" s="83"/>
      <c r="V638" s="83"/>
      <c r="W638" s="111"/>
      <c r="X638" s="83"/>
      <c r="Y638" s="84"/>
      <c r="Z638" s="84"/>
      <c r="AA638" s="84"/>
      <c r="AB638" s="85"/>
    </row>
  </sheetData>
  <sheetProtection formatColumns="0" insertColumns="0" insertRows="0" insertHyperlinks="0" deleteColumns="0" deleteRows="0"/>
  <mergeCells count="1461">
    <mergeCell ref="O629:O633"/>
    <mergeCell ref="P629:P633"/>
    <mergeCell ref="Q629:Q633"/>
    <mergeCell ref="A634:A638"/>
    <mergeCell ref="B634:B638"/>
    <mergeCell ref="C634:C638"/>
    <mergeCell ref="F634:F638"/>
    <mergeCell ref="G634:G638"/>
    <mergeCell ref="H634:H638"/>
    <mergeCell ref="I634:I638"/>
    <mergeCell ref="J634:J638"/>
    <mergeCell ref="N634:N638"/>
    <mergeCell ref="O634:O638"/>
    <mergeCell ref="P634:P638"/>
    <mergeCell ref="Q634:Q638"/>
    <mergeCell ref="A629:A633"/>
    <mergeCell ref="B629:B633"/>
    <mergeCell ref="C629:C633"/>
    <mergeCell ref="F629:F633"/>
    <mergeCell ref="G629:G633"/>
    <mergeCell ref="H629:H633"/>
    <mergeCell ref="I629:I633"/>
    <mergeCell ref="J629:J633"/>
    <mergeCell ref="N629:N633"/>
    <mergeCell ref="O615:O619"/>
    <mergeCell ref="P615:P619"/>
    <mergeCell ref="Q615:Q619"/>
    <mergeCell ref="A620:A628"/>
    <mergeCell ref="B620:B628"/>
    <mergeCell ref="C620:C628"/>
    <mergeCell ref="F620:F628"/>
    <mergeCell ref="G620:G628"/>
    <mergeCell ref="H620:H628"/>
    <mergeCell ref="I620:I628"/>
    <mergeCell ref="J620:J628"/>
    <mergeCell ref="N620:N628"/>
    <mergeCell ref="O620:O628"/>
    <mergeCell ref="P620:P628"/>
    <mergeCell ref="Q620:Q628"/>
    <mergeCell ref="A615:A619"/>
    <mergeCell ref="B615:B619"/>
    <mergeCell ref="C615:C619"/>
    <mergeCell ref="F615:F619"/>
    <mergeCell ref="G615:G619"/>
    <mergeCell ref="H615:H619"/>
    <mergeCell ref="I615:I619"/>
    <mergeCell ref="J615:J619"/>
    <mergeCell ref="N615:N619"/>
    <mergeCell ref="O605:O609"/>
    <mergeCell ref="P605:P609"/>
    <mergeCell ref="Q605:Q609"/>
    <mergeCell ref="A610:A614"/>
    <mergeCell ref="B610:B614"/>
    <mergeCell ref="C610:C614"/>
    <mergeCell ref="F610:F614"/>
    <mergeCell ref="G610:G614"/>
    <mergeCell ref="H610:H614"/>
    <mergeCell ref="I610:I614"/>
    <mergeCell ref="J610:J614"/>
    <mergeCell ref="N610:N614"/>
    <mergeCell ref="O610:O614"/>
    <mergeCell ref="P610:P614"/>
    <mergeCell ref="Q610:Q614"/>
    <mergeCell ref="A605:A609"/>
    <mergeCell ref="B605:B609"/>
    <mergeCell ref="C605:C609"/>
    <mergeCell ref="F605:F609"/>
    <mergeCell ref="G605:G609"/>
    <mergeCell ref="H605:H609"/>
    <mergeCell ref="I605:I609"/>
    <mergeCell ref="J605:J609"/>
    <mergeCell ref="N605:N609"/>
    <mergeCell ref="O595:O599"/>
    <mergeCell ref="P595:P599"/>
    <mergeCell ref="Q595:Q599"/>
    <mergeCell ref="A600:A604"/>
    <mergeCell ref="B600:B604"/>
    <mergeCell ref="C600:C604"/>
    <mergeCell ref="F600:F604"/>
    <mergeCell ref="G600:G604"/>
    <mergeCell ref="H600:H604"/>
    <mergeCell ref="I600:I604"/>
    <mergeCell ref="J600:J604"/>
    <mergeCell ref="N600:N604"/>
    <mergeCell ref="O600:O604"/>
    <mergeCell ref="P600:P604"/>
    <mergeCell ref="Q600:Q604"/>
    <mergeCell ref="A595:A599"/>
    <mergeCell ref="B595:B599"/>
    <mergeCell ref="C595:C599"/>
    <mergeCell ref="F595:F599"/>
    <mergeCell ref="G595:G599"/>
    <mergeCell ref="H595:H599"/>
    <mergeCell ref="I595:I599"/>
    <mergeCell ref="J595:J599"/>
    <mergeCell ref="N595:N599"/>
    <mergeCell ref="O585:O589"/>
    <mergeCell ref="P585:P589"/>
    <mergeCell ref="Q585:Q589"/>
    <mergeCell ref="A590:A594"/>
    <mergeCell ref="B590:B594"/>
    <mergeCell ref="C590:C594"/>
    <mergeCell ref="F590:F594"/>
    <mergeCell ref="G590:G594"/>
    <mergeCell ref="H590:H594"/>
    <mergeCell ref="I590:I594"/>
    <mergeCell ref="J590:J594"/>
    <mergeCell ref="N590:N594"/>
    <mergeCell ref="O590:O594"/>
    <mergeCell ref="P590:P594"/>
    <mergeCell ref="Q590:Q594"/>
    <mergeCell ref="A585:A589"/>
    <mergeCell ref="B585:B589"/>
    <mergeCell ref="C585:C589"/>
    <mergeCell ref="F585:F589"/>
    <mergeCell ref="G585:G589"/>
    <mergeCell ref="H585:H589"/>
    <mergeCell ref="I585:I589"/>
    <mergeCell ref="J585:J589"/>
    <mergeCell ref="N585:N589"/>
    <mergeCell ref="O575:O579"/>
    <mergeCell ref="P575:P579"/>
    <mergeCell ref="Q575:Q579"/>
    <mergeCell ref="A580:A584"/>
    <mergeCell ref="B580:B584"/>
    <mergeCell ref="C580:C584"/>
    <mergeCell ref="F580:F584"/>
    <mergeCell ref="G580:G584"/>
    <mergeCell ref="H580:H584"/>
    <mergeCell ref="I580:I584"/>
    <mergeCell ref="J580:J584"/>
    <mergeCell ref="N580:N584"/>
    <mergeCell ref="O580:O584"/>
    <mergeCell ref="P580:P584"/>
    <mergeCell ref="Q580:Q584"/>
    <mergeCell ref="A575:A579"/>
    <mergeCell ref="B575:B579"/>
    <mergeCell ref="C575:C579"/>
    <mergeCell ref="F575:F579"/>
    <mergeCell ref="G575:G579"/>
    <mergeCell ref="H575:H579"/>
    <mergeCell ref="I575:I579"/>
    <mergeCell ref="J575:J579"/>
    <mergeCell ref="N575:N579"/>
    <mergeCell ref="O565:O569"/>
    <mergeCell ref="P565:P569"/>
    <mergeCell ref="Q565:Q569"/>
    <mergeCell ref="A570:A574"/>
    <mergeCell ref="B570:B574"/>
    <mergeCell ref="C570:C574"/>
    <mergeCell ref="F570:F574"/>
    <mergeCell ref="G570:G574"/>
    <mergeCell ref="H570:H574"/>
    <mergeCell ref="I570:I574"/>
    <mergeCell ref="J570:J574"/>
    <mergeCell ref="N570:N574"/>
    <mergeCell ref="O570:O574"/>
    <mergeCell ref="P570:P574"/>
    <mergeCell ref="Q570:Q574"/>
    <mergeCell ref="A565:A569"/>
    <mergeCell ref="B565:B569"/>
    <mergeCell ref="C565:C569"/>
    <mergeCell ref="F565:F569"/>
    <mergeCell ref="G565:G569"/>
    <mergeCell ref="H565:H569"/>
    <mergeCell ref="I565:I569"/>
    <mergeCell ref="J565:J569"/>
    <mergeCell ref="N565:N569"/>
    <mergeCell ref="O555:O559"/>
    <mergeCell ref="P555:P559"/>
    <mergeCell ref="Q555:Q559"/>
    <mergeCell ref="A560:A564"/>
    <mergeCell ref="B560:B564"/>
    <mergeCell ref="C560:C564"/>
    <mergeCell ref="F560:F564"/>
    <mergeCell ref="G560:G564"/>
    <mergeCell ref="H560:H564"/>
    <mergeCell ref="I560:I564"/>
    <mergeCell ref="J560:J564"/>
    <mergeCell ref="N560:N564"/>
    <mergeCell ref="O560:O564"/>
    <mergeCell ref="P560:P564"/>
    <mergeCell ref="Q560:Q564"/>
    <mergeCell ref="A555:A559"/>
    <mergeCell ref="B555:B559"/>
    <mergeCell ref="C555:C559"/>
    <mergeCell ref="F555:F559"/>
    <mergeCell ref="G555:G559"/>
    <mergeCell ref="H555:H559"/>
    <mergeCell ref="I555:I559"/>
    <mergeCell ref="J555:J559"/>
    <mergeCell ref="N555:N559"/>
    <mergeCell ref="O545:O549"/>
    <mergeCell ref="P545:P549"/>
    <mergeCell ref="Q545:Q549"/>
    <mergeCell ref="A550:A554"/>
    <mergeCell ref="B550:B554"/>
    <mergeCell ref="C550:C554"/>
    <mergeCell ref="F550:F554"/>
    <mergeCell ref="G550:G554"/>
    <mergeCell ref="H550:H554"/>
    <mergeCell ref="I550:I554"/>
    <mergeCell ref="J550:J554"/>
    <mergeCell ref="N550:N554"/>
    <mergeCell ref="O550:O554"/>
    <mergeCell ref="P550:P554"/>
    <mergeCell ref="Q550:Q554"/>
    <mergeCell ref="A545:A549"/>
    <mergeCell ref="B545:B549"/>
    <mergeCell ref="C545:C549"/>
    <mergeCell ref="F545:F549"/>
    <mergeCell ref="G545:G549"/>
    <mergeCell ref="H545:H549"/>
    <mergeCell ref="I545:I549"/>
    <mergeCell ref="J545:J549"/>
    <mergeCell ref="N545:N549"/>
    <mergeCell ref="O535:O539"/>
    <mergeCell ref="P535:P539"/>
    <mergeCell ref="Q535:Q539"/>
    <mergeCell ref="A540:A544"/>
    <mergeCell ref="B540:B544"/>
    <mergeCell ref="C540:C544"/>
    <mergeCell ref="F540:F544"/>
    <mergeCell ref="G540:G544"/>
    <mergeCell ref="H540:H544"/>
    <mergeCell ref="I540:I544"/>
    <mergeCell ref="J540:J544"/>
    <mergeCell ref="N540:N544"/>
    <mergeCell ref="O540:O544"/>
    <mergeCell ref="P540:P544"/>
    <mergeCell ref="Q540:Q544"/>
    <mergeCell ref="A535:A539"/>
    <mergeCell ref="B535:B539"/>
    <mergeCell ref="C535:C539"/>
    <mergeCell ref="F535:F539"/>
    <mergeCell ref="G535:G539"/>
    <mergeCell ref="H535:H539"/>
    <mergeCell ref="I535:I539"/>
    <mergeCell ref="J535:J539"/>
    <mergeCell ref="N535:N539"/>
    <mergeCell ref="O525:O529"/>
    <mergeCell ref="P525:P529"/>
    <mergeCell ref="Q525:Q529"/>
    <mergeCell ref="A530:A534"/>
    <mergeCell ref="B530:B534"/>
    <mergeCell ref="C530:C534"/>
    <mergeCell ref="F530:F534"/>
    <mergeCell ref="G530:G534"/>
    <mergeCell ref="H530:H534"/>
    <mergeCell ref="I530:I534"/>
    <mergeCell ref="J530:J534"/>
    <mergeCell ref="N530:N534"/>
    <mergeCell ref="O530:O534"/>
    <mergeCell ref="P530:P534"/>
    <mergeCell ref="Q530:Q534"/>
    <mergeCell ref="A525:A529"/>
    <mergeCell ref="B525:B529"/>
    <mergeCell ref="C525:C529"/>
    <mergeCell ref="F525:F529"/>
    <mergeCell ref="G525:G529"/>
    <mergeCell ref="H525:H529"/>
    <mergeCell ref="I525:I529"/>
    <mergeCell ref="J525:J529"/>
    <mergeCell ref="N525:N529"/>
    <mergeCell ref="O515:O519"/>
    <mergeCell ref="P515:P519"/>
    <mergeCell ref="Q515:Q519"/>
    <mergeCell ref="A520:A524"/>
    <mergeCell ref="B520:B524"/>
    <mergeCell ref="C520:C524"/>
    <mergeCell ref="F520:F524"/>
    <mergeCell ref="G520:G524"/>
    <mergeCell ref="H520:H524"/>
    <mergeCell ref="I520:I524"/>
    <mergeCell ref="J520:J524"/>
    <mergeCell ref="N520:N524"/>
    <mergeCell ref="O520:O524"/>
    <mergeCell ref="P520:P524"/>
    <mergeCell ref="Q520:Q524"/>
    <mergeCell ref="A515:A519"/>
    <mergeCell ref="B515:B519"/>
    <mergeCell ref="C515:C519"/>
    <mergeCell ref="F515:F519"/>
    <mergeCell ref="G515:G519"/>
    <mergeCell ref="H515:H519"/>
    <mergeCell ref="I515:I519"/>
    <mergeCell ref="J515:J519"/>
    <mergeCell ref="N515:N519"/>
    <mergeCell ref="O510:O514"/>
    <mergeCell ref="P510:P514"/>
    <mergeCell ref="Q510:Q514"/>
    <mergeCell ref="R510:R514"/>
    <mergeCell ref="S510:S514"/>
    <mergeCell ref="T510:T514"/>
    <mergeCell ref="U510:U514"/>
    <mergeCell ref="V510:V514"/>
    <mergeCell ref="W510:W514"/>
    <mergeCell ref="A510:A514"/>
    <mergeCell ref="B510:B514"/>
    <mergeCell ref="C510:C514"/>
    <mergeCell ref="F510:F514"/>
    <mergeCell ref="G510:G514"/>
    <mergeCell ref="H510:H514"/>
    <mergeCell ref="I510:I514"/>
    <mergeCell ref="J510:J514"/>
    <mergeCell ref="N510:N514"/>
    <mergeCell ref="O500:O504"/>
    <mergeCell ref="P500:P504"/>
    <mergeCell ref="Q500:Q504"/>
    <mergeCell ref="A505:A509"/>
    <mergeCell ref="B505:B509"/>
    <mergeCell ref="C505:C509"/>
    <mergeCell ref="F505:F509"/>
    <mergeCell ref="G505:G509"/>
    <mergeCell ref="H505:H509"/>
    <mergeCell ref="I505:I509"/>
    <mergeCell ref="J505:J509"/>
    <mergeCell ref="N505:N509"/>
    <mergeCell ref="O505:O509"/>
    <mergeCell ref="P505:P509"/>
    <mergeCell ref="Q505:Q509"/>
    <mergeCell ref="A500:A504"/>
    <mergeCell ref="B500:B504"/>
    <mergeCell ref="C500:C504"/>
    <mergeCell ref="F500:F504"/>
    <mergeCell ref="G500:G504"/>
    <mergeCell ref="H500:H504"/>
    <mergeCell ref="I500:I504"/>
    <mergeCell ref="J500:J504"/>
    <mergeCell ref="N500:N504"/>
    <mergeCell ref="O490:O494"/>
    <mergeCell ref="P490:P494"/>
    <mergeCell ref="Q490:Q494"/>
    <mergeCell ref="A495:A499"/>
    <mergeCell ref="B495:B499"/>
    <mergeCell ref="C495:C499"/>
    <mergeCell ref="F495:F499"/>
    <mergeCell ref="G495:G499"/>
    <mergeCell ref="H495:H499"/>
    <mergeCell ref="I495:I499"/>
    <mergeCell ref="J495:J499"/>
    <mergeCell ref="N495:N499"/>
    <mergeCell ref="O495:O499"/>
    <mergeCell ref="P495:P499"/>
    <mergeCell ref="Q495:Q499"/>
    <mergeCell ref="A490:A494"/>
    <mergeCell ref="B490:B494"/>
    <mergeCell ref="C490:C494"/>
    <mergeCell ref="F490:F494"/>
    <mergeCell ref="G490:G494"/>
    <mergeCell ref="H490:H494"/>
    <mergeCell ref="I490:I494"/>
    <mergeCell ref="J490:J494"/>
    <mergeCell ref="N490:N494"/>
    <mergeCell ref="O480:O484"/>
    <mergeCell ref="P480:P484"/>
    <mergeCell ref="Q480:Q484"/>
    <mergeCell ref="A485:A489"/>
    <mergeCell ref="B485:B489"/>
    <mergeCell ref="C485:C489"/>
    <mergeCell ref="F485:F489"/>
    <mergeCell ref="G485:G489"/>
    <mergeCell ref="H485:H489"/>
    <mergeCell ref="I485:I489"/>
    <mergeCell ref="J485:J489"/>
    <mergeCell ref="N485:N489"/>
    <mergeCell ref="O485:O489"/>
    <mergeCell ref="P485:P489"/>
    <mergeCell ref="Q485:Q489"/>
    <mergeCell ref="A480:A484"/>
    <mergeCell ref="B480:B484"/>
    <mergeCell ref="C480:C484"/>
    <mergeCell ref="F480:F484"/>
    <mergeCell ref="G480:G484"/>
    <mergeCell ref="H480:H484"/>
    <mergeCell ref="I480:I484"/>
    <mergeCell ref="J480:J484"/>
    <mergeCell ref="N480:N484"/>
    <mergeCell ref="O470:O474"/>
    <mergeCell ref="P470:P474"/>
    <mergeCell ref="Q470:Q474"/>
    <mergeCell ref="A475:A479"/>
    <mergeCell ref="B475:B479"/>
    <mergeCell ref="C475:C479"/>
    <mergeCell ref="F475:F479"/>
    <mergeCell ref="G475:G479"/>
    <mergeCell ref="H475:H479"/>
    <mergeCell ref="I475:I479"/>
    <mergeCell ref="J475:J479"/>
    <mergeCell ref="N475:N479"/>
    <mergeCell ref="O475:O479"/>
    <mergeCell ref="P475:P479"/>
    <mergeCell ref="Q475:Q479"/>
    <mergeCell ref="A470:A474"/>
    <mergeCell ref="B470:B474"/>
    <mergeCell ref="C470:C474"/>
    <mergeCell ref="F470:F474"/>
    <mergeCell ref="G470:G474"/>
    <mergeCell ref="H470:H474"/>
    <mergeCell ref="I470:I474"/>
    <mergeCell ref="J470:J474"/>
    <mergeCell ref="N470:N474"/>
    <mergeCell ref="O465:O469"/>
    <mergeCell ref="P465:P469"/>
    <mergeCell ref="Q465:Q469"/>
    <mergeCell ref="A465:A469"/>
    <mergeCell ref="B465:B469"/>
    <mergeCell ref="C465:C469"/>
    <mergeCell ref="F465:F469"/>
    <mergeCell ref="G465:G469"/>
    <mergeCell ref="H465:H469"/>
    <mergeCell ref="I465:I469"/>
    <mergeCell ref="J465:J469"/>
    <mergeCell ref="N465:N469"/>
    <mergeCell ref="O455:O459"/>
    <mergeCell ref="P455:P459"/>
    <mergeCell ref="Q455:Q459"/>
    <mergeCell ref="A460:A464"/>
    <mergeCell ref="B460:B464"/>
    <mergeCell ref="C460:C464"/>
    <mergeCell ref="F460:F464"/>
    <mergeCell ref="G460:G464"/>
    <mergeCell ref="H460:H464"/>
    <mergeCell ref="I460:I464"/>
    <mergeCell ref="J460:J464"/>
    <mergeCell ref="N460:N464"/>
    <mergeCell ref="O460:O464"/>
    <mergeCell ref="P460:P464"/>
    <mergeCell ref="Q460:Q464"/>
    <mergeCell ref="K462:K463"/>
    <mergeCell ref="A455:A459"/>
    <mergeCell ref="B455:B459"/>
    <mergeCell ref="C455:C459"/>
    <mergeCell ref="F455:F459"/>
    <mergeCell ref="G455:G459"/>
    <mergeCell ref="H455:H459"/>
    <mergeCell ref="I455:I459"/>
    <mergeCell ref="J455:J459"/>
    <mergeCell ref="N455:N459"/>
    <mergeCell ref="O445:O449"/>
    <mergeCell ref="P445:P449"/>
    <mergeCell ref="Q445:Q449"/>
    <mergeCell ref="A450:A454"/>
    <mergeCell ref="B450:B454"/>
    <mergeCell ref="C450:C454"/>
    <mergeCell ref="F450:F454"/>
    <mergeCell ref="G450:G454"/>
    <mergeCell ref="H450:H454"/>
    <mergeCell ref="I450:I454"/>
    <mergeCell ref="J450:J454"/>
    <mergeCell ref="N450:N454"/>
    <mergeCell ref="O450:O454"/>
    <mergeCell ref="P450:P454"/>
    <mergeCell ref="Q450:Q454"/>
    <mergeCell ref="A445:A449"/>
    <mergeCell ref="B445:B449"/>
    <mergeCell ref="C445:C449"/>
    <mergeCell ref="F445:F449"/>
    <mergeCell ref="G445:G449"/>
    <mergeCell ref="H445:H449"/>
    <mergeCell ref="I445:I449"/>
    <mergeCell ref="J445:J449"/>
    <mergeCell ref="N445:N449"/>
    <mergeCell ref="J434:J444"/>
    <mergeCell ref="O434:O444"/>
    <mergeCell ref="P434:P444"/>
    <mergeCell ref="N425:N433"/>
    <mergeCell ref="O425:O433"/>
    <mergeCell ref="N414:N424"/>
    <mergeCell ref="O414:O424"/>
    <mergeCell ref="Q434:Q444"/>
    <mergeCell ref="F414:F424"/>
    <mergeCell ref="N434:N444"/>
    <mergeCell ref="H414:H424"/>
    <mergeCell ref="I434:I444"/>
    <mergeCell ref="G425:G433"/>
    <mergeCell ref="G414:G424"/>
    <mergeCell ref="A434:A444"/>
    <mergeCell ref="H425:H433"/>
    <mergeCell ref="B425:B433"/>
    <mergeCell ref="B434:B444"/>
    <mergeCell ref="C434:C444"/>
    <mergeCell ref="C425:C433"/>
    <mergeCell ref="F434:F444"/>
    <mergeCell ref="F425:F433"/>
    <mergeCell ref="G434:G444"/>
    <mergeCell ref="H434:H444"/>
    <mergeCell ref="Q399:Q403"/>
    <mergeCell ref="Q404:Q408"/>
    <mergeCell ref="F387:F393"/>
    <mergeCell ref="P414:P424"/>
    <mergeCell ref="A414:A424"/>
    <mergeCell ref="A425:A433"/>
    <mergeCell ref="Q414:Q424"/>
    <mergeCell ref="Q425:Q433"/>
    <mergeCell ref="P425:P433"/>
    <mergeCell ref="C414:C424"/>
    <mergeCell ref="I414:I424"/>
    <mergeCell ref="I425:I433"/>
    <mergeCell ref="J414:J424"/>
    <mergeCell ref="B414:B424"/>
    <mergeCell ref="J425:J433"/>
    <mergeCell ref="B387:B393"/>
    <mergeCell ref="J394:J398"/>
    <mergeCell ref="A399:A403"/>
    <mergeCell ref="H394:H398"/>
    <mergeCell ref="I404:I408"/>
    <mergeCell ref="J399:J403"/>
    <mergeCell ref="J404:J408"/>
    <mergeCell ref="O399:O403"/>
    <mergeCell ref="P399:P403"/>
    <mergeCell ref="N394:N398"/>
    <mergeCell ref="O394:O398"/>
    <mergeCell ref="N387:N393"/>
    <mergeCell ref="O387:O393"/>
    <mergeCell ref="O409:O413"/>
    <mergeCell ref="P409:P413"/>
    <mergeCell ref="N409:N413"/>
    <mergeCell ref="A409:A413"/>
    <mergeCell ref="B409:B413"/>
    <mergeCell ref="J409:J413"/>
    <mergeCell ref="H409:H413"/>
    <mergeCell ref="I409:I413"/>
    <mergeCell ref="C409:C413"/>
    <mergeCell ref="F409:F413"/>
    <mergeCell ref="G409:G413"/>
    <mergeCell ref="B399:B403"/>
    <mergeCell ref="B404:B408"/>
    <mergeCell ref="G404:G408"/>
    <mergeCell ref="C399:C403"/>
    <mergeCell ref="C404:C408"/>
    <mergeCell ref="C394:C398"/>
    <mergeCell ref="F404:F408"/>
    <mergeCell ref="F399:F403"/>
    <mergeCell ref="F394:F398"/>
    <mergeCell ref="Q409:Q413"/>
    <mergeCell ref="A387:A393"/>
    <mergeCell ref="A394:A398"/>
    <mergeCell ref="Q387:Q393"/>
    <mergeCell ref="Q394:Q398"/>
    <mergeCell ref="P387:P393"/>
    <mergeCell ref="P394:P398"/>
    <mergeCell ref="C387:C393"/>
    <mergeCell ref="N404:N408"/>
    <mergeCell ref="O404:O408"/>
    <mergeCell ref="P404:P408"/>
    <mergeCell ref="G399:G403"/>
    <mergeCell ref="H399:H403"/>
    <mergeCell ref="I399:I403"/>
    <mergeCell ref="N399:N403"/>
    <mergeCell ref="H404:H408"/>
    <mergeCell ref="G394:G398"/>
    <mergeCell ref="G387:G393"/>
    <mergeCell ref="H387:H393"/>
    <mergeCell ref="I387:I393"/>
    <mergeCell ref="I394:I398"/>
    <mergeCell ref="J387:J393"/>
    <mergeCell ref="A404:A408"/>
    <mergeCell ref="B394:B398"/>
    <mergeCell ref="B367:B371"/>
    <mergeCell ref="J372:J376"/>
    <mergeCell ref="A377:A381"/>
    <mergeCell ref="H372:H376"/>
    <mergeCell ref="G377:G381"/>
    <mergeCell ref="H377:H381"/>
    <mergeCell ref="I377:I381"/>
    <mergeCell ref="J377:J381"/>
    <mergeCell ref="C377:C381"/>
    <mergeCell ref="G372:G376"/>
    <mergeCell ref="G367:G371"/>
    <mergeCell ref="H367:H371"/>
    <mergeCell ref="I367:I371"/>
    <mergeCell ref="I372:I376"/>
    <mergeCell ref="J367:J371"/>
    <mergeCell ref="A367:A371"/>
    <mergeCell ref="A372:A376"/>
    <mergeCell ref="C367:C371"/>
    <mergeCell ref="F372:F376"/>
    <mergeCell ref="A382:A386"/>
    <mergeCell ref="B372:B376"/>
    <mergeCell ref="B377:B381"/>
    <mergeCell ref="B382:B386"/>
    <mergeCell ref="C382:C386"/>
    <mergeCell ref="C372:C376"/>
    <mergeCell ref="F382:F386"/>
    <mergeCell ref="F377:F381"/>
    <mergeCell ref="O382:O386"/>
    <mergeCell ref="H382:H386"/>
    <mergeCell ref="N372:N376"/>
    <mergeCell ref="I382:I386"/>
    <mergeCell ref="J382:J386"/>
    <mergeCell ref="N382:N386"/>
    <mergeCell ref="G382:G386"/>
    <mergeCell ref="Q352:Q356"/>
    <mergeCell ref="Q357:Q361"/>
    <mergeCell ref="P352:P356"/>
    <mergeCell ref="P357:P361"/>
    <mergeCell ref="C352:C356"/>
    <mergeCell ref="P382:P386"/>
    <mergeCell ref="O372:O376"/>
    <mergeCell ref="N367:N371"/>
    <mergeCell ref="O367:O371"/>
    <mergeCell ref="Q377:Q381"/>
    <mergeCell ref="N377:N381"/>
    <mergeCell ref="O377:O381"/>
    <mergeCell ref="P377:P381"/>
    <mergeCell ref="F367:F371"/>
    <mergeCell ref="Q382:Q386"/>
    <mergeCell ref="Q367:Q371"/>
    <mergeCell ref="Q372:Q376"/>
    <mergeCell ref="P367:P371"/>
    <mergeCell ref="P372:P376"/>
    <mergeCell ref="Q362:Q366"/>
    <mergeCell ref="F352:F356"/>
    <mergeCell ref="B352:B356"/>
    <mergeCell ref="J357:J361"/>
    <mergeCell ref="A362:A366"/>
    <mergeCell ref="H357:H361"/>
    <mergeCell ref="B357:B361"/>
    <mergeCell ref="B362:B366"/>
    <mergeCell ref="C362:C366"/>
    <mergeCell ref="C357:C361"/>
    <mergeCell ref="F362:F366"/>
    <mergeCell ref="F357:F361"/>
    <mergeCell ref="G362:G366"/>
    <mergeCell ref="H362:H366"/>
    <mergeCell ref="I362:I366"/>
    <mergeCell ref="N362:N366"/>
    <mergeCell ref="G357:G361"/>
    <mergeCell ref="G352:G356"/>
    <mergeCell ref="H352:H356"/>
    <mergeCell ref="I352:I356"/>
    <mergeCell ref="I357:I361"/>
    <mergeCell ref="J352:J356"/>
    <mergeCell ref="A352:A356"/>
    <mergeCell ref="A357:A361"/>
    <mergeCell ref="F312:F316"/>
    <mergeCell ref="B312:B316"/>
    <mergeCell ref="J317:J321"/>
    <mergeCell ref="J362:J366"/>
    <mergeCell ref="O362:O366"/>
    <mergeCell ref="P362:P366"/>
    <mergeCell ref="N357:N361"/>
    <mergeCell ref="O357:O361"/>
    <mergeCell ref="N352:N356"/>
    <mergeCell ref="O352:O356"/>
    <mergeCell ref="C317:C321"/>
    <mergeCell ref="F327:F331"/>
    <mergeCell ref="F322:F326"/>
    <mergeCell ref="A332:A336"/>
    <mergeCell ref="F332:F336"/>
    <mergeCell ref="G332:G336"/>
    <mergeCell ref="G327:G331"/>
    <mergeCell ref="I322:I326"/>
    <mergeCell ref="J322:J326"/>
    <mergeCell ref="Q332:Q336"/>
    <mergeCell ref="A312:A316"/>
    <mergeCell ref="A317:A321"/>
    <mergeCell ref="Q312:Q316"/>
    <mergeCell ref="Q317:Q321"/>
    <mergeCell ref="P312:P316"/>
    <mergeCell ref="P317:P321"/>
    <mergeCell ref="C312:C316"/>
    <mergeCell ref="F317:F321"/>
    <mergeCell ref="O332:O336"/>
    <mergeCell ref="P332:P336"/>
    <mergeCell ref="N332:N336"/>
    <mergeCell ref="H327:H331"/>
    <mergeCell ref="G317:G321"/>
    <mergeCell ref="G312:G316"/>
    <mergeCell ref="B332:B336"/>
    <mergeCell ref="J332:J336"/>
    <mergeCell ref="H332:H336"/>
    <mergeCell ref="I332:I336"/>
    <mergeCell ref="C332:C336"/>
    <mergeCell ref="H312:H316"/>
    <mergeCell ref="I312:I316"/>
    <mergeCell ref="I317:I321"/>
    <mergeCell ref="N317:N321"/>
    <mergeCell ref="P327:P331"/>
    <mergeCell ref="O317:O321"/>
    <mergeCell ref="N312:N316"/>
    <mergeCell ref="O312:O316"/>
    <mergeCell ref="Q322:Q326"/>
    <mergeCell ref="N322:N326"/>
    <mergeCell ref="O322:O326"/>
    <mergeCell ref="P322:P326"/>
    <mergeCell ref="A327:A331"/>
    <mergeCell ref="B317:B321"/>
    <mergeCell ref="B322:B326"/>
    <mergeCell ref="B327:B331"/>
    <mergeCell ref="A322:A326"/>
    <mergeCell ref="C327:C331"/>
    <mergeCell ref="O327:O331"/>
    <mergeCell ref="C322:C326"/>
    <mergeCell ref="G322:G326"/>
    <mergeCell ref="H322:H326"/>
    <mergeCell ref="I327:I331"/>
    <mergeCell ref="J327:J331"/>
    <mergeCell ref="N327:N331"/>
    <mergeCell ref="Q327:Q331"/>
    <mergeCell ref="J312:J316"/>
    <mergeCell ref="H317:H321"/>
    <mergeCell ref="P337:P341"/>
    <mergeCell ref="Q337:Q341"/>
    <mergeCell ref="A342:A346"/>
    <mergeCell ref="B342:B346"/>
    <mergeCell ref="C342:C346"/>
    <mergeCell ref="F342:F346"/>
    <mergeCell ref="G342:G346"/>
    <mergeCell ref="H342:H346"/>
    <mergeCell ref="I342:I346"/>
    <mergeCell ref="J342:J346"/>
    <mergeCell ref="N342:N346"/>
    <mergeCell ref="O342:O346"/>
    <mergeCell ref="P342:P346"/>
    <mergeCell ref="Q342:Q346"/>
    <mergeCell ref="H337:H341"/>
    <mergeCell ref="I337:I341"/>
    <mergeCell ref="J337:J341"/>
    <mergeCell ref="N337:N341"/>
    <mergeCell ref="O337:O341"/>
    <mergeCell ref="A337:A341"/>
    <mergeCell ref="B337:B341"/>
    <mergeCell ref="C337:C341"/>
    <mergeCell ref="F337:F341"/>
    <mergeCell ref="G337:G341"/>
    <mergeCell ref="P347:P351"/>
    <mergeCell ref="Q347:Q351"/>
    <mergeCell ref="H347:H351"/>
    <mergeCell ref="I347:I351"/>
    <mergeCell ref="J347:J351"/>
    <mergeCell ref="N347:N351"/>
    <mergeCell ref="O347:O351"/>
    <mergeCell ref="A347:A351"/>
    <mergeCell ref="B347:B351"/>
    <mergeCell ref="C347:C351"/>
    <mergeCell ref="F347:F351"/>
    <mergeCell ref="G347:G351"/>
    <mergeCell ref="Q301:Q305"/>
    <mergeCell ref="F284:F290"/>
    <mergeCell ref="N291:N295"/>
    <mergeCell ref="O291:O295"/>
    <mergeCell ref="N284:N290"/>
    <mergeCell ref="O284:O290"/>
    <mergeCell ref="Q296:Q300"/>
    <mergeCell ref="I301:I305"/>
    <mergeCell ref="J296:J300"/>
    <mergeCell ref="J301:J305"/>
    <mergeCell ref="O296:O300"/>
    <mergeCell ref="P296:P300"/>
    <mergeCell ref="J284:J290"/>
    <mergeCell ref="N301:N305"/>
    <mergeCell ref="O301:O305"/>
    <mergeCell ref="P301:P305"/>
    <mergeCell ref="O306:O311"/>
    <mergeCell ref="P306:P311"/>
    <mergeCell ref="N306:N311"/>
    <mergeCell ref="A306:A311"/>
    <mergeCell ref="B306:B311"/>
    <mergeCell ref="J306:J311"/>
    <mergeCell ref="H306:H311"/>
    <mergeCell ref="I306:I311"/>
    <mergeCell ref="C306:C311"/>
    <mergeCell ref="F306:F311"/>
    <mergeCell ref="G306:G311"/>
    <mergeCell ref="I296:I300"/>
    <mergeCell ref="A301:A305"/>
    <mergeCell ref="B291:B295"/>
    <mergeCell ref="B296:B300"/>
    <mergeCell ref="B301:B305"/>
    <mergeCell ref="G301:G305"/>
    <mergeCell ref="C296:C300"/>
    <mergeCell ref="C301:C305"/>
    <mergeCell ref="C291:C295"/>
    <mergeCell ref="F301:F305"/>
    <mergeCell ref="F296:F300"/>
    <mergeCell ref="F291:F295"/>
    <mergeCell ref="Q274:Q278"/>
    <mergeCell ref="Q279:Q283"/>
    <mergeCell ref="F263:F267"/>
    <mergeCell ref="Q306:Q311"/>
    <mergeCell ref="A284:A290"/>
    <mergeCell ref="A291:A295"/>
    <mergeCell ref="Q284:Q290"/>
    <mergeCell ref="Q291:Q295"/>
    <mergeCell ref="P284:P290"/>
    <mergeCell ref="P291:P295"/>
    <mergeCell ref="N296:N300"/>
    <mergeCell ref="H301:H305"/>
    <mergeCell ref="G291:G295"/>
    <mergeCell ref="G284:G290"/>
    <mergeCell ref="H284:H290"/>
    <mergeCell ref="I284:I290"/>
    <mergeCell ref="I291:I295"/>
    <mergeCell ref="B284:B290"/>
    <mergeCell ref="J291:J295"/>
    <mergeCell ref="A296:A300"/>
    <mergeCell ref="H291:H295"/>
    <mergeCell ref="C284:C290"/>
    <mergeCell ref="G296:G300"/>
    <mergeCell ref="H296:H300"/>
    <mergeCell ref="A274:A278"/>
    <mergeCell ref="H268:H273"/>
    <mergeCell ref="I279:I283"/>
    <mergeCell ref="J274:J278"/>
    <mergeCell ref="J279:J283"/>
    <mergeCell ref="O274:O278"/>
    <mergeCell ref="P274:P278"/>
    <mergeCell ref="N268:N273"/>
    <mergeCell ref="O268:O273"/>
    <mergeCell ref="G279:G283"/>
    <mergeCell ref="C274:C278"/>
    <mergeCell ref="C279:C283"/>
    <mergeCell ref="C268:C273"/>
    <mergeCell ref="F279:F283"/>
    <mergeCell ref="F274:F278"/>
    <mergeCell ref="F268:F273"/>
    <mergeCell ref="B263:B267"/>
    <mergeCell ref="J268:J273"/>
    <mergeCell ref="A268:A273"/>
    <mergeCell ref="Q263:Q267"/>
    <mergeCell ref="Q268:Q273"/>
    <mergeCell ref="P263:P267"/>
    <mergeCell ref="P268:P273"/>
    <mergeCell ref="C263:C267"/>
    <mergeCell ref="N279:N283"/>
    <mergeCell ref="O279:O283"/>
    <mergeCell ref="P279:P283"/>
    <mergeCell ref="G274:G278"/>
    <mergeCell ref="H274:H278"/>
    <mergeCell ref="I274:I278"/>
    <mergeCell ref="N274:N278"/>
    <mergeCell ref="H279:H283"/>
    <mergeCell ref="G268:G273"/>
    <mergeCell ref="G263:G267"/>
    <mergeCell ref="H263:H267"/>
    <mergeCell ref="I263:I267"/>
    <mergeCell ref="I268:I273"/>
    <mergeCell ref="J263:J267"/>
    <mergeCell ref="A279:A283"/>
    <mergeCell ref="B268:B273"/>
    <mergeCell ref="B274:B278"/>
    <mergeCell ref="B279:B283"/>
    <mergeCell ref="O258:O262"/>
    <mergeCell ref="P258:P262"/>
    <mergeCell ref="N253:N257"/>
    <mergeCell ref="O253:O257"/>
    <mergeCell ref="N248:N252"/>
    <mergeCell ref="O248:O252"/>
    <mergeCell ref="Q258:Q262"/>
    <mergeCell ref="F248:F252"/>
    <mergeCell ref="A263:A267"/>
    <mergeCell ref="N263:N267"/>
    <mergeCell ref="O263:O267"/>
    <mergeCell ref="B258:B262"/>
    <mergeCell ref="C258:C262"/>
    <mergeCell ref="C253:C257"/>
    <mergeCell ref="F258:F262"/>
    <mergeCell ref="F253:F257"/>
    <mergeCell ref="B248:B252"/>
    <mergeCell ref="J253:J257"/>
    <mergeCell ref="A258:A262"/>
    <mergeCell ref="H253:H257"/>
    <mergeCell ref="J258:J262"/>
    <mergeCell ref="G258:G262"/>
    <mergeCell ref="H258:H262"/>
    <mergeCell ref="I258:I262"/>
    <mergeCell ref="N258:N262"/>
    <mergeCell ref="G253:G257"/>
    <mergeCell ref="G248:G252"/>
    <mergeCell ref="H248:H252"/>
    <mergeCell ref="I248:I252"/>
    <mergeCell ref="I253:I257"/>
    <mergeCell ref="J248:J252"/>
    <mergeCell ref="O243:O247"/>
    <mergeCell ref="P243:P247"/>
    <mergeCell ref="Q243:Q247"/>
    <mergeCell ref="A248:A252"/>
    <mergeCell ref="A253:A257"/>
    <mergeCell ref="Q248:Q252"/>
    <mergeCell ref="Q253:Q257"/>
    <mergeCell ref="P248:P252"/>
    <mergeCell ref="P253:P257"/>
    <mergeCell ref="C248:C252"/>
    <mergeCell ref="B253:B257"/>
    <mergeCell ref="A243:A247"/>
    <mergeCell ref="B243:B247"/>
    <mergeCell ref="C243:C247"/>
    <mergeCell ref="F243:F247"/>
    <mergeCell ref="G243:G247"/>
    <mergeCell ref="H243:H247"/>
    <mergeCell ref="I243:I247"/>
    <mergeCell ref="J243:J247"/>
    <mergeCell ref="N243:N247"/>
    <mergeCell ref="O233:O237"/>
    <mergeCell ref="P233:P237"/>
    <mergeCell ref="Q233:Q237"/>
    <mergeCell ref="A238:A242"/>
    <mergeCell ref="B238:B242"/>
    <mergeCell ref="C238:C242"/>
    <mergeCell ref="F238:F242"/>
    <mergeCell ref="G238:G242"/>
    <mergeCell ref="H238:H242"/>
    <mergeCell ref="I238:I242"/>
    <mergeCell ref="J238:J242"/>
    <mergeCell ref="N238:N242"/>
    <mergeCell ref="O238:O242"/>
    <mergeCell ref="P238:P242"/>
    <mergeCell ref="Q238:Q242"/>
    <mergeCell ref="A233:A237"/>
    <mergeCell ref="B233:B237"/>
    <mergeCell ref="C233:C237"/>
    <mergeCell ref="F233:F237"/>
    <mergeCell ref="G233:G237"/>
    <mergeCell ref="H233:H237"/>
    <mergeCell ref="I233:I237"/>
    <mergeCell ref="J233:J237"/>
    <mergeCell ref="N233:N237"/>
    <mergeCell ref="O223:O227"/>
    <mergeCell ref="P223:P227"/>
    <mergeCell ref="Q223:Q227"/>
    <mergeCell ref="A228:A232"/>
    <mergeCell ref="B228:B232"/>
    <mergeCell ref="C228:C232"/>
    <mergeCell ref="F228:F232"/>
    <mergeCell ref="G228:G232"/>
    <mergeCell ref="H228:H232"/>
    <mergeCell ref="I228:I232"/>
    <mergeCell ref="J228:J232"/>
    <mergeCell ref="N228:N232"/>
    <mergeCell ref="O228:O232"/>
    <mergeCell ref="P228:P232"/>
    <mergeCell ref="Q228:Q232"/>
    <mergeCell ref="A223:A227"/>
    <mergeCell ref="B223:B227"/>
    <mergeCell ref="C223:C227"/>
    <mergeCell ref="F223:F227"/>
    <mergeCell ref="G223:G227"/>
    <mergeCell ref="H223:H227"/>
    <mergeCell ref="I223:I227"/>
    <mergeCell ref="J223:J227"/>
    <mergeCell ref="N223:N227"/>
    <mergeCell ref="O213:O217"/>
    <mergeCell ref="P213:P217"/>
    <mergeCell ref="Q213:Q217"/>
    <mergeCell ref="A218:A222"/>
    <mergeCell ref="B218:B222"/>
    <mergeCell ref="C218:C222"/>
    <mergeCell ref="F218:F222"/>
    <mergeCell ref="G218:G222"/>
    <mergeCell ref="H218:H222"/>
    <mergeCell ref="I218:I222"/>
    <mergeCell ref="J218:J222"/>
    <mergeCell ref="N218:N222"/>
    <mergeCell ref="O218:O222"/>
    <mergeCell ref="P218:P222"/>
    <mergeCell ref="Q218:Q222"/>
    <mergeCell ref="A213:A217"/>
    <mergeCell ref="B213:B217"/>
    <mergeCell ref="C213:C217"/>
    <mergeCell ref="F213:F217"/>
    <mergeCell ref="G213:G217"/>
    <mergeCell ref="H213:H217"/>
    <mergeCell ref="I213:I217"/>
    <mergeCell ref="J213:J217"/>
    <mergeCell ref="N213:N217"/>
    <mergeCell ref="O200:O207"/>
    <mergeCell ref="P200:P207"/>
    <mergeCell ref="Q200:Q207"/>
    <mergeCell ref="A208:A212"/>
    <mergeCell ref="B208:B212"/>
    <mergeCell ref="C208:C212"/>
    <mergeCell ref="F208:F212"/>
    <mergeCell ref="G208:G212"/>
    <mergeCell ref="H208:H212"/>
    <mergeCell ref="I208:I212"/>
    <mergeCell ref="J208:J212"/>
    <mergeCell ref="N208:N212"/>
    <mergeCell ref="O208:O212"/>
    <mergeCell ref="P208:P212"/>
    <mergeCell ref="Q208:Q212"/>
    <mergeCell ref="A200:A207"/>
    <mergeCell ref="B200:B207"/>
    <mergeCell ref="C200:C207"/>
    <mergeCell ref="F200:F207"/>
    <mergeCell ref="G200:G207"/>
    <mergeCell ref="H200:H207"/>
    <mergeCell ref="I200:I207"/>
    <mergeCell ref="J200:J207"/>
    <mergeCell ref="N200:N207"/>
    <mergeCell ref="O190:O194"/>
    <mergeCell ref="P190:P194"/>
    <mergeCell ref="Q190:Q194"/>
    <mergeCell ref="A195:A199"/>
    <mergeCell ref="B195:B199"/>
    <mergeCell ref="C195:C199"/>
    <mergeCell ref="F195:F199"/>
    <mergeCell ref="G195:G199"/>
    <mergeCell ref="H195:H199"/>
    <mergeCell ref="I195:I199"/>
    <mergeCell ref="J195:J199"/>
    <mergeCell ref="N195:N199"/>
    <mergeCell ref="O195:O199"/>
    <mergeCell ref="P195:P199"/>
    <mergeCell ref="Q195:Q199"/>
    <mergeCell ref="A190:A194"/>
    <mergeCell ref="B190:B194"/>
    <mergeCell ref="C190:C194"/>
    <mergeCell ref="F190:F194"/>
    <mergeCell ref="G190:G194"/>
    <mergeCell ref="H190:H194"/>
    <mergeCell ref="I190:I194"/>
    <mergeCell ref="J190:J194"/>
    <mergeCell ref="N190:N194"/>
    <mergeCell ref="I185:I189"/>
    <mergeCell ref="J185:J189"/>
    <mergeCell ref="N185:N189"/>
    <mergeCell ref="G185:G189"/>
    <mergeCell ref="I170:I174"/>
    <mergeCell ref="J170:J174"/>
    <mergeCell ref="N170:N174"/>
    <mergeCell ref="G170:G174"/>
    <mergeCell ref="Q185:Q189"/>
    <mergeCell ref="Q175:Q179"/>
    <mergeCell ref="P175:P179"/>
    <mergeCell ref="C185:C189"/>
    <mergeCell ref="C175:C179"/>
    <mergeCell ref="F185:F189"/>
    <mergeCell ref="F180:F184"/>
    <mergeCell ref="H170:H174"/>
    <mergeCell ref="H185:H189"/>
    <mergeCell ref="G175:G179"/>
    <mergeCell ref="G165:G169"/>
    <mergeCell ref="H165:H169"/>
    <mergeCell ref="C165:C169"/>
    <mergeCell ref="F175:F179"/>
    <mergeCell ref="B180:B184"/>
    <mergeCell ref="B185:B189"/>
    <mergeCell ref="A180:A184"/>
    <mergeCell ref="O170:O174"/>
    <mergeCell ref="P170:P174"/>
    <mergeCell ref="Q170:Q174"/>
    <mergeCell ref="A170:A174"/>
    <mergeCell ref="B170:B174"/>
    <mergeCell ref="C170:C174"/>
    <mergeCell ref="F170:F174"/>
    <mergeCell ref="Q180:Q184"/>
    <mergeCell ref="N180:N184"/>
    <mergeCell ref="O180:O184"/>
    <mergeCell ref="P180:P184"/>
    <mergeCell ref="A185:A189"/>
    <mergeCell ref="P185:P189"/>
    <mergeCell ref="O175:O179"/>
    <mergeCell ref="O185:O189"/>
    <mergeCell ref="C180:C184"/>
    <mergeCell ref="G180:G184"/>
    <mergeCell ref="H180:H184"/>
    <mergeCell ref="I180:I184"/>
    <mergeCell ref="J180:J184"/>
    <mergeCell ref="J175:J179"/>
    <mergeCell ref="A150:A154"/>
    <mergeCell ref="A155:A159"/>
    <mergeCell ref="Q150:Q154"/>
    <mergeCell ref="Q155:Q159"/>
    <mergeCell ref="P150:P154"/>
    <mergeCell ref="P155:P159"/>
    <mergeCell ref="C150:C154"/>
    <mergeCell ref="F155:F159"/>
    <mergeCell ref="B175:B179"/>
    <mergeCell ref="N165:N169"/>
    <mergeCell ref="O165:O169"/>
    <mergeCell ref="F165:F169"/>
    <mergeCell ref="B165:B169"/>
    <mergeCell ref="H175:H179"/>
    <mergeCell ref="I165:I169"/>
    <mergeCell ref="I175:I179"/>
    <mergeCell ref="N175:N179"/>
    <mergeCell ref="J165:J169"/>
    <mergeCell ref="A165:A169"/>
    <mergeCell ref="A175:A179"/>
    <mergeCell ref="Q165:Q169"/>
    <mergeCell ref="P165:P169"/>
    <mergeCell ref="J160:J164"/>
    <mergeCell ref="C160:C164"/>
    <mergeCell ref="C155:C159"/>
    <mergeCell ref="G155:G159"/>
    <mergeCell ref="G150:G154"/>
    <mergeCell ref="H150:H154"/>
    <mergeCell ref="I150:I154"/>
    <mergeCell ref="I155:I159"/>
    <mergeCell ref="N155:N159"/>
    <mergeCell ref="J150:J154"/>
    <mergeCell ref="A146:A149"/>
    <mergeCell ref="Q141:Q145"/>
    <mergeCell ref="Q146:Q149"/>
    <mergeCell ref="P141:P145"/>
    <mergeCell ref="P146:P149"/>
    <mergeCell ref="C141:C145"/>
    <mergeCell ref="Q160:Q164"/>
    <mergeCell ref="N160:N164"/>
    <mergeCell ref="O160:O164"/>
    <mergeCell ref="P160:P164"/>
    <mergeCell ref="B160:B164"/>
    <mergeCell ref="A160:A164"/>
    <mergeCell ref="O155:O159"/>
    <mergeCell ref="N150:N154"/>
    <mergeCell ref="O150:O154"/>
    <mergeCell ref="B155:B159"/>
    <mergeCell ref="F160:F164"/>
    <mergeCell ref="F150:F154"/>
    <mergeCell ref="B150:B154"/>
    <mergeCell ref="J155:J159"/>
    <mergeCell ref="H155:H159"/>
    <mergeCell ref="G160:G164"/>
    <mergeCell ref="H160:H164"/>
    <mergeCell ref="I160:I164"/>
    <mergeCell ref="Q137:Q140"/>
    <mergeCell ref="N137:N140"/>
    <mergeCell ref="O137:O140"/>
    <mergeCell ref="P137:P140"/>
    <mergeCell ref="B137:B140"/>
    <mergeCell ref="A137:A140"/>
    <mergeCell ref="N146:N149"/>
    <mergeCell ref="O146:O149"/>
    <mergeCell ref="N141:N145"/>
    <mergeCell ref="O141:O145"/>
    <mergeCell ref="F141:F145"/>
    <mergeCell ref="G146:G149"/>
    <mergeCell ref="G141:G145"/>
    <mergeCell ref="B141:B145"/>
    <mergeCell ref="J146:J149"/>
    <mergeCell ref="H146:H149"/>
    <mergeCell ref="B146:B149"/>
    <mergeCell ref="C146:C149"/>
    <mergeCell ref="F146:F149"/>
    <mergeCell ref="H141:H145"/>
    <mergeCell ref="I141:I145"/>
    <mergeCell ref="I146:I149"/>
    <mergeCell ref="J141:J145"/>
    <mergeCell ref="A141:A145"/>
    <mergeCell ref="F137:F140"/>
    <mergeCell ref="F127:F131"/>
    <mergeCell ref="B127:B131"/>
    <mergeCell ref="J132:J136"/>
    <mergeCell ref="H132:H136"/>
    <mergeCell ref="G137:G140"/>
    <mergeCell ref="H137:H140"/>
    <mergeCell ref="I137:I140"/>
    <mergeCell ref="J137:J140"/>
    <mergeCell ref="C137:C140"/>
    <mergeCell ref="A132:A136"/>
    <mergeCell ref="Q127:Q131"/>
    <mergeCell ref="Q132:Q136"/>
    <mergeCell ref="P127:P131"/>
    <mergeCell ref="P132:P136"/>
    <mergeCell ref="C127:C131"/>
    <mergeCell ref="F132:F136"/>
    <mergeCell ref="G132:G136"/>
    <mergeCell ref="G127:G131"/>
    <mergeCell ref="H127:H131"/>
    <mergeCell ref="I127:I131"/>
    <mergeCell ref="I132:I136"/>
    <mergeCell ref="N132:N136"/>
    <mergeCell ref="C132:C136"/>
    <mergeCell ref="O132:O136"/>
    <mergeCell ref="N127:N131"/>
    <mergeCell ref="O127:O131"/>
    <mergeCell ref="B132:B136"/>
    <mergeCell ref="A115:A119"/>
    <mergeCell ref="A120:A126"/>
    <mergeCell ref="Q115:Q119"/>
    <mergeCell ref="Q120:Q126"/>
    <mergeCell ref="P115:P119"/>
    <mergeCell ref="P120:P126"/>
    <mergeCell ref="C115:C119"/>
    <mergeCell ref="J127:J131"/>
    <mergeCell ref="A127:A131"/>
    <mergeCell ref="O110:O114"/>
    <mergeCell ref="P110:P114"/>
    <mergeCell ref="Q110:Q114"/>
    <mergeCell ref="N120:N126"/>
    <mergeCell ref="O120:O126"/>
    <mergeCell ref="N115:N119"/>
    <mergeCell ref="O115:O119"/>
    <mergeCell ref="F115:F119"/>
    <mergeCell ref="B115:B119"/>
    <mergeCell ref="J120:J126"/>
    <mergeCell ref="H120:H126"/>
    <mergeCell ref="B120:B126"/>
    <mergeCell ref="C120:C126"/>
    <mergeCell ref="F120:F126"/>
    <mergeCell ref="G120:G126"/>
    <mergeCell ref="G115:G119"/>
    <mergeCell ref="H115:H119"/>
    <mergeCell ref="I115:I119"/>
    <mergeCell ref="I120:I126"/>
    <mergeCell ref="J115:J119"/>
    <mergeCell ref="A110:A114"/>
    <mergeCell ref="B110:B114"/>
    <mergeCell ref="C110:C114"/>
    <mergeCell ref="F110:F114"/>
    <mergeCell ref="G110:G114"/>
    <mergeCell ref="H110:H114"/>
    <mergeCell ref="I110:I114"/>
    <mergeCell ref="J110:J114"/>
    <mergeCell ref="N110:N114"/>
    <mergeCell ref="O100:O104"/>
    <mergeCell ref="P100:P104"/>
    <mergeCell ref="Q100:Q104"/>
    <mergeCell ref="A105:A109"/>
    <mergeCell ref="B105:B109"/>
    <mergeCell ref="C105:C109"/>
    <mergeCell ref="F105:F109"/>
    <mergeCell ref="G105:G109"/>
    <mergeCell ref="H105:H109"/>
    <mergeCell ref="I105:I109"/>
    <mergeCell ref="J105:J109"/>
    <mergeCell ref="N105:N109"/>
    <mergeCell ref="O105:O109"/>
    <mergeCell ref="P105:P109"/>
    <mergeCell ref="Q105:Q109"/>
    <mergeCell ref="A100:A104"/>
    <mergeCell ref="B100:B104"/>
    <mergeCell ref="C100:C104"/>
    <mergeCell ref="F100:F104"/>
    <mergeCell ref="G100:G104"/>
    <mergeCell ref="H100:H104"/>
    <mergeCell ref="I100:I104"/>
    <mergeCell ref="J100:J104"/>
    <mergeCell ref="N100:N104"/>
    <mergeCell ref="O89:O94"/>
    <mergeCell ref="P89:P94"/>
    <mergeCell ref="Q89:Q94"/>
    <mergeCell ref="A95:A99"/>
    <mergeCell ref="B95:B99"/>
    <mergeCell ref="C95:C99"/>
    <mergeCell ref="F95:F99"/>
    <mergeCell ref="G95:G99"/>
    <mergeCell ref="H95:H99"/>
    <mergeCell ref="I95:I99"/>
    <mergeCell ref="J95:J99"/>
    <mergeCell ref="N95:N99"/>
    <mergeCell ref="O95:O99"/>
    <mergeCell ref="P95:P99"/>
    <mergeCell ref="Q95:Q99"/>
    <mergeCell ref="A89:A94"/>
    <mergeCell ref="B89:B94"/>
    <mergeCell ref="C89:C94"/>
    <mergeCell ref="F89:F94"/>
    <mergeCell ref="G89:G94"/>
    <mergeCell ref="H89:H94"/>
    <mergeCell ref="I89:I94"/>
    <mergeCell ref="J89:J94"/>
    <mergeCell ref="N89:N94"/>
    <mergeCell ref="Q27:Q31"/>
    <mergeCell ref="A1:C4"/>
    <mergeCell ref="A7:A11"/>
    <mergeCell ref="A12:A16"/>
    <mergeCell ref="N5:Q5"/>
    <mergeCell ref="Q7:Q11"/>
    <mergeCell ref="Q12:Q16"/>
    <mergeCell ref="Y1:Z1"/>
    <mergeCell ref="Y2:Z2"/>
    <mergeCell ref="Y3:Z3"/>
    <mergeCell ref="Y4:Z4"/>
    <mergeCell ref="P7:P11"/>
    <mergeCell ref="R5:W5"/>
    <mergeCell ref="P12:P16"/>
    <mergeCell ref="C7:C11"/>
    <mergeCell ref="F22:F26"/>
    <mergeCell ref="F17:F21"/>
    <mergeCell ref="F12:F16"/>
    <mergeCell ref="X5:AB5"/>
    <mergeCell ref="G17:G21"/>
    <mergeCell ref="H17:H21"/>
    <mergeCell ref="I17:I21"/>
    <mergeCell ref="N17:N21"/>
    <mergeCell ref="G12:G16"/>
    <mergeCell ref="G7:G11"/>
    <mergeCell ref="H7:H11"/>
    <mergeCell ref="I7:I11"/>
    <mergeCell ref="I12:I16"/>
    <mergeCell ref="G5:J5"/>
    <mergeCell ref="J7:J11"/>
    <mergeCell ref="B7:B11"/>
    <mergeCell ref="J12:J16"/>
    <mergeCell ref="A17:A21"/>
    <mergeCell ref="H12:H16"/>
    <mergeCell ref="A5:F5"/>
    <mergeCell ref="O27:O31"/>
    <mergeCell ref="P27:P31"/>
    <mergeCell ref="N27:N31"/>
    <mergeCell ref="A27:A31"/>
    <mergeCell ref="B27:B31"/>
    <mergeCell ref="J27:J31"/>
    <mergeCell ref="H27:H31"/>
    <mergeCell ref="I27:I31"/>
    <mergeCell ref="C27:C31"/>
    <mergeCell ref="F27:F31"/>
    <mergeCell ref="G27:G31"/>
    <mergeCell ref="A22:A26"/>
    <mergeCell ref="B12:B16"/>
    <mergeCell ref="B17:B21"/>
    <mergeCell ref="B22:B26"/>
    <mergeCell ref="G22:G26"/>
    <mergeCell ref="C17:C21"/>
    <mergeCell ref="C22:C26"/>
    <mergeCell ref="C12:C16"/>
    <mergeCell ref="K5:M5"/>
    <mergeCell ref="D1:X2"/>
    <mergeCell ref="D3:X3"/>
    <mergeCell ref="D4:X4"/>
    <mergeCell ref="J17:J21"/>
    <mergeCell ref="O17:O21"/>
    <mergeCell ref="P17:P21"/>
    <mergeCell ref="N12:N16"/>
    <mergeCell ref="O12:O16"/>
    <mergeCell ref="N7:N11"/>
    <mergeCell ref="O7:O11"/>
    <mergeCell ref="Q17:Q21"/>
    <mergeCell ref="F7:F11"/>
    <mergeCell ref="O37:O41"/>
    <mergeCell ref="P37:P41"/>
    <mergeCell ref="Q37:Q41"/>
    <mergeCell ref="H32:H36"/>
    <mergeCell ref="I32:I36"/>
    <mergeCell ref="J32:J36"/>
    <mergeCell ref="N32:N36"/>
    <mergeCell ref="O32:O36"/>
    <mergeCell ref="A32:A36"/>
    <mergeCell ref="B32:B36"/>
    <mergeCell ref="C32:C36"/>
    <mergeCell ref="F32:F36"/>
    <mergeCell ref="G32:G36"/>
    <mergeCell ref="A37:A41"/>
    <mergeCell ref="B37:B41"/>
    <mergeCell ref="C37:C41"/>
    <mergeCell ref="F37:F41"/>
    <mergeCell ref="G37:G41"/>
    <mergeCell ref="H37:H41"/>
    <mergeCell ref="I37:I41"/>
    <mergeCell ref="J37:J41"/>
    <mergeCell ref="N37:N41"/>
    <mergeCell ref="B42:B46"/>
    <mergeCell ref="J47:J53"/>
    <mergeCell ref="A54:A58"/>
    <mergeCell ref="H47:H53"/>
    <mergeCell ref="H54:H58"/>
    <mergeCell ref="I54:I58"/>
    <mergeCell ref="A42:A46"/>
    <mergeCell ref="Q22:Q26"/>
    <mergeCell ref="P22:P26"/>
    <mergeCell ref="J54:J58"/>
    <mergeCell ref="O54:O58"/>
    <mergeCell ref="P54:P58"/>
    <mergeCell ref="N47:N53"/>
    <mergeCell ref="O47:O53"/>
    <mergeCell ref="N42:N46"/>
    <mergeCell ref="O42:O46"/>
    <mergeCell ref="Q54:Q58"/>
    <mergeCell ref="N22:N26"/>
    <mergeCell ref="O22:O26"/>
    <mergeCell ref="H22:H26"/>
    <mergeCell ref="I22:I26"/>
    <mergeCell ref="J22:J26"/>
    <mergeCell ref="P32:P36"/>
    <mergeCell ref="Q32:Q36"/>
    <mergeCell ref="A59:A63"/>
    <mergeCell ref="B47:B53"/>
    <mergeCell ref="B54:B58"/>
    <mergeCell ref="B59:B63"/>
    <mergeCell ref="G59:G63"/>
    <mergeCell ref="C54:C58"/>
    <mergeCell ref="C59:C63"/>
    <mergeCell ref="C47:C53"/>
    <mergeCell ref="F59:F63"/>
    <mergeCell ref="F54:F58"/>
    <mergeCell ref="F47:F53"/>
    <mergeCell ref="G54:G58"/>
    <mergeCell ref="A47:A53"/>
    <mergeCell ref="O74:O78"/>
    <mergeCell ref="P74:P78"/>
    <mergeCell ref="Q42:Q46"/>
    <mergeCell ref="Q47:Q53"/>
    <mergeCell ref="P42:P46"/>
    <mergeCell ref="P47:P53"/>
    <mergeCell ref="C42:C46"/>
    <mergeCell ref="N54:N58"/>
    <mergeCell ref="H59:H63"/>
    <mergeCell ref="G47:G53"/>
    <mergeCell ref="G42:G46"/>
    <mergeCell ref="H42:H46"/>
    <mergeCell ref="I42:I46"/>
    <mergeCell ref="I47:I53"/>
    <mergeCell ref="J42:J46"/>
    <mergeCell ref="F42:F46"/>
    <mergeCell ref="I59:I63"/>
    <mergeCell ref="J59:J63"/>
    <mergeCell ref="Q59:Q63"/>
    <mergeCell ref="N59:N63"/>
    <mergeCell ref="O59:O63"/>
    <mergeCell ref="P59:P63"/>
    <mergeCell ref="Q79:Q83"/>
    <mergeCell ref="F64:F68"/>
    <mergeCell ref="B64:B68"/>
    <mergeCell ref="J69:J73"/>
    <mergeCell ref="A74:A78"/>
    <mergeCell ref="H69:H73"/>
    <mergeCell ref="A79:A83"/>
    <mergeCell ref="B69:B73"/>
    <mergeCell ref="B74:B78"/>
    <mergeCell ref="B79:B83"/>
    <mergeCell ref="G79:G83"/>
    <mergeCell ref="C74:C78"/>
    <mergeCell ref="C79:C83"/>
    <mergeCell ref="C69:C73"/>
    <mergeCell ref="F79:F83"/>
    <mergeCell ref="F74:F78"/>
    <mergeCell ref="N69:N73"/>
    <mergeCell ref="O69:O73"/>
    <mergeCell ref="N64:N68"/>
    <mergeCell ref="O64:O68"/>
    <mergeCell ref="Q74:Q78"/>
    <mergeCell ref="I79:I83"/>
    <mergeCell ref="J74:J78"/>
    <mergeCell ref="J79:J83"/>
    <mergeCell ref="P84:P88"/>
    <mergeCell ref="N84:N88"/>
    <mergeCell ref="A84:A88"/>
    <mergeCell ref="B84:B88"/>
    <mergeCell ref="J84:J88"/>
    <mergeCell ref="H84:H88"/>
    <mergeCell ref="I84:I88"/>
    <mergeCell ref="C84:C88"/>
    <mergeCell ref="F84:F88"/>
    <mergeCell ref="G84:G88"/>
    <mergeCell ref="Q84:Q88"/>
    <mergeCell ref="A64:A68"/>
    <mergeCell ref="A69:A73"/>
    <mergeCell ref="Q64:Q68"/>
    <mergeCell ref="Q69:Q73"/>
    <mergeCell ref="P64:P68"/>
    <mergeCell ref="P69:P73"/>
    <mergeCell ref="C64:C68"/>
    <mergeCell ref="G64:G68"/>
    <mergeCell ref="H64:H68"/>
    <mergeCell ref="I64:I68"/>
    <mergeCell ref="I69:I73"/>
    <mergeCell ref="J64:J68"/>
    <mergeCell ref="F69:F73"/>
    <mergeCell ref="N79:N83"/>
    <mergeCell ref="O79:O83"/>
    <mergeCell ref="P79:P83"/>
    <mergeCell ref="G74:G78"/>
    <mergeCell ref="H74:H78"/>
    <mergeCell ref="I74:I78"/>
    <mergeCell ref="N74:N78"/>
    <mergeCell ref="H79:H83"/>
    <mergeCell ref="G69:G73"/>
    <mergeCell ref="O84:O88"/>
  </mergeCells>
  <conditionalFormatting sqref="J470:J474">
    <cfRule type="containsText" dxfId="991" priority="245" operator="containsText" text="Alto">
      <formula>NOT(ISERROR(SEARCH("Alto",J470)))</formula>
    </cfRule>
    <cfRule type="containsText" dxfId="990" priority="246" operator="containsText" text="Extrema">
      <formula>NOT(ISERROR(SEARCH("Extrema",J470)))</formula>
    </cfRule>
    <cfRule type="containsText" dxfId="989" priority="247" operator="containsText" text="Bajo">
      <formula>NOT(ISERROR(SEARCH("Bajo",J470)))</formula>
    </cfRule>
    <cfRule type="containsText" dxfId="988" priority="248" operator="containsText" text="moderado">
      <formula>NOT(ISERROR(SEARCH("moderado",J470)))</formula>
    </cfRule>
  </conditionalFormatting>
  <conditionalFormatting sqref="J475:J479">
    <cfRule type="containsText" dxfId="983" priority="237" operator="containsText" text="Alto">
      <formula>NOT(ISERROR(SEARCH("Alto",J475)))</formula>
    </cfRule>
    <cfRule type="containsText" dxfId="982" priority="238" operator="containsText" text="Extrema">
      <formula>NOT(ISERROR(SEARCH("Extrema",J475)))</formula>
    </cfRule>
    <cfRule type="containsText" dxfId="981" priority="239" operator="containsText" text="Bajo">
      <formula>NOT(ISERROR(SEARCH("Bajo",J475)))</formula>
    </cfRule>
    <cfRule type="containsText" dxfId="980" priority="240" operator="containsText" text="moderado">
      <formula>NOT(ISERROR(SEARCH("moderado",J475)))</formula>
    </cfRule>
  </conditionalFormatting>
  <conditionalFormatting sqref="J485:J489">
    <cfRule type="containsText" dxfId="979" priority="221" operator="containsText" text="Alto">
      <formula>NOT(ISERROR(SEARCH("Alto",J485)))</formula>
    </cfRule>
    <cfRule type="containsText" dxfId="978" priority="222" operator="containsText" text="Extrema">
      <formula>NOT(ISERROR(SEARCH("Extrema",J485)))</formula>
    </cfRule>
    <cfRule type="containsText" dxfId="977" priority="223" operator="containsText" text="Bajo">
      <formula>NOT(ISERROR(SEARCH("Bajo",J485)))</formula>
    </cfRule>
    <cfRule type="containsText" dxfId="976" priority="224" operator="containsText" text="moderado">
      <formula>NOT(ISERROR(SEARCH("moderado",J485)))</formula>
    </cfRule>
  </conditionalFormatting>
  <conditionalFormatting sqref="J480:J484">
    <cfRule type="containsText" dxfId="975" priority="229" operator="containsText" text="Alto">
      <formula>NOT(ISERROR(SEARCH("Alto",J480)))</formula>
    </cfRule>
    <cfRule type="containsText" dxfId="974" priority="230" operator="containsText" text="Extrema">
      <formula>NOT(ISERROR(SEARCH("Extrema",J480)))</formula>
    </cfRule>
    <cfRule type="containsText" dxfId="973" priority="231" operator="containsText" text="Bajo">
      <formula>NOT(ISERROR(SEARCH("Bajo",J480)))</formula>
    </cfRule>
    <cfRule type="containsText" dxfId="972" priority="232" operator="containsText" text="moderado">
      <formula>NOT(ISERROR(SEARCH("moderado",J480)))</formula>
    </cfRule>
  </conditionalFormatting>
  <conditionalFormatting sqref="J490:J494">
    <cfRule type="containsText" dxfId="971" priority="213" operator="containsText" text="Alto">
      <formula>NOT(ISERROR(SEARCH("Alto",J490)))</formula>
    </cfRule>
    <cfRule type="containsText" dxfId="970" priority="214" operator="containsText" text="Extrema">
      <formula>NOT(ISERROR(SEARCH("Extrema",J490)))</formula>
    </cfRule>
    <cfRule type="containsText" dxfId="969" priority="215" operator="containsText" text="Bajo">
      <formula>NOT(ISERROR(SEARCH("Bajo",J490)))</formula>
    </cfRule>
    <cfRule type="containsText" dxfId="968" priority="216" operator="containsText" text="moderado">
      <formula>NOT(ISERROR(SEARCH("moderado",J490)))</formula>
    </cfRule>
  </conditionalFormatting>
  <conditionalFormatting sqref="J495:J499">
    <cfRule type="containsText" dxfId="967" priority="205" operator="containsText" text="Alto">
      <formula>NOT(ISERROR(SEARCH("Alto",J495)))</formula>
    </cfRule>
    <cfRule type="containsText" dxfId="966" priority="206" operator="containsText" text="Extrema">
      <formula>NOT(ISERROR(SEARCH("Extrema",J495)))</formula>
    </cfRule>
    <cfRule type="containsText" dxfId="965" priority="207" operator="containsText" text="Bajo">
      <formula>NOT(ISERROR(SEARCH("Bajo",J495)))</formula>
    </cfRule>
    <cfRule type="containsText" dxfId="964" priority="208" operator="containsText" text="moderado">
      <formula>NOT(ISERROR(SEARCH("moderado",J495)))</formula>
    </cfRule>
  </conditionalFormatting>
  <conditionalFormatting sqref="Q475:Q479">
    <cfRule type="containsText" dxfId="963" priority="233" operator="containsText" text="Alto">
      <formula>NOT(ISERROR(SEARCH("Alto",Q475)))</formula>
    </cfRule>
    <cfRule type="containsText" dxfId="962" priority="234" operator="containsText" text="Extrema">
      <formula>NOT(ISERROR(SEARCH("Extrema",Q475)))</formula>
    </cfRule>
    <cfRule type="containsText" dxfId="961" priority="235" operator="containsText" text="Bajo">
      <formula>NOT(ISERROR(SEARCH("Bajo",Q475)))</formula>
    </cfRule>
    <cfRule type="containsText" dxfId="960" priority="236" operator="containsText" text="moderado">
      <formula>NOT(ISERROR(SEARCH("moderado",Q475)))</formula>
    </cfRule>
  </conditionalFormatting>
  <conditionalFormatting sqref="Q500:Q504">
    <cfRule type="containsText" dxfId="959" priority="193" operator="containsText" text="Alto">
      <formula>NOT(ISERROR(SEARCH("Alto",Q500)))</formula>
    </cfRule>
    <cfRule type="containsText" dxfId="958" priority="194" operator="containsText" text="Extrema">
      <formula>NOT(ISERROR(SEARCH("Extrema",Q500)))</formula>
    </cfRule>
    <cfRule type="containsText" dxfId="957" priority="195" operator="containsText" text="Bajo">
      <formula>NOT(ISERROR(SEARCH("Bajo",Q500)))</formula>
    </cfRule>
    <cfRule type="containsText" dxfId="956" priority="196" operator="containsText" text="moderado">
      <formula>NOT(ISERROR(SEARCH("moderado",Q500)))</formula>
    </cfRule>
  </conditionalFormatting>
  <conditionalFormatting sqref="Q480:Q484">
    <cfRule type="containsText" dxfId="955" priority="225" operator="containsText" text="Alto">
      <formula>NOT(ISERROR(SEARCH("Alto",Q480)))</formula>
    </cfRule>
    <cfRule type="containsText" dxfId="954" priority="226" operator="containsText" text="Extrema">
      <formula>NOT(ISERROR(SEARCH("Extrema",Q480)))</formula>
    </cfRule>
    <cfRule type="containsText" dxfId="953" priority="227" operator="containsText" text="Bajo">
      <formula>NOT(ISERROR(SEARCH("Bajo",Q480)))</formula>
    </cfRule>
    <cfRule type="containsText" dxfId="952" priority="228" operator="containsText" text="moderado">
      <formula>NOT(ISERROR(SEARCH("moderado",Q480)))</formula>
    </cfRule>
  </conditionalFormatting>
  <conditionalFormatting sqref="J500:J504">
    <cfRule type="containsText" dxfId="951" priority="197" operator="containsText" text="Alto">
      <formula>NOT(ISERROR(SEARCH("Alto",J500)))</formula>
    </cfRule>
    <cfRule type="containsText" dxfId="950" priority="198" operator="containsText" text="Extrema">
      <formula>NOT(ISERROR(SEARCH("Extrema",J500)))</formula>
    </cfRule>
    <cfRule type="containsText" dxfId="949" priority="199" operator="containsText" text="Bajo">
      <formula>NOT(ISERROR(SEARCH("Bajo",J500)))</formula>
    </cfRule>
    <cfRule type="containsText" dxfId="948" priority="200" operator="containsText" text="moderado">
      <formula>NOT(ISERROR(SEARCH("moderado",J500)))</formula>
    </cfRule>
  </conditionalFormatting>
  <conditionalFormatting sqref="Q485:Q489">
    <cfRule type="containsText" dxfId="947" priority="217" operator="containsText" text="Alto">
      <formula>NOT(ISERROR(SEARCH("Alto",Q485)))</formula>
    </cfRule>
    <cfRule type="containsText" dxfId="946" priority="218" operator="containsText" text="Extrema">
      <formula>NOT(ISERROR(SEARCH("Extrema",Q485)))</formula>
    </cfRule>
    <cfRule type="containsText" dxfId="945" priority="219" operator="containsText" text="Bajo">
      <formula>NOT(ISERROR(SEARCH("Bajo",Q485)))</formula>
    </cfRule>
    <cfRule type="containsText" dxfId="944" priority="220" operator="containsText" text="moderado">
      <formula>NOT(ISERROR(SEARCH("moderado",Q485)))</formula>
    </cfRule>
  </conditionalFormatting>
  <conditionalFormatting sqref="Q505:Q509">
    <cfRule type="containsText" dxfId="943" priority="185" operator="containsText" text="Alto">
      <formula>NOT(ISERROR(SEARCH("Alto",Q505)))</formula>
    </cfRule>
    <cfRule type="containsText" dxfId="942" priority="186" operator="containsText" text="Extrema">
      <formula>NOT(ISERROR(SEARCH("Extrema",Q505)))</formula>
    </cfRule>
    <cfRule type="containsText" dxfId="941" priority="187" operator="containsText" text="Bajo">
      <formula>NOT(ISERROR(SEARCH("Bajo",Q505)))</formula>
    </cfRule>
    <cfRule type="containsText" dxfId="940" priority="188" operator="containsText" text="moderado">
      <formula>NOT(ISERROR(SEARCH("moderado",Q505)))</formula>
    </cfRule>
  </conditionalFormatting>
  <conditionalFormatting sqref="Q490:Q494">
    <cfRule type="containsText" dxfId="939" priority="209" operator="containsText" text="Alto">
      <formula>NOT(ISERROR(SEARCH("Alto",Q490)))</formula>
    </cfRule>
    <cfRule type="containsText" dxfId="938" priority="210" operator="containsText" text="Extrema">
      <formula>NOT(ISERROR(SEARCH("Extrema",Q490)))</formula>
    </cfRule>
    <cfRule type="containsText" dxfId="937" priority="211" operator="containsText" text="Bajo">
      <formula>NOT(ISERROR(SEARCH("Bajo",Q490)))</formula>
    </cfRule>
    <cfRule type="containsText" dxfId="936" priority="212" operator="containsText" text="moderado">
      <formula>NOT(ISERROR(SEARCH("moderado",Q490)))</formula>
    </cfRule>
  </conditionalFormatting>
  <conditionalFormatting sqref="J505:J509">
    <cfRule type="containsText" dxfId="935" priority="189" operator="containsText" text="Alto">
      <formula>NOT(ISERROR(SEARCH("Alto",J505)))</formula>
    </cfRule>
    <cfRule type="containsText" dxfId="934" priority="190" operator="containsText" text="Extrema">
      <formula>NOT(ISERROR(SEARCH("Extrema",J505)))</formula>
    </cfRule>
    <cfRule type="containsText" dxfId="933" priority="191" operator="containsText" text="Bajo">
      <formula>NOT(ISERROR(SEARCH("Bajo",J505)))</formula>
    </cfRule>
    <cfRule type="containsText" dxfId="932" priority="192" operator="containsText" text="moderado">
      <formula>NOT(ISERROR(SEARCH("moderado",J505)))</formula>
    </cfRule>
  </conditionalFormatting>
  <conditionalFormatting sqref="Q495:Q499">
    <cfRule type="containsText" dxfId="931" priority="201" operator="containsText" text="Alto">
      <formula>NOT(ISERROR(SEARCH("Alto",Q495)))</formula>
    </cfRule>
    <cfRule type="containsText" dxfId="930" priority="202" operator="containsText" text="Extrema">
      <formula>NOT(ISERROR(SEARCH("Extrema",Q495)))</formula>
    </cfRule>
    <cfRule type="containsText" dxfId="929" priority="203" operator="containsText" text="Bajo">
      <formula>NOT(ISERROR(SEARCH("Bajo",Q495)))</formula>
    </cfRule>
    <cfRule type="containsText" dxfId="928" priority="204" operator="containsText" text="moderado">
      <formula>NOT(ISERROR(SEARCH("moderado",Q495)))</formula>
    </cfRule>
  </conditionalFormatting>
  <conditionalFormatting sqref="J510:J514">
    <cfRule type="containsText" dxfId="927" priority="181" operator="containsText" text="Alto">
      <formula>NOT(ISERROR(SEARCH("Alto",J510)))</formula>
    </cfRule>
    <cfRule type="containsText" dxfId="926" priority="182" operator="containsText" text="Extrema">
      <formula>NOT(ISERROR(SEARCH("Extrema",J510)))</formula>
    </cfRule>
    <cfRule type="containsText" dxfId="925" priority="183" operator="containsText" text="Bajo">
      <formula>NOT(ISERROR(SEARCH("Bajo",J510)))</formula>
    </cfRule>
    <cfRule type="containsText" dxfId="924" priority="184" operator="containsText" text="moderado">
      <formula>NOT(ISERROR(SEARCH("moderado",J510)))</formula>
    </cfRule>
  </conditionalFormatting>
  <conditionalFormatting sqref="Q510:Q514">
    <cfRule type="containsText" dxfId="923" priority="177" operator="containsText" text="Alto">
      <formula>NOT(ISERROR(SEARCH("Alto",Q510)))</formula>
    </cfRule>
    <cfRule type="containsText" dxfId="922" priority="178" operator="containsText" text="Extrema">
      <formula>NOT(ISERROR(SEARCH("Extrema",Q510)))</formula>
    </cfRule>
    <cfRule type="containsText" dxfId="921" priority="179" operator="containsText" text="Bajo">
      <formula>NOT(ISERROR(SEARCH("Bajo",Q510)))</formula>
    </cfRule>
    <cfRule type="containsText" dxfId="920" priority="180" operator="containsText" text="moderado">
      <formula>NOT(ISERROR(SEARCH("moderado",Q510)))</formula>
    </cfRule>
  </conditionalFormatting>
  <conditionalFormatting sqref="Q515:Q524">
    <cfRule type="containsText" dxfId="919" priority="169" operator="containsText" text="Alto">
      <formula>NOT(ISERROR(SEARCH("Alto",Q515)))</formula>
    </cfRule>
    <cfRule type="containsText" dxfId="918" priority="170" operator="containsText" text="Extrema">
      <formula>NOT(ISERROR(SEARCH("Extrema",Q515)))</formula>
    </cfRule>
    <cfRule type="containsText" dxfId="917" priority="171" operator="containsText" text="Bajo">
      <formula>NOT(ISERROR(SEARCH("Bajo",Q515)))</formula>
    </cfRule>
    <cfRule type="containsText" dxfId="916" priority="172" operator="containsText" text="moderado">
      <formula>NOT(ISERROR(SEARCH("moderado",Q515)))</formula>
    </cfRule>
  </conditionalFormatting>
  <conditionalFormatting sqref="J515:J519">
    <cfRule type="containsText" dxfId="915" priority="173" operator="containsText" text="Alto">
      <formula>NOT(ISERROR(SEARCH("Alto",J515)))</formula>
    </cfRule>
    <cfRule type="containsText" dxfId="914" priority="174" operator="containsText" text="Extrema">
      <formula>NOT(ISERROR(SEARCH("Extrema",J515)))</formula>
    </cfRule>
    <cfRule type="containsText" dxfId="913" priority="175" operator="containsText" text="Bajo">
      <formula>NOT(ISERROR(SEARCH("Bajo",J515)))</formula>
    </cfRule>
    <cfRule type="containsText" dxfId="912" priority="176" operator="containsText" text="moderado">
      <formula>NOT(ISERROR(SEARCH("moderado",J515)))</formula>
    </cfRule>
  </conditionalFormatting>
  <conditionalFormatting sqref="J525:J529">
    <cfRule type="containsText" dxfId="911" priority="161" operator="containsText" text="Alto">
      <formula>NOT(ISERROR(SEARCH("Alto",J525)))</formula>
    </cfRule>
    <cfRule type="containsText" dxfId="910" priority="162" operator="containsText" text="Extrema">
      <formula>NOT(ISERROR(SEARCH("Extrema",J525)))</formula>
    </cfRule>
    <cfRule type="containsText" dxfId="909" priority="163" operator="containsText" text="Bajo">
      <formula>NOT(ISERROR(SEARCH("Bajo",J525)))</formula>
    </cfRule>
    <cfRule type="containsText" dxfId="908" priority="164" operator="containsText" text="moderado">
      <formula>NOT(ISERROR(SEARCH("moderado",J525)))</formula>
    </cfRule>
  </conditionalFormatting>
  <conditionalFormatting sqref="J520:J524">
    <cfRule type="containsText" dxfId="907" priority="165" operator="containsText" text="Alto">
      <formula>NOT(ISERROR(SEARCH("Alto",J520)))</formula>
    </cfRule>
    <cfRule type="containsText" dxfId="906" priority="166" operator="containsText" text="Extrema">
      <formula>NOT(ISERROR(SEARCH("Extrema",J520)))</formula>
    </cfRule>
    <cfRule type="containsText" dxfId="905" priority="167" operator="containsText" text="Bajo">
      <formula>NOT(ISERROR(SEARCH("Bajo",J520)))</formula>
    </cfRule>
    <cfRule type="containsText" dxfId="904" priority="168" operator="containsText" text="moderado">
      <formula>NOT(ISERROR(SEARCH("moderado",J520)))</formula>
    </cfRule>
  </conditionalFormatting>
  <conditionalFormatting sqref="Q525:Q529">
    <cfRule type="containsText" dxfId="903" priority="157" operator="containsText" text="Alto">
      <formula>NOT(ISERROR(SEARCH("Alto",Q525)))</formula>
    </cfRule>
    <cfRule type="containsText" dxfId="902" priority="158" operator="containsText" text="Extrema">
      <formula>NOT(ISERROR(SEARCH("Extrema",Q525)))</formula>
    </cfRule>
    <cfRule type="containsText" dxfId="901" priority="159" operator="containsText" text="Bajo">
      <formula>NOT(ISERROR(SEARCH("Bajo",Q525)))</formula>
    </cfRule>
    <cfRule type="containsText" dxfId="900" priority="160" operator="containsText" text="moderado">
      <formula>NOT(ISERROR(SEARCH("moderado",Q525)))</formula>
    </cfRule>
  </conditionalFormatting>
  <conditionalFormatting sqref="J530:J534">
    <cfRule type="containsText" dxfId="899" priority="153" operator="containsText" text="Alto">
      <formula>NOT(ISERROR(SEARCH("Alto",J530)))</formula>
    </cfRule>
    <cfRule type="containsText" dxfId="898" priority="154" operator="containsText" text="Extrema">
      <formula>NOT(ISERROR(SEARCH("Extrema",J530)))</formula>
    </cfRule>
    <cfRule type="containsText" dxfId="897" priority="155" operator="containsText" text="Bajo">
      <formula>NOT(ISERROR(SEARCH("Bajo",J530)))</formula>
    </cfRule>
    <cfRule type="containsText" dxfId="896" priority="156" operator="containsText" text="moderado">
      <formula>NOT(ISERROR(SEARCH("moderado",J530)))</formula>
    </cfRule>
  </conditionalFormatting>
  <conditionalFormatting sqref="Q530:Q554">
    <cfRule type="containsText" dxfId="895" priority="149" operator="containsText" text="Alto">
      <formula>NOT(ISERROR(SEARCH("Alto",Q530)))</formula>
    </cfRule>
    <cfRule type="containsText" dxfId="894" priority="150" operator="containsText" text="Extrema">
      <formula>NOT(ISERROR(SEARCH("Extrema",Q530)))</formula>
    </cfRule>
    <cfRule type="containsText" dxfId="893" priority="151" operator="containsText" text="Bajo">
      <formula>NOT(ISERROR(SEARCH("Bajo",Q530)))</formula>
    </cfRule>
    <cfRule type="containsText" dxfId="892" priority="152" operator="containsText" text="moderado">
      <formula>NOT(ISERROR(SEARCH("moderado",Q530)))</formula>
    </cfRule>
  </conditionalFormatting>
  <conditionalFormatting sqref="J535:J539">
    <cfRule type="containsText" dxfId="891" priority="145" operator="containsText" text="Alto">
      <formula>NOT(ISERROR(SEARCH("Alto",J535)))</formula>
    </cfRule>
    <cfRule type="containsText" dxfId="890" priority="146" operator="containsText" text="Extrema">
      <formula>NOT(ISERROR(SEARCH("Extrema",J535)))</formula>
    </cfRule>
    <cfRule type="containsText" dxfId="889" priority="147" operator="containsText" text="Bajo">
      <formula>NOT(ISERROR(SEARCH("Bajo",J535)))</formula>
    </cfRule>
    <cfRule type="containsText" dxfId="888" priority="148" operator="containsText" text="moderado">
      <formula>NOT(ISERROR(SEARCH("moderado",J535)))</formula>
    </cfRule>
  </conditionalFormatting>
  <conditionalFormatting sqref="J540:J544">
    <cfRule type="containsText" dxfId="887" priority="141" operator="containsText" text="Alto">
      <formula>NOT(ISERROR(SEARCH("Alto",J540)))</formula>
    </cfRule>
    <cfRule type="containsText" dxfId="886" priority="142" operator="containsText" text="Extrema">
      <formula>NOT(ISERROR(SEARCH("Extrema",J540)))</formula>
    </cfRule>
    <cfRule type="containsText" dxfId="885" priority="143" operator="containsText" text="Bajo">
      <formula>NOT(ISERROR(SEARCH("Bajo",J540)))</formula>
    </cfRule>
    <cfRule type="containsText" dxfId="884" priority="144" operator="containsText" text="moderado">
      <formula>NOT(ISERROR(SEARCH("moderado",J540)))</formula>
    </cfRule>
  </conditionalFormatting>
  <conditionalFormatting sqref="J545:J549">
    <cfRule type="containsText" dxfId="883" priority="137" operator="containsText" text="Alto">
      <formula>NOT(ISERROR(SEARCH("Alto",J545)))</formula>
    </cfRule>
    <cfRule type="containsText" dxfId="882" priority="138" operator="containsText" text="Extrema">
      <formula>NOT(ISERROR(SEARCH("Extrema",J545)))</formula>
    </cfRule>
    <cfRule type="containsText" dxfId="881" priority="139" operator="containsText" text="Bajo">
      <formula>NOT(ISERROR(SEARCH("Bajo",J545)))</formula>
    </cfRule>
    <cfRule type="containsText" dxfId="880" priority="140" operator="containsText" text="moderado">
      <formula>NOT(ISERROR(SEARCH("moderado",J545)))</formula>
    </cfRule>
  </conditionalFormatting>
  <conditionalFormatting sqref="J550:J554">
    <cfRule type="containsText" dxfId="879" priority="133" operator="containsText" text="Alto">
      <formula>NOT(ISERROR(SEARCH("Alto",J550)))</formula>
    </cfRule>
    <cfRule type="containsText" dxfId="878" priority="134" operator="containsText" text="Extrema">
      <formula>NOT(ISERROR(SEARCH("Extrema",J550)))</formula>
    </cfRule>
    <cfRule type="containsText" dxfId="877" priority="135" operator="containsText" text="Bajo">
      <formula>NOT(ISERROR(SEARCH("Bajo",J550)))</formula>
    </cfRule>
    <cfRule type="containsText" dxfId="876" priority="136" operator="containsText" text="moderado">
      <formula>NOT(ISERROR(SEARCH("moderado",J550)))</formula>
    </cfRule>
  </conditionalFormatting>
  <conditionalFormatting sqref="J555:J559">
    <cfRule type="containsText" dxfId="875" priority="129" operator="containsText" text="Alto">
      <formula>NOT(ISERROR(SEARCH("Alto",J555)))</formula>
    </cfRule>
    <cfRule type="containsText" dxfId="874" priority="130" operator="containsText" text="Extrema">
      <formula>NOT(ISERROR(SEARCH("Extrema",J555)))</formula>
    </cfRule>
    <cfRule type="containsText" dxfId="873" priority="131" operator="containsText" text="Bajo">
      <formula>NOT(ISERROR(SEARCH("Bajo",J555)))</formula>
    </cfRule>
    <cfRule type="containsText" dxfId="872" priority="132" operator="containsText" text="moderado">
      <formula>NOT(ISERROR(SEARCH("moderado",J555)))</formula>
    </cfRule>
  </conditionalFormatting>
  <conditionalFormatting sqref="Q555:Q559">
    <cfRule type="containsText" dxfId="871" priority="125" operator="containsText" text="Alto">
      <formula>NOT(ISERROR(SEARCH("Alto",Q555)))</formula>
    </cfRule>
    <cfRule type="containsText" dxfId="870" priority="126" operator="containsText" text="Extrema">
      <formula>NOT(ISERROR(SEARCH("Extrema",Q555)))</formula>
    </cfRule>
    <cfRule type="containsText" dxfId="869" priority="127" operator="containsText" text="Bajo">
      <formula>NOT(ISERROR(SEARCH("Bajo",Q555)))</formula>
    </cfRule>
    <cfRule type="containsText" dxfId="868" priority="128" operator="containsText" text="moderado">
      <formula>NOT(ISERROR(SEARCH("moderado",Q555)))</formula>
    </cfRule>
  </conditionalFormatting>
  <conditionalFormatting sqref="J560:J564">
    <cfRule type="containsText" dxfId="867" priority="121" operator="containsText" text="Alto">
      <formula>NOT(ISERROR(SEARCH("Alto",J560)))</formula>
    </cfRule>
    <cfRule type="containsText" dxfId="866" priority="122" operator="containsText" text="Extrema">
      <formula>NOT(ISERROR(SEARCH("Extrema",J560)))</formula>
    </cfRule>
    <cfRule type="containsText" dxfId="865" priority="123" operator="containsText" text="Bajo">
      <formula>NOT(ISERROR(SEARCH("Bajo",J560)))</formula>
    </cfRule>
    <cfRule type="containsText" dxfId="864" priority="124" operator="containsText" text="moderado">
      <formula>NOT(ISERROR(SEARCH("moderado",J560)))</formula>
    </cfRule>
  </conditionalFormatting>
  <conditionalFormatting sqref="Q560:Q564">
    <cfRule type="containsText" dxfId="863" priority="117" operator="containsText" text="Alto">
      <formula>NOT(ISERROR(SEARCH("Alto",Q560)))</formula>
    </cfRule>
    <cfRule type="containsText" dxfId="862" priority="118" operator="containsText" text="Extrema">
      <formula>NOT(ISERROR(SEARCH("Extrema",Q560)))</formula>
    </cfRule>
    <cfRule type="containsText" dxfId="861" priority="119" operator="containsText" text="Bajo">
      <formula>NOT(ISERROR(SEARCH("Bajo",Q560)))</formula>
    </cfRule>
    <cfRule type="containsText" dxfId="860" priority="120" operator="containsText" text="moderado">
      <formula>NOT(ISERROR(SEARCH("moderado",Q560)))</formula>
    </cfRule>
  </conditionalFormatting>
  <conditionalFormatting sqref="J565:J569">
    <cfRule type="containsText" dxfId="859" priority="113" operator="containsText" text="Alto">
      <formula>NOT(ISERROR(SEARCH("Alto",J565)))</formula>
    </cfRule>
    <cfRule type="containsText" dxfId="858" priority="114" operator="containsText" text="Extrema">
      <formula>NOT(ISERROR(SEARCH("Extrema",J565)))</formula>
    </cfRule>
    <cfRule type="containsText" dxfId="857" priority="115" operator="containsText" text="Bajo">
      <formula>NOT(ISERROR(SEARCH("Bajo",J565)))</formula>
    </cfRule>
    <cfRule type="containsText" dxfId="856" priority="116" operator="containsText" text="moderado">
      <formula>NOT(ISERROR(SEARCH("moderado",J565)))</formula>
    </cfRule>
  </conditionalFormatting>
  <conditionalFormatting sqref="Q565:Q569">
    <cfRule type="containsText" dxfId="855" priority="109" operator="containsText" text="Alto">
      <formula>NOT(ISERROR(SEARCH("Alto",Q565)))</formula>
    </cfRule>
    <cfRule type="containsText" dxfId="854" priority="110" operator="containsText" text="Extrema">
      <formula>NOT(ISERROR(SEARCH("Extrema",Q565)))</formula>
    </cfRule>
    <cfRule type="containsText" dxfId="853" priority="111" operator="containsText" text="Bajo">
      <formula>NOT(ISERROR(SEARCH("Bajo",Q565)))</formula>
    </cfRule>
    <cfRule type="containsText" dxfId="852" priority="112" operator="containsText" text="moderado">
      <formula>NOT(ISERROR(SEARCH("moderado",Q565)))</formula>
    </cfRule>
  </conditionalFormatting>
  <conditionalFormatting sqref="J570:J574">
    <cfRule type="containsText" dxfId="851" priority="105" operator="containsText" text="Alto">
      <formula>NOT(ISERROR(SEARCH("Alto",J570)))</formula>
    </cfRule>
    <cfRule type="containsText" dxfId="850" priority="106" operator="containsText" text="Extrema">
      <formula>NOT(ISERROR(SEARCH("Extrema",J570)))</formula>
    </cfRule>
    <cfRule type="containsText" dxfId="849" priority="107" operator="containsText" text="Bajo">
      <formula>NOT(ISERROR(SEARCH("Bajo",J570)))</formula>
    </cfRule>
    <cfRule type="containsText" dxfId="848" priority="108" operator="containsText" text="moderado">
      <formula>NOT(ISERROR(SEARCH("moderado",J570)))</formula>
    </cfRule>
  </conditionalFormatting>
  <conditionalFormatting sqref="Q570:Q574">
    <cfRule type="containsText" dxfId="847" priority="101" operator="containsText" text="Alto">
      <formula>NOT(ISERROR(SEARCH("Alto",Q570)))</formula>
    </cfRule>
    <cfRule type="containsText" dxfId="846" priority="102" operator="containsText" text="Extrema">
      <formula>NOT(ISERROR(SEARCH("Extrema",Q570)))</formula>
    </cfRule>
    <cfRule type="containsText" dxfId="845" priority="103" operator="containsText" text="Bajo">
      <formula>NOT(ISERROR(SEARCH("Bajo",Q570)))</formula>
    </cfRule>
    <cfRule type="containsText" dxfId="844" priority="104" operator="containsText" text="moderado">
      <formula>NOT(ISERROR(SEARCH("moderado",Q570)))</formula>
    </cfRule>
  </conditionalFormatting>
  <conditionalFormatting sqref="Q575:Q579">
    <cfRule type="containsText" dxfId="843" priority="97" operator="containsText" text="Alto">
      <formula>NOT(ISERROR(SEARCH("Alto",Q575)))</formula>
    </cfRule>
    <cfRule type="containsText" dxfId="842" priority="98" operator="containsText" text="Extrema">
      <formula>NOT(ISERROR(SEARCH("Extrema",Q575)))</formula>
    </cfRule>
    <cfRule type="containsText" dxfId="841" priority="99" operator="containsText" text="Bajo">
      <formula>NOT(ISERROR(SEARCH("Bajo",Q575)))</formula>
    </cfRule>
    <cfRule type="containsText" dxfId="840" priority="100" operator="containsText" text="moderado">
      <formula>NOT(ISERROR(SEARCH("moderado",Q575)))</formula>
    </cfRule>
  </conditionalFormatting>
  <conditionalFormatting sqref="J575:J579">
    <cfRule type="containsText" dxfId="839" priority="93" operator="containsText" text="Alto">
      <formula>NOT(ISERROR(SEARCH("Alto",J575)))</formula>
    </cfRule>
    <cfRule type="containsText" dxfId="838" priority="94" operator="containsText" text="Extrema">
      <formula>NOT(ISERROR(SEARCH("Extrema",J575)))</formula>
    </cfRule>
    <cfRule type="containsText" dxfId="837" priority="95" operator="containsText" text="Bajo">
      <formula>NOT(ISERROR(SEARCH("Bajo",J575)))</formula>
    </cfRule>
    <cfRule type="containsText" dxfId="836" priority="96" operator="containsText" text="moderado">
      <formula>NOT(ISERROR(SEARCH("moderado",J575)))</formula>
    </cfRule>
  </conditionalFormatting>
  <conditionalFormatting sqref="J580:J584">
    <cfRule type="containsText" dxfId="835" priority="89" operator="containsText" text="Alto">
      <formula>NOT(ISERROR(SEARCH("Alto",J580)))</formula>
    </cfRule>
    <cfRule type="containsText" dxfId="834" priority="90" operator="containsText" text="Extrema">
      <formula>NOT(ISERROR(SEARCH("Extrema",J580)))</formula>
    </cfRule>
    <cfRule type="containsText" dxfId="833" priority="91" operator="containsText" text="Bajo">
      <formula>NOT(ISERROR(SEARCH("Bajo",J580)))</formula>
    </cfRule>
    <cfRule type="containsText" dxfId="832" priority="92" operator="containsText" text="moderado">
      <formula>NOT(ISERROR(SEARCH("moderado",J580)))</formula>
    </cfRule>
  </conditionalFormatting>
  <conditionalFormatting sqref="Q580:Q589">
    <cfRule type="containsText" dxfId="831" priority="85" operator="containsText" text="Alto">
      <formula>NOT(ISERROR(SEARCH("Alto",Q580)))</formula>
    </cfRule>
    <cfRule type="containsText" dxfId="830" priority="86" operator="containsText" text="Extrema">
      <formula>NOT(ISERROR(SEARCH("Extrema",Q580)))</formula>
    </cfRule>
    <cfRule type="containsText" dxfId="829" priority="87" operator="containsText" text="Bajo">
      <formula>NOT(ISERROR(SEARCH("Bajo",Q580)))</formula>
    </cfRule>
    <cfRule type="containsText" dxfId="828" priority="88" operator="containsText" text="moderado">
      <formula>NOT(ISERROR(SEARCH("moderado",Q580)))</formula>
    </cfRule>
  </conditionalFormatting>
  <conditionalFormatting sqref="J585:J589">
    <cfRule type="containsText" dxfId="827" priority="81" operator="containsText" text="Alto">
      <formula>NOT(ISERROR(SEARCH("Alto",J585)))</formula>
    </cfRule>
    <cfRule type="containsText" dxfId="826" priority="82" operator="containsText" text="Extrema">
      <formula>NOT(ISERROR(SEARCH("Extrema",J585)))</formula>
    </cfRule>
    <cfRule type="containsText" dxfId="825" priority="83" operator="containsText" text="Bajo">
      <formula>NOT(ISERROR(SEARCH("Bajo",J585)))</formula>
    </cfRule>
    <cfRule type="containsText" dxfId="824" priority="84" operator="containsText" text="moderado">
      <formula>NOT(ISERROR(SEARCH("moderado",J585)))</formula>
    </cfRule>
  </conditionalFormatting>
  <conditionalFormatting sqref="J590:J594">
    <cfRule type="containsText" dxfId="823" priority="77" operator="containsText" text="Alto">
      <formula>NOT(ISERROR(SEARCH("Alto",J590)))</formula>
    </cfRule>
    <cfRule type="containsText" dxfId="822" priority="78" operator="containsText" text="Extrema">
      <formula>NOT(ISERROR(SEARCH("Extrema",J590)))</formula>
    </cfRule>
    <cfRule type="containsText" dxfId="821" priority="79" operator="containsText" text="Bajo">
      <formula>NOT(ISERROR(SEARCH("Bajo",J590)))</formula>
    </cfRule>
    <cfRule type="containsText" dxfId="820" priority="80" operator="containsText" text="moderado">
      <formula>NOT(ISERROR(SEARCH("moderado",J590)))</formula>
    </cfRule>
  </conditionalFormatting>
  <conditionalFormatting sqref="Q590:Q614">
    <cfRule type="containsText" dxfId="819" priority="73" operator="containsText" text="Alto">
      <formula>NOT(ISERROR(SEARCH("Alto",Q590)))</formula>
    </cfRule>
    <cfRule type="containsText" dxfId="818" priority="74" operator="containsText" text="Extrema">
      <formula>NOT(ISERROR(SEARCH("Extrema",Q590)))</formula>
    </cfRule>
    <cfRule type="containsText" dxfId="817" priority="75" operator="containsText" text="Bajo">
      <formula>NOT(ISERROR(SEARCH("Bajo",Q590)))</formula>
    </cfRule>
    <cfRule type="containsText" dxfId="816" priority="76" operator="containsText" text="moderado">
      <formula>NOT(ISERROR(SEARCH("moderado",Q590)))</formula>
    </cfRule>
  </conditionalFormatting>
  <conditionalFormatting sqref="J595:J599">
    <cfRule type="containsText" dxfId="815" priority="69" operator="containsText" text="Alto">
      <formula>NOT(ISERROR(SEARCH("Alto",J595)))</formula>
    </cfRule>
    <cfRule type="containsText" dxfId="814" priority="70" operator="containsText" text="Extrema">
      <formula>NOT(ISERROR(SEARCH("Extrema",J595)))</formula>
    </cfRule>
    <cfRule type="containsText" dxfId="813" priority="71" operator="containsText" text="Bajo">
      <formula>NOT(ISERROR(SEARCH("Bajo",J595)))</formula>
    </cfRule>
    <cfRule type="containsText" dxfId="812" priority="72" operator="containsText" text="moderado">
      <formula>NOT(ISERROR(SEARCH("moderado",J595)))</formula>
    </cfRule>
  </conditionalFormatting>
  <conditionalFormatting sqref="J600:J604">
    <cfRule type="containsText" dxfId="811" priority="65" operator="containsText" text="Alto">
      <formula>NOT(ISERROR(SEARCH("Alto",J600)))</formula>
    </cfRule>
    <cfRule type="containsText" dxfId="810" priority="66" operator="containsText" text="Extrema">
      <formula>NOT(ISERROR(SEARCH("Extrema",J600)))</formula>
    </cfRule>
    <cfRule type="containsText" dxfId="809" priority="67" operator="containsText" text="Bajo">
      <formula>NOT(ISERROR(SEARCH("Bajo",J600)))</formula>
    </cfRule>
    <cfRule type="containsText" dxfId="808" priority="68" operator="containsText" text="moderado">
      <formula>NOT(ISERROR(SEARCH("moderado",J600)))</formula>
    </cfRule>
  </conditionalFormatting>
  <conditionalFormatting sqref="J605:J609">
    <cfRule type="containsText" dxfId="807" priority="61" operator="containsText" text="Alto">
      <formula>NOT(ISERROR(SEARCH("Alto",J605)))</formula>
    </cfRule>
    <cfRule type="containsText" dxfId="806" priority="62" operator="containsText" text="Extrema">
      <formula>NOT(ISERROR(SEARCH("Extrema",J605)))</formula>
    </cfRule>
    <cfRule type="containsText" dxfId="805" priority="63" operator="containsText" text="Bajo">
      <formula>NOT(ISERROR(SEARCH("Bajo",J605)))</formula>
    </cfRule>
    <cfRule type="containsText" dxfId="804" priority="64" operator="containsText" text="moderado">
      <formula>NOT(ISERROR(SEARCH("moderado",J605)))</formula>
    </cfRule>
  </conditionalFormatting>
  <conditionalFormatting sqref="J610:J614">
    <cfRule type="containsText" dxfId="803" priority="57" operator="containsText" text="Alto">
      <formula>NOT(ISERROR(SEARCH("Alto",J610)))</formula>
    </cfRule>
    <cfRule type="containsText" dxfId="802" priority="58" operator="containsText" text="Extrema">
      <formula>NOT(ISERROR(SEARCH("Extrema",J610)))</formula>
    </cfRule>
    <cfRule type="containsText" dxfId="801" priority="59" operator="containsText" text="Bajo">
      <formula>NOT(ISERROR(SEARCH("Bajo",J610)))</formula>
    </cfRule>
    <cfRule type="containsText" dxfId="800" priority="60" operator="containsText" text="moderado">
      <formula>NOT(ISERROR(SEARCH("moderado",J610)))</formula>
    </cfRule>
  </conditionalFormatting>
  <conditionalFormatting sqref="J615:J619">
    <cfRule type="containsText" dxfId="799" priority="53" operator="containsText" text="Alto">
      <formula>NOT(ISERROR(SEARCH("Alto",J615)))</formula>
    </cfRule>
    <cfRule type="containsText" dxfId="798" priority="54" operator="containsText" text="Extrema">
      <formula>NOT(ISERROR(SEARCH("Extrema",J615)))</formula>
    </cfRule>
    <cfRule type="containsText" dxfId="797" priority="55" operator="containsText" text="Bajo">
      <formula>NOT(ISERROR(SEARCH("Bajo",J615)))</formula>
    </cfRule>
    <cfRule type="containsText" dxfId="796" priority="56" operator="containsText" text="moderado">
      <formula>NOT(ISERROR(SEARCH("moderado",J615)))</formula>
    </cfRule>
  </conditionalFormatting>
  <conditionalFormatting sqref="Q615:Q619">
    <cfRule type="containsText" dxfId="795" priority="49" operator="containsText" text="Alto">
      <formula>NOT(ISERROR(SEARCH("Alto",Q615)))</formula>
    </cfRule>
    <cfRule type="containsText" dxfId="794" priority="50" operator="containsText" text="Extrema">
      <formula>NOT(ISERROR(SEARCH("Extrema",Q615)))</formula>
    </cfRule>
    <cfRule type="containsText" dxfId="793" priority="51" operator="containsText" text="Bajo">
      <formula>NOT(ISERROR(SEARCH("Bajo",Q615)))</formula>
    </cfRule>
    <cfRule type="containsText" dxfId="792" priority="52" operator="containsText" text="moderado">
      <formula>NOT(ISERROR(SEARCH("moderado",Q615)))</formula>
    </cfRule>
  </conditionalFormatting>
  <conditionalFormatting sqref="J620:J628">
    <cfRule type="containsText" dxfId="791" priority="45" operator="containsText" text="Alto">
      <formula>NOT(ISERROR(SEARCH("Alto",J620)))</formula>
    </cfRule>
    <cfRule type="containsText" dxfId="790" priority="46" operator="containsText" text="Extrema">
      <formula>NOT(ISERROR(SEARCH("Extrema",J620)))</formula>
    </cfRule>
    <cfRule type="containsText" dxfId="789" priority="47" operator="containsText" text="Bajo">
      <formula>NOT(ISERROR(SEARCH("Bajo",J620)))</formula>
    </cfRule>
    <cfRule type="containsText" dxfId="788" priority="48" operator="containsText" text="moderado">
      <formula>NOT(ISERROR(SEARCH("moderado",J620)))</formula>
    </cfRule>
  </conditionalFormatting>
  <conditionalFormatting sqref="Q620:Q628">
    <cfRule type="containsText" dxfId="787" priority="41" operator="containsText" text="Alto">
      <formula>NOT(ISERROR(SEARCH("Alto",Q620)))</formula>
    </cfRule>
    <cfRule type="containsText" dxfId="786" priority="42" operator="containsText" text="Extrema">
      <formula>NOT(ISERROR(SEARCH("Extrema",Q620)))</formula>
    </cfRule>
    <cfRule type="containsText" dxfId="785" priority="43" operator="containsText" text="Bajo">
      <formula>NOT(ISERROR(SEARCH("Bajo",Q620)))</formula>
    </cfRule>
    <cfRule type="containsText" dxfId="784" priority="44" operator="containsText" text="moderado">
      <formula>NOT(ISERROR(SEARCH("moderado",Q620)))</formula>
    </cfRule>
  </conditionalFormatting>
  <conditionalFormatting sqref="J629:J633">
    <cfRule type="containsText" dxfId="783" priority="37" operator="containsText" text="Alto">
      <formula>NOT(ISERROR(SEARCH("Alto",J629)))</formula>
    </cfRule>
    <cfRule type="containsText" dxfId="782" priority="38" operator="containsText" text="Extrema">
      <formula>NOT(ISERROR(SEARCH("Extrema",J629)))</formula>
    </cfRule>
    <cfRule type="containsText" dxfId="781" priority="39" operator="containsText" text="Bajo">
      <formula>NOT(ISERROR(SEARCH("Bajo",J629)))</formula>
    </cfRule>
    <cfRule type="containsText" dxfId="780" priority="40" operator="containsText" text="moderado">
      <formula>NOT(ISERROR(SEARCH("moderado",J629)))</formula>
    </cfRule>
  </conditionalFormatting>
  <conditionalFormatting sqref="Q629:Q633">
    <cfRule type="containsText" dxfId="779" priority="33" operator="containsText" text="Alto">
      <formula>NOT(ISERROR(SEARCH("Alto",Q629)))</formula>
    </cfRule>
    <cfRule type="containsText" dxfId="778" priority="34" operator="containsText" text="Extrema">
      <formula>NOT(ISERROR(SEARCH("Extrema",Q629)))</formula>
    </cfRule>
    <cfRule type="containsText" dxfId="777" priority="35" operator="containsText" text="Bajo">
      <formula>NOT(ISERROR(SEARCH("Bajo",Q629)))</formula>
    </cfRule>
    <cfRule type="containsText" dxfId="776" priority="36" operator="containsText" text="moderado">
      <formula>NOT(ISERROR(SEARCH("moderado",Q629)))</formula>
    </cfRule>
  </conditionalFormatting>
  <conditionalFormatting sqref="J634:J638">
    <cfRule type="containsText" dxfId="775" priority="29" operator="containsText" text="Alto">
      <formula>NOT(ISERROR(SEARCH("Alto",J634)))</formula>
    </cfRule>
    <cfRule type="containsText" dxfId="774" priority="30" operator="containsText" text="Extrema">
      <formula>NOT(ISERROR(SEARCH("Extrema",J634)))</formula>
    </cfRule>
    <cfRule type="containsText" dxfId="773" priority="31" operator="containsText" text="Bajo">
      <formula>NOT(ISERROR(SEARCH("Bajo",J634)))</formula>
    </cfRule>
    <cfRule type="containsText" dxfId="772" priority="32" operator="containsText" text="moderado">
      <formula>NOT(ISERROR(SEARCH("moderado",J634)))</formula>
    </cfRule>
  </conditionalFormatting>
  <conditionalFormatting sqref="Q634:Q638">
    <cfRule type="containsText" dxfId="771" priority="25" operator="containsText" text="Alto">
      <formula>NOT(ISERROR(SEARCH("Alto",Q634)))</formula>
    </cfRule>
    <cfRule type="containsText" dxfId="770" priority="26" operator="containsText" text="Extrema">
      <formula>NOT(ISERROR(SEARCH("Extrema",Q634)))</formula>
    </cfRule>
    <cfRule type="containsText" dxfId="769" priority="27" operator="containsText" text="Bajo">
      <formula>NOT(ISERROR(SEARCH("Bajo",Q634)))</formula>
    </cfRule>
    <cfRule type="containsText" dxfId="768" priority="28" operator="containsText" text="moderado">
      <formula>NOT(ISERROR(SEARCH("moderado",Q634)))</formula>
    </cfRule>
  </conditionalFormatting>
  <conditionalFormatting sqref="Q470:Q474">
    <cfRule type="containsText" dxfId="7" priority="1" operator="containsText" text="Alto">
      <formula>NOT(ISERROR(SEARCH("Alto",Q470)))</formula>
    </cfRule>
    <cfRule type="containsText" dxfId="6" priority="2" operator="containsText" text="Extrema">
      <formula>NOT(ISERROR(SEARCH("Extrema",Q470)))</formula>
    </cfRule>
    <cfRule type="containsText" dxfId="5" priority="3" operator="containsText" text="Bajo">
      <formula>NOT(ISERROR(SEARCH("Bajo",Q470)))</formula>
    </cfRule>
    <cfRule type="containsText" dxfId="4" priority="4" operator="containsText" text="moderado">
      <formula>NOT(ISERROR(SEARCH("moderado",Q470)))</formula>
    </cfRule>
  </conditionalFormatting>
  <pageMargins left="0.7" right="0.7" top="0.75" bottom="0.75" header="0.3" footer="0.3"/>
  <pageSetup scale="39" orientation="landscape"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95250</xdr:colOff>
                <xdr:row>0</xdr:row>
                <xdr:rowOff>38100</xdr:rowOff>
              </from>
              <to>
                <xdr:col>2</xdr:col>
                <xdr:colOff>1152525</xdr:colOff>
                <xdr:row>3</xdr:row>
                <xdr:rowOff>238125</xdr:rowOff>
              </to>
            </anchor>
          </objectPr>
        </oleObject>
      </mc:Choice>
      <mc:Fallback>
        <oleObject progId="PBrush" shapeId="1025" r:id="rId4"/>
      </mc:Fallback>
    </mc:AlternateContent>
  </oleObjects>
  <extLst>
    <ext xmlns:x14="http://schemas.microsoft.com/office/spreadsheetml/2009/9/main" uri="{78C0D931-6437-407d-A8EE-F0AAD7539E65}">
      <x14:conditionalFormattings>
        <x14:conditionalFormatting xmlns:xm="http://schemas.microsoft.com/office/excel/2006/main">
          <x14:cfRule type="cellIs" priority="1617" operator="between" id="{E6B3191A-98D8-455D-A6F1-4923F5BA2893}">
            <xm:f>Hoja1!$B$28</xm:f>
            <xm:f>Hoja1!$B$28</xm:f>
            <x14:dxf>
              <fill>
                <patternFill>
                  <bgColor rgb="FF92D050"/>
                </patternFill>
              </fill>
            </x14:dxf>
          </x14:cfRule>
          <x14:cfRule type="cellIs" priority="1618" operator="between" id="{7D97A75F-0D6E-4887-8E22-D640E542C89D}">
            <xm:f>Hoja1!$B$27</xm:f>
            <xm:f>Hoja1!$B$27</xm:f>
            <x14:dxf>
              <fill>
                <patternFill>
                  <bgColor rgb="FFFFFF00"/>
                </patternFill>
              </fill>
            </x14:dxf>
          </x14:cfRule>
          <x14:cfRule type="cellIs" priority="1619" operator="between" id="{A807262F-294A-46A4-A436-6DA4023CEB51}">
            <xm:f>Hoja1!$B$26</xm:f>
            <xm:f>Hoja1!$B$26</xm:f>
            <x14:dxf>
              <fill>
                <patternFill>
                  <bgColor rgb="FFF99107"/>
                </patternFill>
              </fill>
            </x14:dxf>
          </x14:cfRule>
          <x14:cfRule type="cellIs" priority="1620" operator="between" id="{1D3AA09A-3FD1-48C8-9189-B77AFD447806}">
            <xm:f>Hoja1!$B$25</xm:f>
            <xm:f>Hoja1!$B$25</xm:f>
            <x14:dxf>
              <fill>
                <patternFill>
                  <bgColor rgb="FFFF0000"/>
                </patternFill>
              </fill>
            </x14:dxf>
          </x14:cfRule>
          <xm:sqref>J7:J11</xm:sqref>
        </x14:conditionalFormatting>
        <x14:conditionalFormatting xmlns:xm="http://schemas.microsoft.com/office/excel/2006/main">
          <x14:cfRule type="cellIs" priority="1613" operator="between" id="{9A752D14-EFF1-4377-89C0-60283340C703}">
            <xm:f>Hoja1!$B$28</xm:f>
            <xm:f>Hoja1!$B$28</xm:f>
            <x14:dxf>
              <fill>
                <patternFill>
                  <bgColor rgb="FF92D050"/>
                </patternFill>
              </fill>
            </x14:dxf>
          </x14:cfRule>
          <x14:cfRule type="cellIs" priority="1614" operator="between" id="{0B82690A-564A-4B7C-A5E6-3B1F2A8F1A62}">
            <xm:f>Hoja1!$B$27</xm:f>
            <xm:f>Hoja1!$B$27</xm:f>
            <x14:dxf>
              <fill>
                <patternFill>
                  <bgColor rgb="FFFFFF00"/>
                </patternFill>
              </fill>
            </x14:dxf>
          </x14:cfRule>
          <x14:cfRule type="cellIs" priority="1615" operator="between" id="{17F4FC49-4A5D-4514-86B2-EC07805A28B3}">
            <xm:f>Hoja1!$B$26</xm:f>
            <xm:f>Hoja1!$B$26</xm:f>
            <x14:dxf>
              <fill>
                <patternFill>
                  <bgColor rgb="FFF99107"/>
                </patternFill>
              </fill>
            </x14:dxf>
          </x14:cfRule>
          <x14:cfRule type="cellIs" priority="1616" operator="between" id="{32703693-2DE1-475B-AF8B-49F5A97E98C8}">
            <xm:f>Hoja1!$B$25</xm:f>
            <xm:f>Hoja1!$B$25</xm:f>
            <x14:dxf>
              <fill>
                <patternFill>
                  <bgColor rgb="FFFF0000"/>
                </patternFill>
              </fill>
            </x14:dxf>
          </x14:cfRule>
          <xm:sqref>Q7:Q11</xm:sqref>
        </x14:conditionalFormatting>
        <x14:conditionalFormatting xmlns:xm="http://schemas.microsoft.com/office/excel/2006/main">
          <x14:cfRule type="cellIs" priority="1609" operator="between" id="{F3F9EFBF-B669-4745-BD06-1EE325631A13}">
            <xm:f>Hoja1!$B$28</xm:f>
            <xm:f>Hoja1!$B$28</xm:f>
            <x14:dxf>
              <fill>
                <patternFill>
                  <bgColor rgb="FF92D050"/>
                </patternFill>
              </fill>
            </x14:dxf>
          </x14:cfRule>
          <x14:cfRule type="cellIs" priority="1610" operator="between" id="{2CB60FBE-D388-457C-AC5C-70CCB5E59E0E}">
            <xm:f>Hoja1!$B$27</xm:f>
            <xm:f>Hoja1!$B$27</xm:f>
            <x14:dxf>
              <fill>
                <patternFill>
                  <bgColor rgb="FFFFFF00"/>
                </patternFill>
              </fill>
            </x14:dxf>
          </x14:cfRule>
          <x14:cfRule type="cellIs" priority="1611" operator="between" id="{6DBE8087-FB58-4130-A5AB-752EB152487F}">
            <xm:f>Hoja1!$B$26</xm:f>
            <xm:f>Hoja1!$B$26</xm:f>
            <x14:dxf>
              <fill>
                <patternFill>
                  <bgColor rgb="FFF99107"/>
                </patternFill>
              </fill>
            </x14:dxf>
          </x14:cfRule>
          <x14:cfRule type="cellIs" priority="1612" operator="between" id="{8931F16F-DFBF-4514-BAF3-1A3C8363C0BD}">
            <xm:f>Hoja1!$B$25</xm:f>
            <xm:f>Hoja1!$B$25</xm:f>
            <x14:dxf>
              <fill>
                <patternFill>
                  <bgColor rgb="FFFF0000"/>
                </patternFill>
              </fill>
            </x14:dxf>
          </x14:cfRule>
          <xm:sqref>J12:J16</xm:sqref>
        </x14:conditionalFormatting>
        <x14:conditionalFormatting xmlns:xm="http://schemas.microsoft.com/office/excel/2006/main">
          <x14:cfRule type="cellIs" priority="1605" operator="between" id="{4781F376-B33E-4EE1-A925-5BC6EEB9FDA3}">
            <xm:f>Hoja1!$B$28</xm:f>
            <xm:f>Hoja1!$B$28</xm:f>
            <x14:dxf>
              <fill>
                <patternFill>
                  <bgColor rgb="FF92D050"/>
                </patternFill>
              </fill>
            </x14:dxf>
          </x14:cfRule>
          <x14:cfRule type="cellIs" priority="1606" operator="between" id="{BA40B9C4-62BB-4F7C-834A-310BC0D38B9F}">
            <xm:f>Hoja1!$B$27</xm:f>
            <xm:f>Hoja1!$B$27</xm:f>
            <x14:dxf>
              <fill>
                <patternFill>
                  <bgColor rgb="FFFFFF00"/>
                </patternFill>
              </fill>
            </x14:dxf>
          </x14:cfRule>
          <x14:cfRule type="cellIs" priority="1607" operator="between" id="{7F6A67E0-9AC6-412B-96AF-069E6B9DCF5A}">
            <xm:f>Hoja1!$B$26</xm:f>
            <xm:f>Hoja1!$B$26</xm:f>
            <x14:dxf>
              <fill>
                <patternFill>
                  <bgColor rgb="FFF99107"/>
                </patternFill>
              </fill>
            </x14:dxf>
          </x14:cfRule>
          <x14:cfRule type="cellIs" priority="1608" operator="between" id="{8BFD736D-519F-4C74-B217-884D0F561E70}">
            <xm:f>Hoja1!$B$25</xm:f>
            <xm:f>Hoja1!$B$25</xm:f>
            <x14:dxf>
              <fill>
                <patternFill>
                  <bgColor rgb="FFFF0000"/>
                </patternFill>
              </fill>
            </x14:dxf>
          </x14:cfRule>
          <xm:sqref>Q12:Q16</xm:sqref>
        </x14:conditionalFormatting>
        <x14:conditionalFormatting xmlns:xm="http://schemas.microsoft.com/office/excel/2006/main">
          <x14:cfRule type="cellIs" priority="1601" operator="between" id="{8635F980-E9FB-48C7-9DDC-984E7F4B4583}">
            <xm:f>Hoja1!$B$28</xm:f>
            <xm:f>Hoja1!$B$28</xm:f>
            <x14:dxf>
              <fill>
                <patternFill>
                  <bgColor rgb="FF92D050"/>
                </patternFill>
              </fill>
            </x14:dxf>
          </x14:cfRule>
          <x14:cfRule type="cellIs" priority="1602" operator="between" id="{0CD07958-2A17-441D-B7F8-1B2C4081A2BC}">
            <xm:f>Hoja1!$B$27</xm:f>
            <xm:f>Hoja1!$B$27</xm:f>
            <x14:dxf>
              <fill>
                <patternFill>
                  <bgColor rgb="FFFFFF00"/>
                </patternFill>
              </fill>
            </x14:dxf>
          </x14:cfRule>
          <x14:cfRule type="cellIs" priority="1603" operator="between" id="{1BA6CA85-3461-48EB-873C-C6D94DB1D49B}">
            <xm:f>Hoja1!$B$26</xm:f>
            <xm:f>Hoja1!$B$26</xm:f>
            <x14:dxf>
              <fill>
                <patternFill>
                  <bgColor rgb="FFF99107"/>
                </patternFill>
              </fill>
            </x14:dxf>
          </x14:cfRule>
          <x14:cfRule type="cellIs" priority="1604" operator="between" id="{7FA2CFF4-50DE-43B2-989F-95553B69408A}">
            <xm:f>Hoja1!$B$25</xm:f>
            <xm:f>Hoja1!$B$25</xm:f>
            <x14:dxf>
              <fill>
                <patternFill>
                  <bgColor rgb="FFFF0000"/>
                </patternFill>
              </fill>
            </x14:dxf>
          </x14:cfRule>
          <xm:sqref>J17:J21</xm:sqref>
        </x14:conditionalFormatting>
        <x14:conditionalFormatting xmlns:xm="http://schemas.microsoft.com/office/excel/2006/main">
          <x14:cfRule type="cellIs" priority="1597" operator="between" id="{B6B7129E-2A22-435A-AA02-B759B51EE638}">
            <xm:f>Hoja1!$B$28</xm:f>
            <xm:f>Hoja1!$B$28</xm:f>
            <x14:dxf>
              <fill>
                <patternFill>
                  <bgColor rgb="FF92D050"/>
                </patternFill>
              </fill>
            </x14:dxf>
          </x14:cfRule>
          <x14:cfRule type="cellIs" priority="1598" operator="between" id="{4AD997A6-2FA2-4C25-89C0-ADDDA7EC3357}">
            <xm:f>Hoja1!$B$27</xm:f>
            <xm:f>Hoja1!$B$27</xm:f>
            <x14:dxf>
              <fill>
                <patternFill>
                  <bgColor rgb="FFFFFF00"/>
                </patternFill>
              </fill>
            </x14:dxf>
          </x14:cfRule>
          <x14:cfRule type="cellIs" priority="1599" operator="between" id="{2B6CF58A-85FB-4AD3-A335-2DACA8090A45}">
            <xm:f>Hoja1!$B$26</xm:f>
            <xm:f>Hoja1!$B$26</xm:f>
            <x14:dxf>
              <fill>
                <patternFill>
                  <bgColor rgb="FFF99107"/>
                </patternFill>
              </fill>
            </x14:dxf>
          </x14:cfRule>
          <x14:cfRule type="cellIs" priority="1600" operator="between" id="{63A3B99D-B704-4303-A7FB-390CE341EFF4}">
            <xm:f>Hoja1!$B$25</xm:f>
            <xm:f>Hoja1!$B$25</xm:f>
            <x14:dxf>
              <fill>
                <patternFill>
                  <bgColor rgb="FFFF0000"/>
                </patternFill>
              </fill>
            </x14:dxf>
          </x14:cfRule>
          <xm:sqref>Q17:Q21</xm:sqref>
        </x14:conditionalFormatting>
        <x14:conditionalFormatting xmlns:xm="http://schemas.microsoft.com/office/excel/2006/main">
          <x14:cfRule type="cellIs" priority="1545" operator="between" id="{D75CBCD7-5B88-4D0D-B9CB-3EBC58DFBB60}">
            <xm:f>Hoja1!$B$28</xm:f>
            <xm:f>Hoja1!$B$28</xm:f>
            <x14:dxf>
              <fill>
                <patternFill>
                  <bgColor rgb="FF92D050"/>
                </patternFill>
              </fill>
            </x14:dxf>
          </x14:cfRule>
          <x14:cfRule type="cellIs" priority="1546" operator="between" id="{8E90C3B0-6A73-4395-A5EA-879C49EAD785}">
            <xm:f>Hoja1!$B$27</xm:f>
            <xm:f>Hoja1!$B$27</xm:f>
            <x14:dxf>
              <fill>
                <patternFill>
                  <bgColor rgb="FFFFFF00"/>
                </patternFill>
              </fill>
            </x14:dxf>
          </x14:cfRule>
          <x14:cfRule type="cellIs" priority="1547" operator="between" id="{221EABDD-50E3-4851-92A2-B6DBA050B2A3}">
            <xm:f>Hoja1!$B$26</xm:f>
            <xm:f>Hoja1!$B$26</xm:f>
            <x14:dxf>
              <fill>
                <patternFill>
                  <bgColor rgb="FFF99107"/>
                </patternFill>
              </fill>
            </x14:dxf>
          </x14:cfRule>
          <x14:cfRule type="cellIs" priority="1548" operator="between" id="{D4D9A001-095F-4244-8483-1F02E1B41180}">
            <xm:f>Hoja1!$B$25</xm:f>
            <xm:f>Hoja1!$B$25</xm:f>
            <x14:dxf>
              <fill>
                <patternFill>
                  <bgColor rgb="FFFF0000"/>
                </patternFill>
              </fill>
            </x14:dxf>
          </x14:cfRule>
          <xm:sqref>J22:J26</xm:sqref>
        </x14:conditionalFormatting>
        <x14:conditionalFormatting xmlns:xm="http://schemas.microsoft.com/office/excel/2006/main">
          <x14:cfRule type="cellIs" priority="1541" operator="between" id="{A39D8BB5-6817-4010-9533-C48A50EF9712}">
            <xm:f>Hoja1!$B$28</xm:f>
            <xm:f>Hoja1!$B$28</xm:f>
            <x14:dxf>
              <fill>
                <patternFill>
                  <bgColor rgb="FF92D050"/>
                </patternFill>
              </fill>
            </x14:dxf>
          </x14:cfRule>
          <x14:cfRule type="cellIs" priority="1542" operator="between" id="{F3EC4CE7-82B2-43CE-8E32-0B09772E2D40}">
            <xm:f>Hoja1!$B$27</xm:f>
            <xm:f>Hoja1!$B$27</xm:f>
            <x14:dxf>
              <fill>
                <patternFill>
                  <bgColor rgb="FFFFFF00"/>
                </patternFill>
              </fill>
            </x14:dxf>
          </x14:cfRule>
          <x14:cfRule type="cellIs" priority="1543" operator="between" id="{26A6F660-1E50-4DB0-BE8D-798826DF06C2}">
            <xm:f>Hoja1!$B$26</xm:f>
            <xm:f>Hoja1!$B$26</xm:f>
            <x14:dxf>
              <fill>
                <patternFill>
                  <bgColor rgb="FFF99107"/>
                </patternFill>
              </fill>
            </x14:dxf>
          </x14:cfRule>
          <x14:cfRule type="cellIs" priority="1544" operator="between" id="{A4BCF492-83AF-4929-B51F-9021AFC075DA}">
            <xm:f>Hoja1!$B$25</xm:f>
            <xm:f>Hoja1!$B$25</xm:f>
            <x14:dxf>
              <fill>
                <patternFill>
                  <bgColor rgb="FFFF0000"/>
                </patternFill>
              </fill>
            </x14:dxf>
          </x14:cfRule>
          <xm:sqref>J27:J31</xm:sqref>
        </x14:conditionalFormatting>
        <x14:conditionalFormatting xmlns:xm="http://schemas.microsoft.com/office/excel/2006/main">
          <x14:cfRule type="cellIs" priority="1537" operator="between" id="{EBB90A71-CC05-49E0-89C1-D964FA925108}">
            <xm:f>Hoja1!$B$28</xm:f>
            <xm:f>Hoja1!$B$28</xm:f>
            <x14:dxf>
              <fill>
                <patternFill>
                  <bgColor rgb="FF92D050"/>
                </patternFill>
              </fill>
            </x14:dxf>
          </x14:cfRule>
          <x14:cfRule type="cellIs" priority="1538" operator="between" id="{9B6B85B4-88DF-48CB-B4BE-0785C777ACEF}">
            <xm:f>Hoja1!$B$27</xm:f>
            <xm:f>Hoja1!$B$27</xm:f>
            <x14:dxf>
              <fill>
                <patternFill>
                  <bgColor rgb="FFFFFF00"/>
                </patternFill>
              </fill>
            </x14:dxf>
          </x14:cfRule>
          <x14:cfRule type="cellIs" priority="1539" operator="between" id="{0CE3CC39-0E9F-4808-A217-6DA8248804E7}">
            <xm:f>Hoja1!$B$26</xm:f>
            <xm:f>Hoja1!$B$26</xm:f>
            <x14:dxf>
              <fill>
                <patternFill>
                  <bgColor rgb="FFF99107"/>
                </patternFill>
              </fill>
            </x14:dxf>
          </x14:cfRule>
          <x14:cfRule type="cellIs" priority="1540" operator="between" id="{6EF1BC0F-09F5-48E0-ABB2-D7BDE45EA74C}">
            <xm:f>Hoja1!$B$25</xm:f>
            <xm:f>Hoja1!$B$25</xm:f>
            <x14:dxf>
              <fill>
                <patternFill>
                  <bgColor rgb="FFFF0000"/>
                </patternFill>
              </fill>
            </x14:dxf>
          </x14:cfRule>
          <xm:sqref>J32:J36</xm:sqref>
        </x14:conditionalFormatting>
        <x14:conditionalFormatting xmlns:xm="http://schemas.microsoft.com/office/excel/2006/main">
          <x14:cfRule type="cellIs" priority="1533" operator="between" id="{F12182C3-A4ED-43F1-92B4-BA5C5A0F9C30}">
            <xm:f>Hoja1!$B$28</xm:f>
            <xm:f>Hoja1!$B$28</xm:f>
            <x14:dxf>
              <fill>
                <patternFill>
                  <bgColor rgb="FF92D050"/>
                </patternFill>
              </fill>
            </x14:dxf>
          </x14:cfRule>
          <x14:cfRule type="cellIs" priority="1534" operator="between" id="{DEFAB60F-DE60-4552-B261-7B8F8C018D52}">
            <xm:f>Hoja1!$B$27</xm:f>
            <xm:f>Hoja1!$B$27</xm:f>
            <x14:dxf>
              <fill>
                <patternFill>
                  <bgColor rgb="FFFFFF00"/>
                </patternFill>
              </fill>
            </x14:dxf>
          </x14:cfRule>
          <x14:cfRule type="cellIs" priority="1535" operator="between" id="{9B8B90E7-2880-4825-8333-34A84190B930}">
            <xm:f>Hoja1!$B$26</xm:f>
            <xm:f>Hoja1!$B$26</xm:f>
            <x14:dxf>
              <fill>
                <patternFill>
                  <bgColor rgb="FFF99107"/>
                </patternFill>
              </fill>
            </x14:dxf>
          </x14:cfRule>
          <x14:cfRule type="cellIs" priority="1536" operator="between" id="{632E2C98-8467-464A-BDA0-165BE0E541A8}">
            <xm:f>Hoja1!$B$25</xm:f>
            <xm:f>Hoja1!$B$25</xm:f>
            <x14:dxf>
              <fill>
                <patternFill>
                  <bgColor rgb="FFFF0000"/>
                </patternFill>
              </fill>
            </x14:dxf>
          </x14:cfRule>
          <xm:sqref>J37:J41</xm:sqref>
        </x14:conditionalFormatting>
        <x14:conditionalFormatting xmlns:xm="http://schemas.microsoft.com/office/excel/2006/main">
          <x14:cfRule type="cellIs" priority="1529" operator="between" id="{7A4D7C58-1C4A-45CF-A5A3-9DAD26674F21}">
            <xm:f>Hoja1!$B$28</xm:f>
            <xm:f>Hoja1!$B$28</xm:f>
            <x14:dxf>
              <fill>
                <patternFill>
                  <bgColor rgb="FF92D050"/>
                </patternFill>
              </fill>
            </x14:dxf>
          </x14:cfRule>
          <x14:cfRule type="cellIs" priority="1530" operator="between" id="{ED424C23-0F54-444B-AE92-7F841760C321}">
            <xm:f>Hoja1!$B$27</xm:f>
            <xm:f>Hoja1!$B$27</xm:f>
            <x14:dxf>
              <fill>
                <patternFill>
                  <bgColor rgb="FFFFFF00"/>
                </patternFill>
              </fill>
            </x14:dxf>
          </x14:cfRule>
          <x14:cfRule type="cellIs" priority="1531" operator="between" id="{AA652639-25A7-473A-96EA-662B8AC75216}">
            <xm:f>Hoja1!$B$26</xm:f>
            <xm:f>Hoja1!$B$26</xm:f>
            <x14:dxf>
              <fill>
                <patternFill>
                  <bgColor rgb="FFF99107"/>
                </patternFill>
              </fill>
            </x14:dxf>
          </x14:cfRule>
          <x14:cfRule type="cellIs" priority="1532" operator="between" id="{2AEC6B6D-CE01-44DF-903D-BBE9845986ED}">
            <xm:f>Hoja1!$B$25</xm:f>
            <xm:f>Hoja1!$B$25</xm:f>
            <x14:dxf>
              <fill>
                <patternFill>
                  <bgColor rgb="FFFF0000"/>
                </patternFill>
              </fill>
            </x14:dxf>
          </x14:cfRule>
          <xm:sqref>Q22:Q26</xm:sqref>
        </x14:conditionalFormatting>
        <x14:conditionalFormatting xmlns:xm="http://schemas.microsoft.com/office/excel/2006/main">
          <x14:cfRule type="cellIs" priority="1525" operator="between" id="{EBE55611-6910-4E65-893B-87C5F3B5A886}">
            <xm:f>Hoja1!$B$28</xm:f>
            <xm:f>Hoja1!$B$28</xm:f>
            <x14:dxf>
              <fill>
                <patternFill>
                  <bgColor rgb="FF92D050"/>
                </patternFill>
              </fill>
            </x14:dxf>
          </x14:cfRule>
          <x14:cfRule type="cellIs" priority="1526" operator="between" id="{D69195C3-104F-40A4-95F7-F448F80F7986}">
            <xm:f>Hoja1!$B$27</xm:f>
            <xm:f>Hoja1!$B$27</xm:f>
            <x14:dxf>
              <fill>
                <patternFill>
                  <bgColor rgb="FFFFFF00"/>
                </patternFill>
              </fill>
            </x14:dxf>
          </x14:cfRule>
          <x14:cfRule type="cellIs" priority="1527" operator="between" id="{79B2AA6C-7A5A-4F35-8C1C-E527A06E6AF1}">
            <xm:f>Hoja1!$B$26</xm:f>
            <xm:f>Hoja1!$B$26</xm:f>
            <x14:dxf>
              <fill>
                <patternFill>
                  <bgColor rgb="FFF99107"/>
                </patternFill>
              </fill>
            </x14:dxf>
          </x14:cfRule>
          <x14:cfRule type="cellIs" priority="1528" operator="between" id="{D1AAA27D-211A-4EF2-86CC-5B18DB70A593}">
            <xm:f>Hoja1!$B$25</xm:f>
            <xm:f>Hoja1!$B$25</xm:f>
            <x14:dxf>
              <fill>
                <patternFill>
                  <bgColor rgb="FFFF0000"/>
                </patternFill>
              </fill>
            </x14:dxf>
          </x14:cfRule>
          <xm:sqref>Q27:Q31</xm:sqref>
        </x14:conditionalFormatting>
        <x14:conditionalFormatting xmlns:xm="http://schemas.microsoft.com/office/excel/2006/main">
          <x14:cfRule type="cellIs" priority="1521" operator="between" id="{856A738F-298D-4795-9BC7-7DC056F79E82}">
            <xm:f>Hoja1!$B$28</xm:f>
            <xm:f>Hoja1!$B$28</xm:f>
            <x14:dxf>
              <fill>
                <patternFill>
                  <bgColor rgb="FF92D050"/>
                </patternFill>
              </fill>
            </x14:dxf>
          </x14:cfRule>
          <x14:cfRule type="cellIs" priority="1522" operator="between" id="{3FE48DD3-F1E5-43BC-B7FE-BBDEFA542A08}">
            <xm:f>Hoja1!$B$27</xm:f>
            <xm:f>Hoja1!$B$27</xm:f>
            <x14:dxf>
              <fill>
                <patternFill>
                  <bgColor rgb="FFFFFF00"/>
                </patternFill>
              </fill>
            </x14:dxf>
          </x14:cfRule>
          <x14:cfRule type="cellIs" priority="1523" operator="between" id="{EFE2AD82-7246-45EC-89FD-C9E5A966ADC3}">
            <xm:f>Hoja1!$B$26</xm:f>
            <xm:f>Hoja1!$B$26</xm:f>
            <x14:dxf>
              <fill>
                <patternFill>
                  <bgColor rgb="FFF99107"/>
                </patternFill>
              </fill>
            </x14:dxf>
          </x14:cfRule>
          <x14:cfRule type="cellIs" priority="1524" operator="between" id="{D58179F8-E2F4-4EF6-8612-071BD9E5044B}">
            <xm:f>Hoja1!$B$25</xm:f>
            <xm:f>Hoja1!$B$25</xm:f>
            <x14:dxf>
              <fill>
                <patternFill>
                  <bgColor rgb="FFFF0000"/>
                </patternFill>
              </fill>
            </x14:dxf>
          </x14:cfRule>
          <xm:sqref>Q32:Q36</xm:sqref>
        </x14:conditionalFormatting>
        <x14:conditionalFormatting xmlns:xm="http://schemas.microsoft.com/office/excel/2006/main">
          <x14:cfRule type="cellIs" priority="1517" operator="between" id="{F74008F1-83EA-4E00-A21E-A3D61FB7A1B0}">
            <xm:f>Hoja1!$B$28</xm:f>
            <xm:f>Hoja1!$B$28</xm:f>
            <x14:dxf>
              <fill>
                <patternFill>
                  <bgColor rgb="FF92D050"/>
                </patternFill>
              </fill>
            </x14:dxf>
          </x14:cfRule>
          <x14:cfRule type="cellIs" priority="1518" operator="between" id="{E897DC6E-BBFB-44CE-862C-AD4EA083BC12}">
            <xm:f>Hoja1!$B$27</xm:f>
            <xm:f>Hoja1!$B$27</xm:f>
            <x14:dxf>
              <fill>
                <patternFill>
                  <bgColor rgb="FFFFFF00"/>
                </patternFill>
              </fill>
            </x14:dxf>
          </x14:cfRule>
          <x14:cfRule type="cellIs" priority="1519" operator="between" id="{FABD592B-DFEB-46C9-86F0-40AF73E72FE7}">
            <xm:f>Hoja1!$B$26</xm:f>
            <xm:f>Hoja1!$B$26</xm:f>
            <x14:dxf>
              <fill>
                <patternFill>
                  <bgColor rgb="FFF99107"/>
                </patternFill>
              </fill>
            </x14:dxf>
          </x14:cfRule>
          <x14:cfRule type="cellIs" priority="1520" operator="between" id="{833D1467-A974-4865-9369-0555D102D448}">
            <xm:f>Hoja1!$B$25</xm:f>
            <xm:f>Hoja1!$B$25</xm:f>
            <x14:dxf>
              <fill>
                <patternFill>
                  <bgColor rgb="FFFF0000"/>
                </patternFill>
              </fill>
            </x14:dxf>
          </x14:cfRule>
          <xm:sqref>Q37:Q41</xm:sqref>
        </x14:conditionalFormatting>
        <x14:conditionalFormatting xmlns:xm="http://schemas.microsoft.com/office/excel/2006/main">
          <x14:cfRule type="cellIs" priority="1401" operator="between" id="{BA2DC6EC-1128-4510-B3CF-61E4413037D9}">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1402" operator="between" id="{998A6026-218D-42B4-B33A-76113A2B3510}">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1403" operator="between" id="{8A45F134-A1F9-46F4-BFBF-7EB0B891C927}">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1404" operator="between" id="{4983E562-C9CA-4945-9BC4-63762D4F254B}">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J127:J131</xm:sqref>
        </x14:conditionalFormatting>
        <x14:conditionalFormatting xmlns:xm="http://schemas.microsoft.com/office/excel/2006/main">
          <x14:cfRule type="cellIs" priority="1393" operator="between" id="{6E618455-9DC0-443D-8948-F559FFDB21EF}">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1394" operator="between" id="{CEB004F5-3A52-444A-BCFD-463D3987976B}">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1395" operator="between" id="{7B496E12-353B-45BA-8E4B-ACE4C5452D1A}">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1396" operator="between" id="{1EEEA587-5812-4758-BDC3-C1A3DBB1D703}">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J132:J136</xm:sqref>
        </x14:conditionalFormatting>
        <x14:conditionalFormatting xmlns:xm="http://schemas.microsoft.com/office/excel/2006/main">
          <x14:cfRule type="cellIs" priority="1385" operator="between" id="{EAAFED49-5E20-44A6-920C-6F47A739D51F}">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1386" operator="between" id="{CB9B8077-792F-49C3-B681-B1A64F7574C2}">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1387" operator="between" id="{702744D5-0B61-4031-B534-8109EBD3C22B}">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1388" operator="between" id="{F0F6175B-FC51-490C-B5AD-FDCC9ED2D2EF}">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J137:J140</xm:sqref>
        </x14:conditionalFormatting>
        <x14:conditionalFormatting xmlns:xm="http://schemas.microsoft.com/office/excel/2006/main">
          <x14:cfRule type="cellIs" priority="1245" operator="between" id="{041E38EE-36CF-4EB9-93B0-94249D6853E5}">
            <xm:f>'2016\Definitivos\Gestión\[Mapa de riesgos de gestión - Gestión Interinstitucional.xlsx]Hoja1'!#REF!</xm:f>
            <xm:f>'2016\Definitivos\Gestión\[Mapa de riesgos de gestión - Gestión Interinstitucional.xlsx]Hoja1'!#REF!</xm:f>
            <x14:dxf>
              <fill>
                <patternFill>
                  <bgColor rgb="FF92D050"/>
                </patternFill>
              </fill>
            </x14:dxf>
          </x14:cfRule>
          <x14:cfRule type="cellIs" priority="1246" operator="between" id="{86CC3850-1A08-4805-BAF5-17E8D187F275}">
            <xm:f>'2016\Definitivos\Gestión\[Mapa de riesgos de gestión - Gestión Interinstitucional.xlsx]Hoja1'!#REF!</xm:f>
            <xm:f>'2016\Definitivos\Gestión\[Mapa de riesgos de gestión - Gestión Interinstitucional.xlsx]Hoja1'!#REF!</xm:f>
            <x14:dxf>
              <fill>
                <patternFill>
                  <bgColor rgb="FFFFFF00"/>
                </patternFill>
              </fill>
            </x14:dxf>
          </x14:cfRule>
          <x14:cfRule type="cellIs" priority="1247" operator="between" id="{046B99AC-6800-4B58-9E9B-7036A2B8EA6F}">
            <xm:f>'2016\Definitivos\Gestión\[Mapa de riesgos de gestión - Gestión Interinstitucional.xlsx]Hoja1'!#REF!</xm:f>
            <xm:f>'2016\Definitivos\Gestión\[Mapa de riesgos de gestión - Gestión Interinstitucional.xlsx]Hoja1'!#REF!</xm:f>
            <x14:dxf>
              <fill>
                <patternFill>
                  <bgColor rgb="FFF99107"/>
                </patternFill>
              </fill>
            </x14:dxf>
          </x14:cfRule>
          <x14:cfRule type="cellIs" priority="1248" operator="between" id="{795268A2-4211-43E0-91C5-BD9194F7DD07}">
            <xm:f>'2016\Definitivos\Gestión\[Mapa de riesgos de gestión - Gestión Interinstitucional.xlsx]Hoja1'!#REF!</xm:f>
            <xm:f>'2016\Definitivos\Gestión\[Mapa de riesgos de gestión - Gestión Interinstitucional.xlsx]Hoja1'!#REF!</xm:f>
            <x14:dxf>
              <fill>
                <patternFill>
                  <bgColor rgb="FFFF0000"/>
                </patternFill>
              </fill>
            </x14:dxf>
          </x14:cfRule>
          <xm:sqref>J238:J242</xm:sqref>
        </x14:conditionalFormatting>
        <x14:conditionalFormatting xmlns:xm="http://schemas.microsoft.com/office/excel/2006/main">
          <x14:cfRule type="cellIs" priority="1241" operator="between" id="{5F3BA6AE-5A9D-4B30-8186-CD1A215A0CDB}">
            <xm:f>'2016\Definitivos\Gestión\[Mapa de riesgos de gestión - Gestión Interinstitucional.xlsx]Hoja1'!#REF!</xm:f>
            <xm:f>'2016\Definitivos\Gestión\[Mapa de riesgos de gestión - Gestión Interinstitucional.xlsx]Hoja1'!#REF!</xm:f>
            <x14:dxf>
              <fill>
                <patternFill>
                  <bgColor rgb="FF92D050"/>
                </patternFill>
              </fill>
            </x14:dxf>
          </x14:cfRule>
          <x14:cfRule type="cellIs" priority="1242" operator="between" id="{A38016B5-AC45-4851-8159-66A15AC8367F}">
            <xm:f>'2016\Definitivos\Gestión\[Mapa de riesgos de gestión - Gestión Interinstitucional.xlsx]Hoja1'!#REF!</xm:f>
            <xm:f>'2016\Definitivos\Gestión\[Mapa de riesgos de gestión - Gestión Interinstitucional.xlsx]Hoja1'!#REF!</xm:f>
            <x14:dxf>
              <fill>
                <patternFill>
                  <bgColor rgb="FFFFFF00"/>
                </patternFill>
              </fill>
            </x14:dxf>
          </x14:cfRule>
          <x14:cfRule type="cellIs" priority="1243" operator="between" id="{9256D234-62FD-4C3D-81AC-1CF164C08B41}">
            <xm:f>'2016\Definitivos\Gestión\[Mapa de riesgos de gestión - Gestión Interinstitucional.xlsx]Hoja1'!#REF!</xm:f>
            <xm:f>'2016\Definitivos\Gestión\[Mapa de riesgos de gestión - Gestión Interinstitucional.xlsx]Hoja1'!#REF!</xm:f>
            <x14:dxf>
              <fill>
                <patternFill>
                  <bgColor rgb="FFF99107"/>
                </patternFill>
              </fill>
            </x14:dxf>
          </x14:cfRule>
          <x14:cfRule type="cellIs" priority="1244" operator="between" id="{0A0E7455-C31D-46C9-8C9C-D5641CCF41DA}">
            <xm:f>'2016\Definitivos\Gestión\[Mapa de riesgos de gestión - Gestión Interinstitucional.xlsx]Hoja1'!#REF!</xm:f>
            <xm:f>'2016\Definitivos\Gestión\[Mapa de riesgos de gestión - Gestión Interinstitucional.xlsx]Hoja1'!#REF!</xm:f>
            <x14:dxf>
              <fill>
                <patternFill>
                  <bgColor rgb="FFFF0000"/>
                </patternFill>
              </fill>
            </x14:dxf>
          </x14:cfRule>
          <xm:sqref>Q238:Q242</xm:sqref>
        </x14:conditionalFormatting>
        <x14:conditionalFormatting xmlns:xm="http://schemas.microsoft.com/office/excel/2006/main">
          <x14:cfRule type="cellIs" priority="1233" operator="between" id="{54812BDA-E2C7-41A5-A1C4-544A65BCB08F}">
            <xm:f>'2016\Definitivos\Gestión\[Mapa de riesgos de gestión - Gestión Interinstitucional.xlsx]Hoja1'!#REF!</xm:f>
            <xm:f>'2016\Definitivos\Gestión\[Mapa de riesgos de gestión - Gestión Interinstitucional.xlsx]Hoja1'!#REF!</xm:f>
            <x14:dxf>
              <fill>
                <patternFill>
                  <bgColor rgb="FF92D050"/>
                </patternFill>
              </fill>
            </x14:dxf>
          </x14:cfRule>
          <x14:cfRule type="cellIs" priority="1234" operator="between" id="{5321E44E-C3C9-478D-B2C8-7B5B62F5AEBA}">
            <xm:f>'2016\Definitivos\Gestión\[Mapa de riesgos de gestión - Gestión Interinstitucional.xlsx]Hoja1'!#REF!</xm:f>
            <xm:f>'2016\Definitivos\Gestión\[Mapa de riesgos de gestión - Gestión Interinstitucional.xlsx]Hoja1'!#REF!</xm:f>
            <x14:dxf>
              <fill>
                <patternFill>
                  <bgColor rgb="FFFFFF00"/>
                </patternFill>
              </fill>
            </x14:dxf>
          </x14:cfRule>
          <x14:cfRule type="cellIs" priority="1235" operator="between" id="{4788B89B-96D6-492D-AC56-CD8402F5A160}">
            <xm:f>'2016\Definitivos\Gestión\[Mapa de riesgos de gestión - Gestión Interinstitucional.xlsx]Hoja1'!#REF!</xm:f>
            <xm:f>'2016\Definitivos\Gestión\[Mapa de riesgos de gestión - Gestión Interinstitucional.xlsx]Hoja1'!#REF!</xm:f>
            <x14:dxf>
              <fill>
                <patternFill>
                  <bgColor rgb="FFF99107"/>
                </patternFill>
              </fill>
            </x14:dxf>
          </x14:cfRule>
          <x14:cfRule type="cellIs" priority="1236" operator="between" id="{A2827C23-43E7-4BA3-AA0F-C788A5E7210E}">
            <xm:f>'2016\Definitivos\Gestión\[Mapa de riesgos de gestión - Gestión Interinstitucional.xlsx]Hoja1'!#REF!</xm:f>
            <xm:f>'2016\Definitivos\Gestión\[Mapa de riesgos de gestión - Gestión Interinstitucional.xlsx]Hoja1'!#REF!</xm:f>
            <x14:dxf>
              <fill>
                <patternFill>
                  <bgColor rgb="FFFF0000"/>
                </patternFill>
              </fill>
            </x14:dxf>
          </x14:cfRule>
          <xm:sqref>Q243:Q247</xm:sqref>
        </x14:conditionalFormatting>
        <x14:conditionalFormatting xmlns:xm="http://schemas.microsoft.com/office/excel/2006/main">
          <x14:cfRule type="cellIs" priority="957" operator="between" id="{E7829AEF-3969-4DC1-9076-789277B0A6CC}">
            <xm:f>Hoja1!$B$28</xm:f>
            <xm:f>Hoja1!$B$28</xm:f>
            <x14:dxf>
              <fill>
                <patternFill>
                  <bgColor rgb="FF92D050"/>
                </patternFill>
              </fill>
            </x14:dxf>
          </x14:cfRule>
          <x14:cfRule type="cellIs" priority="958" operator="between" id="{A80D687F-F80A-48D3-ACE2-C7C9AC1DA9DB}">
            <xm:f>Hoja1!$B$27</xm:f>
            <xm:f>Hoja1!$B$27</xm:f>
            <x14:dxf>
              <fill>
                <patternFill>
                  <bgColor rgb="FFFFFF00"/>
                </patternFill>
              </fill>
            </x14:dxf>
          </x14:cfRule>
          <x14:cfRule type="cellIs" priority="959" operator="between" id="{53080CA3-078C-43E7-9463-FA7A98CD70BF}">
            <xm:f>Hoja1!$B$26</xm:f>
            <xm:f>Hoja1!$B$26</xm:f>
            <x14:dxf>
              <fill>
                <patternFill>
                  <bgColor rgb="FFF99107"/>
                </patternFill>
              </fill>
            </x14:dxf>
          </x14:cfRule>
          <x14:cfRule type="cellIs" priority="960" operator="between" id="{AB6A11BC-7D9A-4893-97B0-2491F2049447}">
            <xm:f>Hoja1!$B$25</xm:f>
            <xm:f>Hoja1!$B$25</xm:f>
            <x14:dxf>
              <fill>
                <patternFill>
                  <bgColor rgb="FFFF0000"/>
                </patternFill>
              </fill>
            </x14:dxf>
          </x14:cfRule>
          <xm:sqref>J42:J46</xm:sqref>
        </x14:conditionalFormatting>
        <x14:conditionalFormatting xmlns:xm="http://schemas.microsoft.com/office/excel/2006/main">
          <x14:cfRule type="cellIs" priority="953" operator="between" id="{B784BCF6-9D44-4596-8339-03ED3D4E66EE}">
            <xm:f>Hoja1!$B$28</xm:f>
            <xm:f>Hoja1!$B$28</xm:f>
            <x14:dxf>
              <fill>
                <patternFill>
                  <bgColor rgb="FF92D050"/>
                </patternFill>
              </fill>
            </x14:dxf>
          </x14:cfRule>
          <x14:cfRule type="cellIs" priority="954" operator="between" id="{CC151C8C-4217-49B5-B8C1-93A90B8F48DA}">
            <xm:f>Hoja1!$B$27</xm:f>
            <xm:f>Hoja1!$B$27</xm:f>
            <x14:dxf>
              <fill>
                <patternFill>
                  <bgColor rgb="FFFFFF00"/>
                </patternFill>
              </fill>
            </x14:dxf>
          </x14:cfRule>
          <x14:cfRule type="cellIs" priority="955" operator="between" id="{72F6036B-F3D5-4D40-8BE0-7B1597369C9B}">
            <xm:f>Hoja1!$B$26</xm:f>
            <xm:f>Hoja1!$B$26</xm:f>
            <x14:dxf>
              <fill>
                <patternFill>
                  <bgColor rgb="FFF99107"/>
                </patternFill>
              </fill>
            </x14:dxf>
          </x14:cfRule>
          <x14:cfRule type="cellIs" priority="956" operator="between" id="{A2465564-0F67-47EF-8E66-70B942EE50F2}">
            <xm:f>Hoja1!$B$25</xm:f>
            <xm:f>Hoja1!$B$25</xm:f>
            <x14:dxf>
              <fill>
                <patternFill>
                  <bgColor rgb="FFFF0000"/>
                </patternFill>
              </fill>
            </x14:dxf>
          </x14:cfRule>
          <xm:sqref>J47</xm:sqref>
        </x14:conditionalFormatting>
        <x14:conditionalFormatting xmlns:xm="http://schemas.microsoft.com/office/excel/2006/main">
          <x14:cfRule type="cellIs" priority="949" operator="between" id="{1AE74C92-08FA-4912-AEB8-FE3B7CDF7F05}">
            <xm:f>Hoja1!$B$28</xm:f>
            <xm:f>Hoja1!$B$28</xm:f>
            <x14:dxf>
              <fill>
                <patternFill>
                  <bgColor rgb="FF92D050"/>
                </patternFill>
              </fill>
            </x14:dxf>
          </x14:cfRule>
          <x14:cfRule type="cellIs" priority="950" operator="between" id="{C97DA380-0644-45C3-908D-C53359AD6E5F}">
            <xm:f>Hoja1!$B$27</xm:f>
            <xm:f>Hoja1!$B$27</xm:f>
            <x14:dxf>
              <fill>
                <patternFill>
                  <bgColor rgb="FFFFFF00"/>
                </patternFill>
              </fill>
            </x14:dxf>
          </x14:cfRule>
          <x14:cfRule type="cellIs" priority="951" operator="between" id="{C6AFC239-5845-492B-B40E-64398CDE2C1F}">
            <xm:f>Hoja1!$B$26</xm:f>
            <xm:f>Hoja1!$B$26</xm:f>
            <x14:dxf>
              <fill>
                <patternFill>
                  <bgColor rgb="FFF99107"/>
                </patternFill>
              </fill>
            </x14:dxf>
          </x14:cfRule>
          <x14:cfRule type="cellIs" priority="952" operator="between" id="{E37C0A9D-6BBE-4C5B-A8FA-9A4D9E13DC05}">
            <xm:f>Hoja1!$B$25</xm:f>
            <xm:f>Hoja1!$B$25</xm:f>
            <x14:dxf>
              <fill>
                <patternFill>
                  <bgColor rgb="FFFF0000"/>
                </patternFill>
              </fill>
            </x14:dxf>
          </x14:cfRule>
          <xm:sqref>J54:J58</xm:sqref>
        </x14:conditionalFormatting>
        <x14:conditionalFormatting xmlns:xm="http://schemas.microsoft.com/office/excel/2006/main">
          <x14:cfRule type="cellIs" priority="945" operator="between" id="{B643DC93-A5CA-4C6E-AC60-CAE5CCF669F2}">
            <xm:f>Hoja1!$B$28</xm:f>
            <xm:f>Hoja1!$B$28</xm:f>
            <x14:dxf>
              <fill>
                <patternFill>
                  <bgColor rgb="FF92D050"/>
                </patternFill>
              </fill>
            </x14:dxf>
          </x14:cfRule>
          <x14:cfRule type="cellIs" priority="946" operator="between" id="{77002D44-B1EE-4AA3-BCFC-13D5607D4DD1}">
            <xm:f>Hoja1!$B$27</xm:f>
            <xm:f>Hoja1!$B$27</xm:f>
            <x14:dxf>
              <fill>
                <patternFill>
                  <bgColor rgb="FFFFFF00"/>
                </patternFill>
              </fill>
            </x14:dxf>
          </x14:cfRule>
          <x14:cfRule type="cellIs" priority="947" operator="between" id="{6578FD87-C5DF-4422-9BA3-3CCBD555A659}">
            <xm:f>Hoja1!$B$26</xm:f>
            <xm:f>Hoja1!$B$26</xm:f>
            <x14:dxf>
              <fill>
                <patternFill>
                  <bgColor rgb="FFF99107"/>
                </patternFill>
              </fill>
            </x14:dxf>
          </x14:cfRule>
          <x14:cfRule type="cellIs" priority="948" operator="between" id="{D39C2C91-91F8-436C-A96F-1B99B9BBEC9C}">
            <xm:f>Hoja1!$B$25</xm:f>
            <xm:f>Hoja1!$B$25</xm:f>
            <x14:dxf>
              <fill>
                <patternFill>
                  <bgColor rgb="FFFF0000"/>
                </patternFill>
              </fill>
            </x14:dxf>
          </x14:cfRule>
          <xm:sqref>J59:J63</xm:sqref>
        </x14:conditionalFormatting>
        <x14:conditionalFormatting xmlns:xm="http://schemas.microsoft.com/office/excel/2006/main">
          <x14:cfRule type="cellIs" priority="941" operator="between" id="{6CFEB562-1807-4680-BD12-ADB5F5F97B7D}">
            <xm:f>Hoja1!$B$28</xm:f>
            <xm:f>Hoja1!$B$28</xm:f>
            <x14:dxf>
              <fill>
                <patternFill>
                  <bgColor rgb="FF92D050"/>
                </patternFill>
              </fill>
            </x14:dxf>
          </x14:cfRule>
          <x14:cfRule type="cellIs" priority="942" operator="between" id="{FAE8A022-45B5-4737-9FB9-EF2957DE6D4D}">
            <xm:f>Hoja1!$B$27</xm:f>
            <xm:f>Hoja1!$B$27</xm:f>
            <x14:dxf>
              <fill>
                <patternFill>
                  <bgColor rgb="FFFFFF00"/>
                </patternFill>
              </fill>
            </x14:dxf>
          </x14:cfRule>
          <x14:cfRule type="cellIs" priority="943" operator="between" id="{2CC3289B-07DD-454D-8E31-8F2C7CD05278}">
            <xm:f>Hoja1!$B$26</xm:f>
            <xm:f>Hoja1!$B$26</xm:f>
            <x14:dxf>
              <fill>
                <patternFill>
                  <bgColor rgb="FFF99107"/>
                </patternFill>
              </fill>
            </x14:dxf>
          </x14:cfRule>
          <x14:cfRule type="cellIs" priority="944" operator="between" id="{8BD37EBB-9904-42FA-9134-15B278022BBD}">
            <xm:f>Hoja1!$B$25</xm:f>
            <xm:f>Hoja1!$B$25</xm:f>
            <x14:dxf>
              <fill>
                <patternFill>
                  <bgColor rgb="FFFF0000"/>
                </patternFill>
              </fill>
            </x14:dxf>
          </x14:cfRule>
          <xm:sqref>J64:J68</xm:sqref>
        </x14:conditionalFormatting>
        <x14:conditionalFormatting xmlns:xm="http://schemas.microsoft.com/office/excel/2006/main">
          <x14:cfRule type="cellIs" priority="937" operator="between" id="{6A1BF43E-338B-4B58-AEC3-BC2FD8D40BE1}">
            <xm:f>Hoja1!$B$28</xm:f>
            <xm:f>Hoja1!$B$28</xm:f>
            <x14:dxf>
              <fill>
                <patternFill>
                  <bgColor rgb="FF92D050"/>
                </patternFill>
              </fill>
            </x14:dxf>
          </x14:cfRule>
          <x14:cfRule type="cellIs" priority="938" operator="between" id="{4C9BF17C-B660-4CF1-9DC6-92578C6D558E}">
            <xm:f>Hoja1!$B$27</xm:f>
            <xm:f>Hoja1!$B$27</xm:f>
            <x14:dxf>
              <fill>
                <patternFill>
                  <bgColor rgb="FFFFFF00"/>
                </patternFill>
              </fill>
            </x14:dxf>
          </x14:cfRule>
          <x14:cfRule type="cellIs" priority="939" operator="between" id="{D72B439C-A126-43A7-8B52-9322EFDCE7DB}">
            <xm:f>Hoja1!$B$26</xm:f>
            <xm:f>Hoja1!$B$26</xm:f>
            <x14:dxf>
              <fill>
                <patternFill>
                  <bgColor rgb="FFF99107"/>
                </patternFill>
              </fill>
            </x14:dxf>
          </x14:cfRule>
          <x14:cfRule type="cellIs" priority="940" operator="between" id="{9E25352D-13E5-4C67-B155-8DABEDB255F0}">
            <xm:f>Hoja1!$B$25</xm:f>
            <xm:f>Hoja1!$B$25</xm:f>
            <x14:dxf>
              <fill>
                <patternFill>
                  <bgColor rgb="FFFF0000"/>
                </patternFill>
              </fill>
            </x14:dxf>
          </x14:cfRule>
          <xm:sqref>J69:J73</xm:sqref>
        </x14:conditionalFormatting>
        <x14:conditionalFormatting xmlns:xm="http://schemas.microsoft.com/office/excel/2006/main">
          <x14:cfRule type="cellIs" priority="933" operator="between" id="{EA0E4298-5DD1-42AD-AA97-CD77AFB7D6A5}">
            <xm:f>Hoja1!$B$28</xm:f>
            <xm:f>Hoja1!$B$28</xm:f>
            <x14:dxf>
              <fill>
                <patternFill>
                  <bgColor rgb="FF92D050"/>
                </patternFill>
              </fill>
            </x14:dxf>
          </x14:cfRule>
          <x14:cfRule type="cellIs" priority="934" operator="between" id="{BDD57556-1641-4252-8256-2AF56F038367}">
            <xm:f>Hoja1!$B$27</xm:f>
            <xm:f>Hoja1!$B$27</xm:f>
            <x14:dxf>
              <fill>
                <patternFill>
                  <bgColor rgb="FFFFFF00"/>
                </patternFill>
              </fill>
            </x14:dxf>
          </x14:cfRule>
          <x14:cfRule type="cellIs" priority="935" operator="between" id="{14BCEFDF-7589-42BD-AC4B-B3E331038498}">
            <xm:f>Hoja1!$B$26</xm:f>
            <xm:f>Hoja1!$B$26</xm:f>
            <x14:dxf>
              <fill>
                <patternFill>
                  <bgColor rgb="FFF99107"/>
                </patternFill>
              </fill>
            </x14:dxf>
          </x14:cfRule>
          <x14:cfRule type="cellIs" priority="936" operator="between" id="{688695E6-2756-4F36-AAC7-E52F4CD9737E}">
            <xm:f>Hoja1!$B$25</xm:f>
            <xm:f>Hoja1!$B$25</xm:f>
            <x14:dxf>
              <fill>
                <patternFill>
                  <bgColor rgb="FFFF0000"/>
                </patternFill>
              </fill>
            </x14:dxf>
          </x14:cfRule>
          <xm:sqref>J74:J78</xm:sqref>
        </x14:conditionalFormatting>
        <x14:conditionalFormatting xmlns:xm="http://schemas.microsoft.com/office/excel/2006/main">
          <x14:cfRule type="cellIs" priority="929" operator="between" id="{A290498A-F3CB-4997-9596-6F4503B07FA0}">
            <xm:f>Hoja1!$B$28</xm:f>
            <xm:f>Hoja1!$B$28</xm:f>
            <x14:dxf>
              <fill>
                <patternFill>
                  <bgColor rgb="FF92D050"/>
                </patternFill>
              </fill>
            </x14:dxf>
          </x14:cfRule>
          <x14:cfRule type="cellIs" priority="930" operator="between" id="{B68B9CDF-C40B-41C5-ACC3-8A131E291F4F}">
            <xm:f>Hoja1!$B$27</xm:f>
            <xm:f>Hoja1!$B$27</xm:f>
            <x14:dxf>
              <fill>
                <patternFill>
                  <bgColor rgb="FFFFFF00"/>
                </patternFill>
              </fill>
            </x14:dxf>
          </x14:cfRule>
          <x14:cfRule type="cellIs" priority="931" operator="between" id="{97FC40E0-1699-47C3-89FE-7BE90E4F226A}">
            <xm:f>Hoja1!$B$26</xm:f>
            <xm:f>Hoja1!$B$26</xm:f>
            <x14:dxf>
              <fill>
                <patternFill>
                  <bgColor rgb="FFF99107"/>
                </patternFill>
              </fill>
            </x14:dxf>
          </x14:cfRule>
          <x14:cfRule type="cellIs" priority="932" operator="between" id="{E50D4A19-CFAF-46F9-8823-507CAC86C7A7}">
            <xm:f>Hoja1!$B$25</xm:f>
            <xm:f>Hoja1!$B$25</xm:f>
            <x14:dxf>
              <fill>
                <patternFill>
                  <bgColor rgb="FFFF0000"/>
                </patternFill>
              </fill>
            </x14:dxf>
          </x14:cfRule>
          <xm:sqref>J79:J83</xm:sqref>
        </x14:conditionalFormatting>
        <x14:conditionalFormatting xmlns:xm="http://schemas.microsoft.com/office/excel/2006/main">
          <x14:cfRule type="cellIs" priority="925" operator="between" id="{ADAF92BD-42A0-477B-B790-37D3F04C5AD1}">
            <xm:f>Hoja1!$B$28</xm:f>
            <xm:f>Hoja1!$B$28</xm:f>
            <x14:dxf>
              <fill>
                <patternFill>
                  <bgColor rgb="FF92D050"/>
                </patternFill>
              </fill>
            </x14:dxf>
          </x14:cfRule>
          <x14:cfRule type="cellIs" priority="926" operator="between" id="{2F63E496-9B1B-4032-A2B3-0F5FAD627B7A}">
            <xm:f>Hoja1!$B$27</xm:f>
            <xm:f>Hoja1!$B$27</xm:f>
            <x14:dxf>
              <fill>
                <patternFill>
                  <bgColor rgb="FFFFFF00"/>
                </patternFill>
              </fill>
            </x14:dxf>
          </x14:cfRule>
          <x14:cfRule type="cellIs" priority="927" operator="between" id="{8F95007C-2D6A-4F36-880B-5AFC4F54E3C9}">
            <xm:f>Hoja1!$B$26</xm:f>
            <xm:f>Hoja1!$B$26</xm:f>
            <x14:dxf>
              <fill>
                <patternFill>
                  <bgColor rgb="FFF99107"/>
                </patternFill>
              </fill>
            </x14:dxf>
          </x14:cfRule>
          <x14:cfRule type="cellIs" priority="928" operator="between" id="{F06CD46A-D61A-4808-94E7-BAF1AD690C41}">
            <xm:f>Hoja1!$B$25</xm:f>
            <xm:f>Hoja1!$B$25</xm:f>
            <x14:dxf>
              <fill>
                <patternFill>
                  <bgColor rgb="FFFF0000"/>
                </patternFill>
              </fill>
            </x14:dxf>
          </x14:cfRule>
          <xm:sqref>J84:J88</xm:sqref>
        </x14:conditionalFormatting>
        <x14:conditionalFormatting xmlns:xm="http://schemas.microsoft.com/office/excel/2006/main">
          <x14:cfRule type="cellIs" priority="921" operator="between" id="{C5D20ED7-8D3C-4626-BC3A-AE2C92B16B99}">
            <xm:f>Hoja1!$B$28</xm:f>
            <xm:f>Hoja1!$B$28</xm:f>
            <x14:dxf>
              <fill>
                <patternFill>
                  <bgColor rgb="FF92D050"/>
                </patternFill>
              </fill>
            </x14:dxf>
          </x14:cfRule>
          <x14:cfRule type="cellIs" priority="922" operator="between" id="{6C597FA5-8995-4F0B-8849-8A2DF7EE37D6}">
            <xm:f>Hoja1!$B$27</xm:f>
            <xm:f>Hoja1!$B$27</xm:f>
            <x14:dxf>
              <fill>
                <patternFill>
                  <bgColor rgb="FFFFFF00"/>
                </patternFill>
              </fill>
            </x14:dxf>
          </x14:cfRule>
          <x14:cfRule type="cellIs" priority="923" operator="between" id="{2A637D4A-798A-4C58-9F96-D95D9FF1CD72}">
            <xm:f>Hoja1!$B$26</xm:f>
            <xm:f>Hoja1!$B$26</xm:f>
            <x14:dxf>
              <fill>
                <patternFill>
                  <bgColor rgb="FFF99107"/>
                </patternFill>
              </fill>
            </x14:dxf>
          </x14:cfRule>
          <x14:cfRule type="cellIs" priority="924" operator="between" id="{CACD1095-FBB0-49AA-8012-888A41F25BE0}">
            <xm:f>Hoja1!$B$25</xm:f>
            <xm:f>Hoja1!$B$25</xm:f>
            <x14:dxf>
              <fill>
                <patternFill>
                  <bgColor rgb="FFFF0000"/>
                </patternFill>
              </fill>
            </x14:dxf>
          </x14:cfRule>
          <xm:sqref>J89</xm:sqref>
        </x14:conditionalFormatting>
        <x14:conditionalFormatting xmlns:xm="http://schemas.microsoft.com/office/excel/2006/main">
          <x14:cfRule type="cellIs" priority="917" operator="between" id="{A87A2BBB-B6EE-4147-87CA-3E3945F9FB64}">
            <xm:f>Hoja1!$B$28</xm:f>
            <xm:f>Hoja1!$B$28</xm:f>
            <x14:dxf>
              <fill>
                <patternFill>
                  <bgColor rgb="FF92D050"/>
                </patternFill>
              </fill>
            </x14:dxf>
          </x14:cfRule>
          <x14:cfRule type="cellIs" priority="918" operator="between" id="{2C34DEB8-4680-4C10-9F1A-6444750C4861}">
            <xm:f>Hoja1!$B$27</xm:f>
            <xm:f>Hoja1!$B$27</xm:f>
            <x14:dxf>
              <fill>
                <patternFill>
                  <bgColor rgb="FFFFFF00"/>
                </patternFill>
              </fill>
            </x14:dxf>
          </x14:cfRule>
          <x14:cfRule type="cellIs" priority="919" operator="between" id="{8C95CB12-4C4F-4630-9992-6C734A597BBD}">
            <xm:f>Hoja1!$B$26</xm:f>
            <xm:f>Hoja1!$B$26</xm:f>
            <x14:dxf>
              <fill>
                <patternFill>
                  <bgColor rgb="FFF99107"/>
                </patternFill>
              </fill>
            </x14:dxf>
          </x14:cfRule>
          <x14:cfRule type="cellIs" priority="920" operator="between" id="{4017745F-9E17-475A-9D37-C9E68814C506}">
            <xm:f>Hoja1!$B$25</xm:f>
            <xm:f>Hoja1!$B$25</xm:f>
            <x14:dxf>
              <fill>
                <patternFill>
                  <bgColor rgb="FFFF0000"/>
                </patternFill>
              </fill>
            </x14:dxf>
          </x14:cfRule>
          <xm:sqref>J95:J99</xm:sqref>
        </x14:conditionalFormatting>
        <x14:conditionalFormatting xmlns:xm="http://schemas.microsoft.com/office/excel/2006/main">
          <x14:cfRule type="cellIs" priority="913" operator="between" id="{6EA96F6E-CE01-4E47-BFB6-E91675F47D46}">
            <xm:f>Hoja1!$B$28</xm:f>
            <xm:f>Hoja1!$B$28</xm:f>
            <x14:dxf>
              <fill>
                <patternFill>
                  <bgColor rgb="FF92D050"/>
                </patternFill>
              </fill>
            </x14:dxf>
          </x14:cfRule>
          <x14:cfRule type="cellIs" priority="914" operator="between" id="{6E252B53-82AE-40EF-B6CF-E162EB2F0653}">
            <xm:f>Hoja1!$B$27</xm:f>
            <xm:f>Hoja1!$B$27</xm:f>
            <x14:dxf>
              <fill>
                <patternFill>
                  <bgColor rgb="FFFFFF00"/>
                </patternFill>
              </fill>
            </x14:dxf>
          </x14:cfRule>
          <x14:cfRule type="cellIs" priority="915" operator="between" id="{7E3E2DAC-74AC-4111-B2D9-5FE6929A9F35}">
            <xm:f>Hoja1!$B$26</xm:f>
            <xm:f>Hoja1!$B$26</xm:f>
            <x14:dxf>
              <fill>
                <patternFill>
                  <bgColor rgb="FFF99107"/>
                </patternFill>
              </fill>
            </x14:dxf>
          </x14:cfRule>
          <x14:cfRule type="cellIs" priority="916" operator="between" id="{CA497C1E-AC03-400A-AB3A-CCE808C0EFCA}">
            <xm:f>Hoja1!$B$25</xm:f>
            <xm:f>Hoja1!$B$25</xm:f>
            <x14:dxf>
              <fill>
                <patternFill>
                  <bgColor rgb="FFFF0000"/>
                </patternFill>
              </fill>
            </x14:dxf>
          </x14:cfRule>
          <xm:sqref>J100:J104</xm:sqref>
        </x14:conditionalFormatting>
        <x14:conditionalFormatting xmlns:xm="http://schemas.microsoft.com/office/excel/2006/main">
          <x14:cfRule type="cellIs" priority="909" operator="between" id="{3311D186-06A0-4121-89E2-39143B251AA2}">
            <xm:f>Hoja1!$B$28</xm:f>
            <xm:f>Hoja1!$B$28</xm:f>
            <x14:dxf>
              <fill>
                <patternFill>
                  <bgColor rgb="FF92D050"/>
                </patternFill>
              </fill>
            </x14:dxf>
          </x14:cfRule>
          <x14:cfRule type="cellIs" priority="910" operator="between" id="{FB004CBF-7E71-40E1-85E8-1ECCA31459BA}">
            <xm:f>Hoja1!$B$27</xm:f>
            <xm:f>Hoja1!$B$27</xm:f>
            <x14:dxf>
              <fill>
                <patternFill>
                  <bgColor rgb="FFFFFF00"/>
                </patternFill>
              </fill>
            </x14:dxf>
          </x14:cfRule>
          <x14:cfRule type="cellIs" priority="911" operator="between" id="{B954BDA8-4BDD-4EB7-BF0D-047D81521323}">
            <xm:f>Hoja1!$B$26</xm:f>
            <xm:f>Hoja1!$B$26</xm:f>
            <x14:dxf>
              <fill>
                <patternFill>
                  <bgColor rgb="FFF99107"/>
                </patternFill>
              </fill>
            </x14:dxf>
          </x14:cfRule>
          <x14:cfRule type="cellIs" priority="912" operator="between" id="{55E5586A-F858-494C-BC69-E554B0B1687E}">
            <xm:f>Hoja1!$B$25</xm:f>
            <xm:f>Hoja1!$B$25</xm:f>
            <x14:dxf>
              <fill>
                <patternFill>
                  <bgColor rgb="FFFF0000"/>
                </patternFill>
              </fill>
            </x14:dxf>
          </x14:cfRule>
          <xm:sqref>J105:J109</xm:sqref>
        </x14:conditionalFormatting>
        <x14:conditionalFormatting xmlns:xm="http://schemas.microsoft.com/office/excel/2006/main">
          <x14:cfRule type="cellIs" priority="905" operator="between" id="{47F5E8C2-E396-4A9D-BA7F-A2E564155234}">
            <xm:f>Hoja1!$B$28</xm:f>
            <xm:f>Hoja1!$B$28</xm:f>
            <x14:dxf>
              <fill>
                <patternFill>
                  <bgColor rgb="FF92D050"/>
                </patternFill>
              </fill>
            </x14:dxf>
          </x14:cfRule>
          <x14:cfRule type="cellIs" priority="906" operator="between" id="{9C42C055-AFB9-4EE8-8411-9E85625C4EDB}">
            <xm:f>Hoja1!$B$27</xm:f>
            <xm:f>Hoja1!$B$27</xm:f>
            <x14:dxf>
              <fill>
                <patternFill>
                  <bgColor rgb="FFFFFF00"/>
                </patternFill>
              </fill>
            </x14:dxf>
          </x14:cfRule>
          <x14:cfRule type="cellIs" priority="907" operator="between" id="{0958F171-22A4-4B84-967B-F503AA2339F4}">
            <xm:f>Hoja1!$B$26</xm:f>
            <xm:f>Hoja1!$B$26</xm:f>
            <x14:dxf>
              <fill>
                <patternFill>
                  <bgColor rgb="FFF99107"/>
                </patternFill>
              </fill>
            </x14:dxf>
          </x14:cfRule>
          <x14:cfRule type="cellIs" priority="908" operator="between" id="{FE690AD0-43BF-41D0-A0FF-EAD43083C959}">
            <xm:f>Hoja1!$B$25</xm:f>
            <xm:f>Hoja1!$B$25</xm:f>
            <x14:dxf>
              <fill>
                <patternFill>
                  <bgColor rgb="FFFF0000"/>
                </patternFill>
              </fill>
            </x14:dxf>
          </x14:cfRule>
          <xm:sqref>J110:J114</xm:sqref>
        </x14:conditionalFormatting>
        <x14:conditionalFormatting xmlns:xm="http://schemas.microsoft.com/office/excel/2006/main">
          <x14:cfRule type="cellIs" priority="901" operator="between" id="{23A4018E-4223-4462-92FB-37A85F769BC6}">
            <xm:f>Hoja1!$B$28</xm:f>
            <xm:f>Hoja1!$B$28</xm:f>
            <x14:dxf>
              <fill>
                <patternFill>
                  <bgColor rgb="FF92D050"/>
                </patternFill>
              </fill>
            </x14:dxf>
          </x14:cfRule>
          <x14:cfRule type="cellIs" priority="902" operator="between" id="{528B3A54-6641-49CE-8C80-E6903C634A24}">
            <xm:f>Hoja1!$B$27</xm:f>
            <xm:f>Hoja1!$B$27</xm:f>
            <x14:dxf>
              <fill>
                <patternFill>
                  <bgColor rgb="FFFFFF00"/>
                </patternFill>
              </fill>
            </x14:dxf>
          </x14:cfRule>
          <x14:cfRule type="cellIs" priority="903" operator="between" id="{2CF99D22-1D5B-4E4F-B028-F1D07EDCFD5D}">
            <xm:f>Hoja1!$B$26</xm:f>
            <xm:f>Hoja1!$B$26</xm:f>
            <x14:dxf>
              <fill>
                <patternFill>
                  <bgColor rgb="FFF99107"/>
                </patternFill>
              </fill>
            </x14:dxf>
          </x14:cfRule>
          <x14:cfRule type="cellIs" priority="904" operator="between" id="{EEE56F00-2779-4362-940A-8C9BED409FEB}">
            <xm:f>Hoja1!$B$25</xm:f>
            <xm:f>Hoja1!$B$25</xm:f>
            <x14:dxf>
              <fill>
                <patternFill>
                  <bgColor rgb="FFFF0000"/>
                </patternFill>
              </fill>
            </x14:dxf>
          </x14:cfRule>
          <xm:sqref>J115:J119</xm:sqref>
        </x14:conditionalFormatting>
        <x14:conditionalFormatting xmlns:xm="http://schemas.microsoft.com/office/excel/2006/main">
          <x14:cfRule type="cellIs" priority="897" operator="between" id="{F579D66F-793E-4A09-99A9-59DBC3B03B60}">
            <xm:f>Hoja1!$B$28</xm:f>
            <xm:f>Hoja1!$B$28</xm:f>
            <x14:dxf>
              <fill>
                <patternFill>
                  <bgColor rgb="FF92D050"/>
                </patternFill>
              </fill>
            </x14:dxf>
          </x14:cfRule>
          <x14:cfRule type="cellIs" priority="898" operator="between" id="{D8DA58B5-F8DD-45BF-A8CA-CC05709B18C7}">
            <xm:f>Hoja1!$B$27</xm:f>
            <xm:f>Hoja1!$B$27</xm:f>
            <x14:dxf>
              <fill>
                <patternFill>
                  <bgColor rgb="FFFFFF00"/>
                </patternFill>
              </fill>
            </x14:dxf>
          </x14:cfRule>
          <x14:cfRule type="cellIs" priority="899" operator="between" id="{BE82D03C-18FE-4CF6-BAC2-D144A1F7AD1C}">
            <xm:f>Hoja1!$B$26</xm:f>
            <xm:f>Hoja1!$B$26</xm:f>
            <x14:dxf>
              <fill>
                <patternFill>
                  <bgColor rgb="FFF99107"/>
                </patternFill>
              </fill>
            </x14:dxf>
          </x14:cfRule>
          <x14:cfRule type="cellIs" priority="900" operator="between" id="{78F82D85-FC3E-4414-BBD2-29EAB3EE0683}">
            <xm:f>Hoja1!$B$25</xm:f>
            <xm:f>Hoja1!$B$25</xm:f>
            <x14:dxf>
              <fill>
                <patternFill>
                  <bgColor rgb="FFFF0000"/>
                </patternFill>
              </fill>
            </x14:dxf>
          </x14:cfRule>
          <xm:sqref>J120</xm:sqref>
        </x14:conditionalFormatting>
        <x14:conditionalFormatting xmlns:xm="http://schemas.microsoft.com/office/excel/2006/main">
          <x14:cfRule type="cellIs" priority="893" operator="between" id="{DD7C2AB0-29F8-4D7A-A1D5-788282D10A09}">
            <xm:f>Hoja1!$B$28</xm:f>
            <xm:f>Hoja1!$B$28</xm:f>
            <x14:dxf>
              <fill>
                <patternFill>
                  <bgColor rgb="FF92D050"/>
                </patternFill>
              </fill>
            </x14:dxf>
          </x14:cfRule>
          <x14:cfRule type="cellIs" priority="894" operator="between" id="{14AF33C0-5B56-47F3-A1C0-608AC8326CD5}">
            <xm:f>Hoja1!$B$27</xm:f>
            <xm:f>Hoja1!$B$27</xm:f>
            <x14:dxf>
              <fill>
                <patternFill>
                  <bgColor rgb="FFFFFF00"/>
                </patternFill>
              </fill>
            </x14:dxf>
          </x14:cfRule>
          <x14:cfRule type="cellIs" priority="895" operator="between" id="{A8438208-6BB9-4DBE-BEB1-7A024C7AC1AD}">
            <xm:f>Hoja1!$B$26</xm:f>
            <xm:f>Hoja1!$B$26</xm:f>
            <x14:dxf>
              <fill>
                <patternFill>
                  <bgColor rgb="FFF99107"/>
                </patternFill>
              </fill>
            </x14:dxf>
          </x14:cfRule>
          <x14:cfRule type="cellIs" priority="896" operator="between" id="{F84B8FF8-03DE-41F2-9F7B-F2ADFD9E1287}">
            <xm:f>Hoja1!$B$25</xm:f>
            <xm:f>Hoja1!$B$25</xm:f>
            <x14:dxf>
              <fill>
                <patternFill>
                  <bgColor rgb="FFFF0000"/>
                </patternFill>
              </fill>
            </x14:dxf>
          </x14:cfRule>
          <xm:sqref>J141:J145</xm:sqref>
        </x14:conditionalFormatting>
        <x14:conditionalFormatting xmlns:xm="http://schemas.microsoft.com/office/excel/2006/main">
          <x14:cfRule type="cellIs" priority="889" operator="between" id="{E57D2320-3811-4CA3-B92C-6C3D439EC61B}">
            <xm:f>Hoja1!$B$28</xm:f>
            <xm:f>Hoja1!$B$28</xm:f>
            <x14:dxf>
              <fill>
                <patternFill>
                  <bgColor rgb="FF92D050"/>
                </patternFill>
              </fill>
            </x14:dxf>
          </x14:cfRule>
          <x14:cfRule type="cellIs" priority="890" operator="between" id="{ACC59BD9-647D-426E-A2C2-14E6A0DFFBC4}">
            <xm:f>Hoja1!$B$27</xm:f>
            <xm:f>Hoja1!$B$27</xm:f>
            <x14:dxf>
              <fill>
                <patternFill>
                  <bgColor rgb="FFFFFF00"/>
                </patternFill>
              </fill>
            </x14:dxf>
          </x14:cfRule>
          <x14:cfRule type="cellIs" priority="891" operator="between" id="{16BA0040-DE90-4AC6-B59A-F646D9E50E30}">
            <xm:f>Hoja1!$B$26</xm:f>
            <xm:f>Hoja1!$B$26</xm:f>
            <x14:dxf>
              <fill>
                <patternFill>
                  <bgColor rgb="FFF99107"/>
                </patternFill>
              </fill>
            </x14:dxf>
          </x14:cfRule>
          <x14:cfRule type="cellIs" priority="892" operator="between" id="{23A44723-1C19-4661-B0D8-B51DCC06DF60}">
            <xm:f>Hoja1!$B$25</xm:f>
            <xm:f>Hoja1!$B$25</xm:f>
            <x14:dxf>
              <fill>
                <patternFill>
                  <bgColor rgb="FFFF0000"/>
                </patternFill>
              </fill>
            </x14:dxf>
          </x14:cfRule>
          <xm:sqref>J146:J149</xm:sqref>
        </x14:conditionalFormatting>
        <x14:conditionalFormatting xmlns:xm="http://schemas.microsoft.com/office/excel/2006/main">
          <x14:cfRule type="cellIs" priority="885" operator="between" id="{45BEF238-9F30-4D3F-A183-396232EA6E90}">
            <xm:f>Hoja1!$B$28</xm:f>
            <xm:f>Hoja1!$B$28</xm:f>
            <x14:dxf>
              <fill>
                <patternFill>
                  <bgColor rgb="FF92D050"/>
                </patternFill>
              </fill>
            </x14:dxf>
          </x14:cfRule>
          <x14:cfRule type="cellIs" priority="886" operator="between" id="{C47C8A12-1C78-425C-9C5A-2DECCA3E7A34}">
            <xm:f>Hoja1!$B$27</xm:f>
            <xm:f>Hoja1!$B$27</xm:f>
            <x14:dxf>
              <fill>
                <patternFill>
                  <bgColor rgb="FFFFFF00"/>
                </patternFill>
              </fill>
            </x14:dxf>
          </x14:cfRule>
          <x14:cfRule type="cellIs" priority="887" operator="between" id="{C8DD3C75-BCC3-4067-998F-E1F6F00F73EB}">
            <xm:f>Hoja1!$B$26</xm:f>
            <xm:f>Hoja1!$B$26</xm:f>
            <x14:dxf>
              <fill>
                <patternFill>
                  <bgColor rgb="FFF99107"/>
                </patternFill>
              </fill>
            </x14:dxf>
          </x14:cfRule>
          <x14:cfRule type="cellIs" priority="888" operator="between" id="{74235AD9-0D2C-4EC1-9731-8D498CCE5DBF}">
            <xm:f>Hoja1!$B$25</xm:f>
            <xm:f>Hoja1!$B$25</xm:f>
            <x14:dxf>
              <fill>
                <patternFill>
                  <bgColor rgb="FFFF0000"/>
                </patternFill>
              </fill>
            </x14:dxf>
          </x14:cfRule>
          <xm:sqref>I150:I154</xm:sqref>
        </x14:conditionalFormatting>
        <x14:conditionalFormatting xmlns:xm="http://schemas.microsoft.com/office/excel/2006/main">
          <x14:cfRule type="cellIs" priority="881" operator="between" id="{D3F6F64D-DEA6-4F3A-A73F-1A68C1F18CA7}">
            <xm:f>Hoja1!$B$28</xm:f>
            <xm:f>Hoja1!$B$28</xm:f>
            <x14:dxf>
              <fill>
                <patternFill>
                  <bgColor rgb="FF92D050"/>
                </patternFill>
              </fill>
            </x14:dxf>
          </x14:cfRule>
          <x14:cfRule type="cellIs" priority="882" operator="between" id="{B27B93D5-9F5E-4919-B11D-6E001CE44F15}">
            <xm:f>Hoja1!$B$27</xm:f>
            <xm:f>Hoja1!$B$27</xm:f>
            <x14:dxf>
              <fill>
                <patternFill>
                  <bgColor rgb="FFFFFF00"/>
                </patternFill>
              </fill>
            </x14:dxf>
          </x14:cfRule>
          <x14:cfRule type="cellIs" priority="883" operator="between" id="{660508BF-3ACE-444F-A953-8D0B8B29B279}">
            <xm:f>Hoja1!$B$26</xm:f>
            <xm:f>Hoja1!$B$26</xm:f>
            <x14:dxf>
              <fill>
                <patternFill>
                  <bgColor rgb="FFF99107"/>
                </patternFill>
              </fill>
            </x14:dxf>
          </x14:cfRule>
          <x14:cfRule type="cellIs" priority="884" operator="between" id="{3B16C1FB-B78C-40B8-863E-0F8A5677E59C}">
            <xm:f>Hoja1!$B$25</xm:f>
            <xm:f>Hoja1!$B$25</xm:f>
            <x14:dxf>
              <fill>
                <patternFill>
                  <bgColor rgb="FFFF0000"/>
                </patternFill>
              </fill>
            </x14:dxf>
          </x14:cfRule>
          <xm:sqref>J150:J154</xm:sqref>
        </x14:conditionalFormatting>
        <x14:conditionalFormatting xmlns:xm="http://schemas.microsoft.com/office/excel/2006/main">
          <x14:cfRule type="cellIs" priority="877" operator="between" id="{5209D2E0-D080-40E3-AD27-ED138D29EDCA}">
            <xm:f>Hoja1!$B$28</xm:f>
            <xm:f>Hoja1!$B$28</xm:f>
            <x14:dxf>
              <fill>
                <patternFill>
                  <bgColor rgb="FF92D050"/>
                </patternFill>
              </fill>
            </x14:dxf>
          </x14:cfRule>
          <x14:cfRule type="cellIs" priority="878" operator="between" id="{5D66C359-F1B3-4607-A37D-66B2A35D7460}">
            <xm:f>Hoja1!$B$27</xm:f>
            <xm:f>Hoja1!$B$27</xm:f>
            <x14:dxf>
              <fill>
                <patternFill>
                  <bgColor rgb="FFFFFF00"/>
                </patternFill>
              </fill>
            </x14:dxf>
          </x14:cfRule>
          <x14:cfRule type="cellIs" priority="879" operator="between" id="{DBD67998-8AE5-4162-9869-DE9D8BF82FE1}">
            <xm:f>Hoja1!$B$26</xm:f>
            <xm:f>Hoja1!$B$26</xm:f>
            <x14:dxf>
              <fill>
                <patternFill>
                  <bgColor rgb="FFF99107"/>
                </patternFill>
              </fill>
            </x14:dxf>
          </x14:cfRule>
          <x14:cfRule type="cellIs" priority="880" operator="between" id="{058A09CC-30EE-4540-8B61-217C78301637}">
            <xm:f>Hoja1!$B$25</xm:f>
            <xm:f>Hoja1!$B$25</xm:f>
            <x14:dxf>
              <fill>
                <patternFill>
                  <bgColor rgb="FFFF0000"/>
                </patternFill>
              </fill>
            </x14:dxf>
          </x14:cfRule>
          <xm:sqref>J155:J159</xm:sqref>
        </x14:conditionalFormatting>
        <x14:conditionalFormatting xmlns:xm="http://schemas.microsoft.com/office/excel/2006/main">
          <x14:cfRule type="cellIs" priority="873" operator="between" id="{029C66A4-0DE3-49D3-9D85-623EEA86C47F}">
            <xm:f>Hoja1!$B$28</xm:f>
            <xm:f>Hoja1!$B$28</xm:f>
            <x14:dxf>
              <fill>
                <patternFill>
                  <bgColor rgb="FF92D050"/>
                </patternFill>
              </fill>
            </x14:dxf>
          </x14:cfRule>
          <x14:cfRule type="cellIs" priority="874" operator="between" id="{71F856BE-4CF8-4B48-A16F-AC821F34F33C}">
            <xm:f>Hoja1!$B$27</xm:f>
            <xm:f>Hoja1!$B$27</xm:f>
            <x14:dxf>
              <fill>
                <patternFill>
                  <bgColor rgb="FFFFFF00"/>
                </patternFill>
              </fill>
            </x14:dxf>
          </x14:cfRule>
          <x14:cfRule type="cellIs" priority="875" operator="between" id="{D5C0B471-F2CF-4710-B793-5E62945DA11A}">
            <xm:f>Hoja1!$B$26</xm:f>
            <xm:f>Hoja1!$B$26</xm:f>
            <x14:dxf>
              <fill>
                <patternFill>
                  <bgColor rgb="FFF99107"/>
                </patternFill>
              </fill>
            </x14:dxf>
          </x14:cfRule>
          <x14:cfRule type="cellIs" priority="876" operator="between" id="{A2CF33B1-6571-40C8-9B51-405E0FCF6514}">
            <xm:f>Hoja1!$B$25</xm:f>
            <xm:f>Hoja1!$B$25</xm:f>
            <x14:dxf>
              <fill>
                <patternFill>
                  <bgColor rgb="FFFF0000"/>
                </patternFill>
              </fill>
            </x14:dxf>
          </x14:cfRule>
          <xm:sqref>J160:J164</xm:sqref>
        </x14:conditionalFormatting>
        <x14:conditionalFormatting xmlns:xm="http://schemas.microsoft.com/office/excel/2006/main">
          <x14:cfRule type="cellIs" priority="869" operator="between" id="{48FFF413-898C-4E25-9162-109B09E35049}">
            <xm:f>Hoja1!$B$28</xm:f>
            <xm:f>Hoja1!$B$28</xm:f>
            <x14:dxf>
              <fill>
                <patternFill>
                  <bgColor rgb="FF92D050"/>
                </patternFill>
              </fill>
            </x14:dxf>
          </x14:cfRule>
          <x14:cfRule type="cellIs" priority="870" operator="between" id="{E0EB67B0-3E90-4A87-9368-D1239BD3E5F0}">
            <xm:f>Hoja1!$B$27</xm:f>
            <xm:f>Hoja1!$B$27</xm:f>
            <x14:dxf>
              <fill>
                <patternFill>
                  <bgColor rgb="FFFFFF00"/>
                </patternFill>
              </fill>
            </x14:dxf>
          </x14:cfRule>
          <x14:cfRule type="cellIs" priority="871" operator="between" id="{5F7F3D40-A720-4DE9-8094-232A3E25148C}">
            <xm:f>Hoja1!$B$26</xm:f>
            <xm:f>Hoja1!$B$26</xm:f>
            <x14:dxf>
              <fill>
                <patternFill>
                  <bgColor rgb="FFF99107"/>
                </patternFill>
              </fill>
            </x14:dxf>
          </x14:cfRule>
          <x14:cfRule type="cellIs" priority="872" operator="between" id="{44B3FD8E-E8E7-4FC0-B10F-05EBC0E55448}">
            <xm:f>Hoja1!$B$25</xm:f>
            <xm:f>Hoja1!$B$25</xm:f>
            <x14:dxf>
              <fill>
                <patternFill>
                  <bgColor rgb="FFFF0000"/>
                </patternFill>
              </fill>
            </x14:dxf>
          </x14:cfRule>
          <xm:sqref>J165:J169</xm:sqref>
        </x14:conditionalFormatting>
        <x14:conditionalFormatting xmlns:xm="http://schemas.microsoft.com/office/excel/2006/main">
          <x14:cfRule type="cellIs" priority="865" operator="between" id="{117FA840-CB89-4AC5-8A5D-2C898E0B43A9}">
            <xm:f>Hoja1!$B$28</xm:f>
            <xm:f>Hoja1!$B$28</xm:f>
            <x14:dxf>
              <fill>
                <patternFill>
                  <bgColor rgb="FF92D050"/>
                </patternFill>
              </fill>
            </x14:dxf>
          </x14:cfRule>
          <x14:cfRule type="cellIs" priority="866" operator="between" id="{645BDD8E-B2BE-4201-A150-C950A37C8BD0}">
            <xm:f>Hoja1!$B$27</xm:f>
            <xm:f>Hoja1!$B$27</xm:f>
            <x14:dxf>
              <fill>
                <patternFill>
                  <bgColor rgb="FFFFFF00"/>
                </patternFill>
              </fill>
            </x14:dxf>
          </x14:cfRule>
          <x14:cfRule type="cellIs" priority="867" operator="between" id="{9205A39E-77FC-4716-8955-6772B8553049}">
            <xm:f>Hoja1!$B$26</xm:f>
            <xm:f>Hoja1!$B$26</xm:f>
            <x14:dxf>
              <fill>
                <patternFill>
                  <bgColor rgb="FFF99107"/>
                </patternFill>
              </fill>
            </x14:dxf>
          </x14:cfRule>
          <x14:cfRule type="cellIs" priority="868" operator="between" id="{0172E09B-0765-431C-BFD6-F7D8B8AD30A4}">
            <xm:f>Hoja1!$B$25</xm:f>
            <xm:f>Hoja1!$B$25</xm:f>
            <x14:dxf>
              <fill>
                <patternFill>
                  <bgColor rgb="FFFF0000"/>
                </patternFill>
              </fill>
            </x14:dxf>
          </x14:cfRule>
          <xm:sqref>J170:J174</xm:sqref>
        </x14:conditionalFormatting>
        <x14:conditionalFormatting xmlns:xm="http://schemas.microsoft.com/office/excel/2006/main">
          <x14:cfRule type="cellIs" priority="861" operator="between" id="{CA2ED893-E99B-4F0B-84F1-7764E60CF35F}">
            <xm:f>Hoja1!$B$28</xm:f>
            <xm:f>Hoja1!$B$28</xm:f>
            <x14:dxf>
              <fill>
                <patternFill>
                  <bgColor rgb="FF92D050"/>
                </patternFill>
              </fill>
            </x14:dxf>
          </x14:cfRule>
          <x14:cfRule type="cellIs" priority="862" operator="between" id="{8B3DAE94-FDFF-4304-B7C8-138DE53064CA}">
            <xm:f>Hoja1!$B$27</xm:f>
            <xm:f>Hoja1!$B$27</xm:f>
            <x14:dxf>
              <fill>
                <patternFill>
                  <bgColor rgb="FFFFFF00"/>
                </patternFill>
              </fill>
            </x14:dxf>
          </x14:cfRule>
          <x14:cfRule type="cellIs" priority="863" operator="between" id="{EAEA516D-4DB9-4A80-95BD-DB4F28CECE6A}">
            <xm:f>Hoja1!$B$26</xm:f>
            <xm:f>Hoja1!$B$26</xm:f>
            <x14:dxf>
              <fill>
                <patternFill>
                  <bgColor rgb="FFF99107"/>
                </patternFill>
              </fill>
            </x14:dxf>
          </x14:cfRule>
          <x14:cfRule type="cellIs" priority="864" operator="between" id="{C94786F8-CA32-4E12-990A-CA05C623C456}">
            <xm:f>Hoja1!$B$25</xm:f>
            <xm:f>Hoja1!$B$25</xm:f>
            <x14:dxf>
              <fill>
                <patternFill>
                  <bgColor rgb="FFFF0000"/>
                </patternFill>
              </fill>
            </x14:dxf>
          </x14:cfRule>
          <xm:sqref>J175:J179</xm:sqref>
        </x14:conditionalFormatting>
        <x14:conditionalFormatting xmlns:xm="http://schemas.microsoft.com/office/excel/2006/main">
          <x14:cfRule type="cellIs" priority="857" operator="between" id="{F58B8AB2-F9B5-4CFC-9996-8F6D85704B6B}">
            <xm:f>Hoja1!$B$28</xm:f>
            <xm:f>Hoja1!$B$28</xm:f>
            <x14:dxf>
              <fill>
                <patternFill>
                  <bgColor rgb="FF92D050"/>
                </patternFill>
              </fill>
            </x14:dxf>
          </x14:cfRule>
          <x14:cfRule type="cellIs" priority="858" operator="between" id="{15E3E474-8A21-4BE3-AC6C-8FF007E2D68A}">
            <xm:f>Hoja1!$B$27</xm:f>
            <xm:f>Hoja1!$B$27</xm:f>
            <x14:dxf>
              <fill>
                <patternFill>
                  <bgColor rgb="FFFFFF00"/>
                </patternFill>
              </fill>
            </x14:dxf>
          </x14:cfRule>
          <x14:cfRule type="cellIs" priority="859" operator="between" id="{E6265DB7-A607-4EBB-BFA0-50767C51E353}">
            <xm:f>Hoja1!$B$26</xm:f>
            <xm:f>Hoja1!$B$26</xm:f>
            <x14:dxf>
              <fill>
                <patternFill>
                  <bgColor rgb="FFF99107"/>
                </patternFill>
              </fill>
            </x14:dxf>
          </x14:cfRule>
          <x14:cfRule type="cellIs" priority="860" operator="between" id="{40A90CE9-00DF-47F8-8981-C1200BE4B44B}">
            <xm:f>Hoja1!$B$25</xm:f>
            <xm:f>Hoja1!$B$25</xm:f>
            <x14:dxf>
              <fill>
                <patternFill>
                  <bgColor rgb="FFFF0000"/>
                </patternFill>
              </fill>
            </x14:dxf>
          </x14:cfRule>
          <xm:sqref>J180:J184</xm:sqref>
        </x14:conditionalFormatting>
        <x14:conditionalFormatting xmlns:xm="http://schemas.microsoft.com/office/excel/2006/main">
          <x14:cfRule type="cellIs" priority="853" operator="between" id="{8C80D27D-CD47-462A-8BE8-8DF1F89DFDBD}">
            <xm:f>Hoja1!$B$28</xm:f>
            <xm:f>Hoja1!$B$28</xm:f>
            <x14:dxf>
              <fill>
                <patternFill>
                  <bgColor rgb="FF92D050"/>
                </patternFill>
              </fill>
            </x14:dxf>
          </x14:cfRule>
          <x14:cfRule type="cellIs" priority="854" operator="between" id="{B7E3A567-BC4D-4ECA-ABC9-C996302E265A}">
            <xm:f>Hoja1!$B$27</xm:f>
            <xm:f>Hoja1!$B$27</xm:f>
            <x14:dxf>
              <fill>
                <patternFill>
                  <bgColor rgb="FFFFFF00"/>
                </patternFill>
              </fill>
            </x14:dxf>
          </x14:cfRule>
          <x14:cfRule type="cellIs" priority="855" operator="between" id="{77494F92-139A-4361-8A00-9F7203904A59}">
            <xm:f>Hoja1!$B$26</xm:f>
            <xm:f>Hoja1!$B$26</xm:f>
            <x14:dxf>
              <fill>
                <patternFill>
                  <bgColor rgb="FFF99107"/>
                </patternFill>
              </fill>
            </x14:dxf>
          </x14:cfRule>
          <x14:cfRule type="cellIs" priority="856" operator="between" id="{B0E445AB-26B3-422F-A605-BCD64731DAF0}">
            <xm:f>Hoja1!$B$25</xm:f>
            <xm:f>Hoja1!$B$25</xm:f>
            <x14:dxf>
              <fill>
                <patternFill>
                  <bgColor rgb="FFFF0000"/>
                </patternFill>
              </fill>
            </x14:dxf>
          </x14:cfRule>
          <xm:sqref>J185:J189</xm:sqref>
        </x14:conditionalFormatting>
        <x14:conditionalFormatting xmlns:xm="http://schemas.microsoft.com/office/excel/2006/main">
          <x14:cfRule type="cellIs" priority="849" operator="between" id="{1F474386-F294-4A78-A701-A79B34105565}">
            <xm:f>Hoja1!$B$28</xm:f>
            <xm:f>Hoja1!$B$28</xm:f>
            <x14:dxf>
              <fill>
                <patternFill>
                  <bgColor rgb="FF92D050"/>
                </patternFill>
              </fill>
            </x14:dxf>
          </x14:cfRule>
          <x14:cfRule type="cellIs" priority="850" operator="between" id="{1536ADF6-A21B-4DCD-BBF5-4FC171F28324}">
            <xm:f>Hoja1!$B$27</xm:f>
            <xm:f>Hoja1!$B$27</xm:f>
            <x14:dxf>
              <fill>
                <patternFill>
                  <bgColor rgb="FFFFFF00"/>
                </patternFill>
              </fill>
            </x14:dxf>
          </x14:cfRule>
          <x14:cfRule type="cellIs" priority="851" operator="between" id="{826C5989-7DBF-4659-A6EC-BF64D4B046CA}">
            <xm:f>Hoja1!$B$26</xm:f>
            <xm:f>Hoja1!$B$26</xm:f>
            <x14:dxf>
              <fill>
                <patternFill>
                  <bgColor rgb="FFF99107"/>
                </patternFill>
              </fill>
            </x14:dxf>
          </x14:cfRule>
          <x14:cfRule type="cellIs" priority="852" operator="between" id="{06459453-84FF-4F0D-BDA0-B328A38E1152}">
            <xm:f>Hoja1!$B$25</xm:f>
            <xm:f>Hoja1!$B$25</xm:f>
            <x14:dxf>
              <fill>
                <patternFill>
                  <bgColor rgb="FFFF0000"/>
                </patternFill>
              </fill>
            </x14:dxf>
          </x14:cfRule>
          <xm:sqref>J190:J194</xm:sqref>
        </x14:conditionalFormatting>
        <x14:conditionalFormatting xmlns:xm="http://schemas.microsoft.com/office/excel/2006/main">
          <x14:cfRule type="cellIs" priority="845" operator="between" id="{6CA51C06-564C-4549-AF81-FB75FF4035AE}">
            <xm:f>Hoja1!$B$28</xm:f>
            <xm:f>Hoja1!$B$28</xm:f>
            <x14:dxf>
              <fill>
                <patternFill>
                  <bgColor rgb="FF92D050"/>
                </patternFill>
              </fill>
            </x14:dxf>
          </x14:cfRule>
          <x14:cfRule type="cellIs" priority="846" operator="between" id="{81768E94-609D-493C-A0FE-1C7D1F546BDA}">
            <xm:f>Hoja1!$B$27</xm:f>
            <xm:f>Hoja1!$B$27</xm:f>
            <x14:dxf>
              <fill>
                <patternFill>
                  <bgColor rgb="FFFFFF00"/>
                </patternFill>
              </fill>
            </x14:dxf>
          </x14:cfRule>
          <x14:cfRule type="cellIs" priority="847" operator="between" id="{40C5137E-9F98-45B4-8873-D102F2F63E89}">
            <xm:f>Hoja1!$B$26</xm:f>
            <xm:f>Hoja1!$B$26</xm:f>
            <x14:dxf>
              <fill>
                <patternFill>
                  <bgColor rgb="FFF99107"/>
                </patternFill>
              </fill>
            </x14:dxf>
          </x14:cfRule>
          <x14:cfRule type="cellIs" priority="848" operator="between" id="{2E665D8E-E5C0-4686-A10C-2D541ABE0CD3}">
            <xm:f>Hoja1!$B$25</xm:f>
            <xm:f>Hoja1!$B$25</xm:f>
            <x14:dxf>
              <fill>
                <patternFill>
                  <bgColor rgb="FFFF0000"/>
                </patternFill>
              </fill>
            </x14:dxf>
          </x14:cfRule>
          <xm:sqref>J195:J199</xm:sqref>
        </x14:conditionalFormatting>
        <x14:conditionalFormatting xmlns:xm="http://schemas.microsoft.com/office/excel/2006/main">
          <x14:cfRule type="cellIs" priority="253" operator="between" id="{CEFBCF1F-B84F-4191-82CE-3A4728E6133F}">
            <xm:f>Hoja1!$B$28</xm:f>
            <xm:f>Hoja1!$B$28</xm:f>
            <x14:dxf>
              <fill>
                <patternFill>
                  <bgColor rgb="FF92D050"/>
                </patternFill>
              </fill>
            </x14:dxf>
          </x14:cfRule>
          <x14:cfRule type="cellIs" priority="254" operator="between" id="{C242FA87-D0AF-4C5C-BD60-D8D1A5C76F22}">
            <xm:f>Hoja1!$B$27</xm:f>
            <xm:f>Hoja1!$B$27</xm:f>
            <x14:dxf>
              <fill>
                <patternFill>
                  <bgColor rgb="FFFFFF00"/>
                </patternFill>
              </fill>
            </x14:dxf>
          </x14:cfRule>
          <x14:cfRule type="cellIs" priority="255" operator="between" id="{0972B10F-14D6-4966-BADD-232D7554CDF8}">
            <xm:f>Hoja1!$B$26</xm:f>
            <xm:f>Hoja1!$B$26</xm:f>
            <x14:dxf>
              <fill>
                <patternFill>
                  <bgColor rgb="FFF99107"/>
                </patternFill>
              </fill>
            </x14:dxf>
          </x14:cfRule>
          <x14:cfRule type="cellIs" priority="256" operator="between" id="{CAB80C9D-8FBC-43E4-AFF3-513AFDF4C050}">
            <xm:f>Hoja1!$B$25</xm:f>
            <xm:f>Hoja1!$B$25</xm:f>
            <x14:dxf>
              <fill>
                <patternFill>
                  <bgColor rgb="FFFF0000"/>
                </patternFill>
              </fill>
            </x14:dxf>
          </x14:cfRule>
          <xm:sqref>Q460:Q464</xm:sqref>
        </x14:conditionalFormatting>
        <x14:conditionalFormatting xmlns:xm="http://schemas.microsoft.com/office/excel/2006/main">
          <x14:cfRule type="cellIs" priority="265" operator="between" id="{65E80B04-E399-4B4D-809F-BCC555E9AC28}">
            <xm:f>Hoja1!$B$28</xm:f>
            <xm:f>Hoja1!$B$28</xm:f>
            <x14:dxf>
              <fill>
                <patternFill>
                  <bgColor rgb="FF92D050"/>
                </patternFill>
              </fill>
            </x14:dxf>
          </x14:cfRule>
          <x14:cfRule type="cellIs" priority="266" operator="between" id="{5B2843C3-BA50-4F41-BA6D-67B342D252F5}">
            <xm:f>Hoja1!$B$27</xm:f>
            <xm:f>Hoja1!$B$27</xm:f>
            <x14:dxf>
              <fill>
                <patternFill>
                  <bgColor rgb="FFFFFF00"/>
                </patternFill>
              </fill>
            </x14:dxf>
          </x14:cfRule>
          <x14:cfRule type="cellIs" priority="267" operator="between" id="{62CAB6E6-285A-4866-82B3-515AD7AC5E26}">
            <xm:f>Hoja1!$B$26</xm:f>
            <xm:f>Hoja1!$B$26</xm:f>
            <x14:dxf>
              <fill>
                <patternFill>
                  <bgColor rgb="FFF99107"/>
                </patternFill>
              </fill>
            </x14:dxf>
          </x14:cfRule>
          <x14:cfRule type="cellIs" priority="268" operator="between" id="{FE24872A-83B6-48F8-93FD-EB88466C618B}">
            <xm:f>Hoja1!$B$25</xm:f>
            <xm:f>Hoja1!$B$25</xm:f>
            <x14:dxf>
              <fill>
                <patternFill>
                  <bgColor rgb="FFFF0000"/>
                </patternFill>
              </fill>
            </x14:dxf>
          </x14:cfRule>
          <xm:sqref>Q445:Q449</xm:sqref>
        </x14:conditionalFormatting>
        <x14:conditionalFormatting xmlns:xm="http://schemas.microsoft.com/office/excel/2006/main">
          <x14:cfRule type="cellIs" priority="249" operator="between" id="{06FB34A9-4DFA-48F3-8930-EC4DCCD6E0BD}">
            <xm:f>Hoja1!$B$28</xm:f>
            <xm:f>Hoja1!$B$28</xm:f>
            <x14:dxf>
              <fill>
                <patternFill>
                  <bgColor rgb="FF92D050"/>
                </patternFill>
              </fill>
            </x14:dxf>
          </x14:cfRule>
          <x14:cfRule type="cellIs" priority="250" operator="between" id="{49C9A29A-2160-4E43-9668-3B40D6FBE9D1}">
            <xm:f>Hoja1!$B$27</xm:f>
            <xm:f>Hoja1!$B$27</xm:f>
            <x14:dxf>
              <fill>
                <patternFill>
                  <bgColor rgb="FFFFFF00"/>
                </patternFill>
              </fill>
            </x14:dxf>
          </x14:cfRule>
          <x14:cfRule type="cellIs" priority="251" operator="between" id="{58865953-E417-47D8-A034-6438F09C5B77}">
            <xm:f>Hoja1!$B$26</xm:f>
            <xm:f>Hoja1!$B$26</xm:f>
            <x14:dxf>
              <fill>
                <patternFill>
                  <bgColor rgb="FFF99107"/>
                </patternFill>
              </fill>
            </x14:dxf>
          </x14:cfRule>
          <x14:cfRule type="cellIs" priority="252" operator="between" id="{DC80C8F1-0D8C-468C-A396-29E8BDCB0E68}">
            <xm:f>Hoja1!$B$25</xm:f>
            <xm:f>Hoja1!$B$25</xm:f>
            <x14:dxf>
              <fill>
                <patternFill>
                  <bgColor rgb="FFFF0000"/>
                </patternFill>
              </fill>
            </x14:dxf>
          </x14:cfRule>
          <xm:sqref>Q465:Q469</xm:sqref>
        </x14:conditionalFormatting>
        <x14:conditionalFormatting xmlns:xm="http://schemas.microsoft.com/office/excel/2006/main">
          <x14:cfRule type="cellIs" priority="813" operator="between" id="{8ED82879-8A14-4F7E-AA5E-E72A4FEA362A}">
            <xm:f>Hoja1!$B$28</xm:f>
            <xm:f>Hoja1!$B$28</xm:f>
            <x14:dxf>
              <fill>
                <patternFill>
                  <bgColor rgb="FF92D050"/>
                </patternFill>
              </fill>
            </x14:dxf>
          </x14:cfRule>
          <x14:cfRule type="cellIs" priority="814" operator="between" id="{F493D5E2-8FD2-42AB-BD61-1378DA2E5BC0}">
            <xm:f>Hoja1!$B$27</xm:f>
            <xm:f>Hoja1!$B$27</xm:f>
            <x14:dxf>
              <fill>
                <patternFill>
                  <bgColor rgb="FFFFFF00"/>
                </patternFill>
              </fill>
            </x14:dxf>
          </x14:cfRule>
          <x14:cfRule type="cellIs" priority="815" operator="between" id="{4871887B-B4FB-4779-8F27-5583A5BF0B98}">
            <xm:f>Hoja1!$B$26</xm:f>
            <xm:f>Hoja1!$B$26</xm:f>
            <x14:dxf>
              <fill>
                <patternFill>
                  <bgColor rgb="FFF99107"/>
                </patternFill>
              </fill>
            </x14:dxf>
          </x14:cfRule>
          <x14:cfRule type="cellIs" priority="816" operator="between" id="{0C825FD3-066B-416B-A1CD-1C8EDAE4CF09}">
            <xm:f>Hoja1!$B$25</xm:f>
            <xm:f>Hoja1!$B$25</xm:f>
            <x14:dxf>
              <fill>
                <patternFill>
                  <bgColor rgb="FFFF0000"/>
                </patternFill>
              </fill>
            </x14:dxf>
          </x14:cfRule>
          <xm:sqref>J200</xm:sqref>
        </x14:conditionalFormatting>
        <x14:conditionalFormatting xmlns:xm="http://schemas.microsoft.com/office/excel/2006/main">
          <x14:cfRule type="cellIs" priority="809" operator="between" id="{58A6693F-BCD5-42F2-A9DA-8C82F99528C8}">
            <xm:f>Hoja1!$B$28</xm:f>
            <xm:f>Hoja1!$B$28</xm:f>
            <x14:dxf>
              <fill>
                <patternFill>
                  <bgColor rgb="FF92D050"/>
                </patternFill>
              </fill>
            </x14:dxf>
          </x14:cfRule>
          <x14:cfRule type="cellIs" priority="810" operator="between" id="{7A414A5B-92B5-4D62-8FA8-0627A2777D38}">
            <xm:f>Hoja1!$B$27</xm:f>
            <xm:f>Hoja1!$B$27</xm:f>
            <x14:dxf>
              <fill>
                <patternFill>
                  <bgColor rgb="FFFFFF00"/>
                </patternFill>
              </fill>
            </x14:dxf>
          </x14:cfRule>
          <x14:cfRule type="cellIs" priority="811" operator="between" id="{71EFA7FD-8745-492F-ACA2-456B33C81676}">
            <xm:f>Hoja1!$B$26</xm:f>
            <xm:f>Hoja1!$B$26</xm:f>
            <x14:dxf>
              <fill>
                <patternFill>
                  <bgColor rgb="FFF99107"/>
                </patternFill>
              </fill>
            </x14:dxf>
          </x14:cfRule>
          <x14:cfRule type="cellIs" priority="812" operator="between" id="{9A1C99B0-0732-41C7-90CF-31EFE9C70569}">
            <xm:f>Hoja1!$B$25</xm:f>
            <xm:f>Hoja1!$B$25</xm:f>
            <x14:dxf>
              <fill>
                <patternFill>
                  <bgColor rgb="FFFF0000"/>
                </patternFill>
              </fill>
            </x14:dxf>
          </x14:cfRule>
          <xm:sqref>J208:J212</xm:sqref>
        </x14:conditionalFormatting>
        <x14:conditionalFormatting xmlns:xm="http://schemas.microsoft.com/office/excel/2006/main">
          <x14:cfRule type="cellIs" priority="805" operator="between" id="{C4FCE886-5F6F-416A-AFA0-9315AFC3A0B1}">
            <xm:f>Hoja1!$B$28</xm:f>
            <xm:f>Hoja1!$B$28</xm:f>
            <x14:dxf>
              <fill>
                <patternFill>
                  <bgColor rgb="FF92D050"/>
                </patternFill>
              </fill>
            </x14:dxf>
          </x14:cfRule>
          <x14:cfRule type="cellIs" priority="806" operator="between" id="{2481DE1A-28E3-4104-937B-0C7BE5AEF0FC}">
            <xm:f>Hoja1!$B$27</xm:f>
            <xm:f>Hoja1!$B$27</xm:f>
            <x14:dxf>
              <fill>
                <patternFill>
                  <bgColor rgb="FFFFFF00"/>
                </patternFill>
              </fill>
            </x14:dxf>
          </x14:cfRule>
          <x14:cfRule type="cellIs" priority="807" operator="between" id="{4457E3A2-C5DD-4AEC-81E2-FA7619BAB03D}">
            <xm:f>Hoja1!$B$26</xm:f>
            <xm:f>Hoja1!$B$26</xm:f>
            <x14:dxf>
              <fill>
                <patternFill>
                  <bgColor rgb="FFF99107"/>
                </patternFill>
              </fill>
            </x14:dxf>
          </x14:cfRule>
          <x14:cfRule type="cellIs" priority="808" operator="between" id="{0820A751-45AF-4FC9-9AB8-D7E001F03839}">
            <xm:f>Hoja1!$B$25</xm:f>
            <xm:f>Hoja1!$B$25</xm:f>
            <x14:dxf>
              <fill>
                <patternFill>
                  <bgColor rgb="FFFF0000"/>
                </patternFill>
              </fill>
            </x14:dxf>
          </x14:cfRule>
          <xm:sqref>J213:J217</xm:sqref>
        </x14:conditionalFormatting>
        <x14:conditionalFormatting xmlns:xm="http://schemas.microsoft.com/office/excel/2006/main">
          <x14:cfRule type="cellIs" priority="801" operator="between" id="{5C7A9080-1807-467F-A866-5C02F6C1A70E}">
            <xm:f>Hoja1!$B$28</xm:f>
            <xm:f>Hoja1!$B$28</xm:f>
            <x14:dxf>
              <fill>
                <patternFill>
                  <bgColor rgb="FF92D050"/>
                </patternFill>
              </fill>
            </x14:dxf>
          </x14:cfRule>
          <x14:cfRule type="cellIs" priority="802" operator="between" id="{B45E9BF3-BA9B-4F1D-A582-64269D564E67}">
            <xm:f>Hoja1!$B$27</xm:f>
            <xm:f>Hoja1!$B$27</xm:f>
            <x14:dxf>
              <fill>
                <patternFill>
                  <bgColor rgb="FFFFFF00"/>
                </patternFill>
              </fill>
            </x14:dxf>
          </x14:cfRule>
          <x14:cfRule type="cellIs" priority="803" operator="between" id="{FDA26EB7-B7DE-4665-B693-968D606B5368}">
            <xm:f>Hoja1!$B$26</xm:f>
            <xm:f>Hoja1!$B$26</xm:f>
            <x14:dxf>
              <fill>
                <patternFill>
                  <bgColor rgb="FFF99107"/>
                </patternFill>
              </fill>
            </x14:dxf>
          </x14:cfRule>
          <x14:cfRule type="cellIs" priority="804" operator="between" id="{7A13B05C-6A37-468D-8BD0-B7F803A8573D}">
            <xm:f>Hoja1!$B$25</xm:f>
            <xm:f>Hoja1!$B$25</xm:f>
            <x14:dxf>
              <fill>
                <patternFill>
                  <bgColor rgb="FFFF0000"/>
                </patternFill>
              </fill>
            </x14:dxf>
          </x14:cfRule>
          <xm:sqref>J218:J222</xm:sqref>
        </x14:conditionalFormatting>
        <x14:conditionalFormatting xmlns:xm="http://schemas.microsoft.com/office/excel/2006/main">
          <x14:cfRule type="cellIs" priority="797" operator="between" id="{888721AE-B524-417F-A1A2-9696419ED14C}">
            <xm:f>Hoja1!$B$28</xm:f>
            <xm:f>Hoja1!$B$28</xm:f>
            <x14:dxf>
              <fill>
                <patternFill>
                  <bgColor rgb="FF92D050"/>
                </patternFill>
              </fill>
            </x14:dxf>
          </x14:cfRule>
          <x14:cfRule type="cellIs" priority="798" operator="between" id="{F954F941-38C7-41F3-9EB3-8E221811B185}">
            <xm:f>Hoja1!$B$27</xm:f>
            <xm:f>Hoja1!$B$27</xm:f>
            <x14:dxf>
              <fill>
                <patternFill>
                  <bgColor rgb="FFFFFF00"/>
                </patternFill>
              </fill>
            </x14:dxf>
          </x14:cfRule>
          <x14:cfRule type="cellIs" priority="799" operator="between" id="{11E152DA-10A9-4DA0-BFE5-5CD54C75F231}">
            <xm:f>Hoja1!$B$26</xm:f>
            <xm:f>Hoja1!$B$26</xm:f>
            <x14:dxf>
              <fill>
                <patternFill>
                  <bgColor rgb="FFF99107"/>
                </patternFill>
              </fill>
            </x14:dxf>
          </x14:cfRule>
          <x14:cfRule type="cellIs" priority="800" operator="between" id="{DD6BAB28-C174-45DD-84AC-CAEA6BDB202E}">
            <xm:f>Hoja1!$B$25</xm:f>
            <xm:f>Hoja1!$B$25</xm:f>
            <x14:dxf>
              <fill>
                <patternFill>
                  <bgColor rgb="FFFF0000"/>
                </patternFill>
              </fill>
            </x14:dxf>
          </x14:cfRule>
          <xm:sqref>J223:J227</xm:sqref>
        </x14:conditionalFormatting>
        <x14:conditionalFormatting xmlns:xm="http://schemas.microsoft.com/office/excel/2006/main">
          <x14:cfRule type="cellIs" priority="793" operator="between" id="{DBFEC67A-E48F-4995-82AF-7694ED948D87}">
            <xm:f>Hoja1!$B$28</xm:f>
            <xm:f>Hoja1!$B$28</xm:f>
            <x14:dxf>
              <fill>
                <patternFill>
                  <bgColor rgb="FF92D050"/>
                </patternFill>
              </fill>
            </x14:dxf>
          </x14:cfRule>
          <x14:cfRule type="cellIs" priority="794" operator="between" id="{EA0EBDF6-AC91-48AB-A712-4EFDBB19472B}">
            <xm:f>Hoja1!$B$27</xm:f>
            <xm:f>Hoja1!$B$27</xm:f>
            <x14:dxf>
              <fill>
                <patternFill>
                  <bgColor rgb="FFFFFF00"/>
                </patternFill>
              </fill>
            </x14:dxf>
          </x14:cfRule>
          <x14:cfRule type="cellIs" priority="795" operator="between" id="{E6A8B0D1-B423-40E7-80A2-82243C4E6DEF}">
            <xm:f>Hoja1!$B$26</xm:f>
            <xm:f>Hoja1!$B$26</xm:f>
            <x14:dxf>
              <fill>
                <patternFill>
                  <bgColor rgb="FFF99107"/>
                </patternFill>
              </fill>
            </x14:dxf>
          </x14:cfRule>
          <x14:cfRule type="cellIs" priority="796" operator="between" id="{3E54083D-0FCD-441A-BB79-52D2F89EE952}">
            <xm:f>Hoja1!$B$25</xm:f>
            <xm:f>Hoja1!$B$25</xm:f>
            <x14:dxf>
              <fill>
                <patternFill>
                  <bgColor rgb="FFFF0000"/>
                </patternFill>
              </fill>
            </x14:dxf>
          </x14:cfRule>
          <xm:sqref>J228:J232</xm:sqref>
        </x14:conditionalFormatting>
        <x14:conditionalFormatting xmlns:xm="http://schemas.microsoft.com/office/excel/2006/main">
          <x14:cfRule type="cellIs" priority="789" operator="between" id="{2D83401F-5DE4-454B-BCAC-AD319AD9D0A5}">
            <xm:f>Hoja1!$B$28</xm:f>
            <xm:f>Hoja1!$B$28</xm:f>
            <x14:dxf>
              <fill>
                <patternFill>
                  <bgColor rgb="FF92D050"/>
                </patternFill>
              </fill>
            </x14:dxf>
          </x14:cfRule>
          <x14:cfRule type="cellIs" priority="790" operator="between" id="{B0886624-7F37-4E34-8EDB-6175B33B7F9F}">
            <xm:f>Hoja1!$B$27</xm:f>
            <xm:f>Hoja1!$B$27</xm:f>
            <x14:dxf>
              <fill>
                <patternFill>
                  <bgColor rgb="FFFFFF00"/>
                </patternFill>
              </fill>
            </x14:dxf>
          </x14:cfRule>
          <x14:cfRule type="cellIs" priority="791" operator="between" id="{3ABA92C8-C67D-4999-B577-D4486634DBE5}">
            <xm:f>Hoja1!$B$26</xm:f>
            <xm:f>Hoja1!$B$26</xm:f>
            <x14:dxf>
              <fill>
                <patternFill>
                  <bgColor rgb="FFF99107"/>
                </patternFill>
              </fill>
            </x14:dxf>
          </x14:cfRule>
          <x14:cfRule type="cellIs" priority="792" operator="between" id="{5EA047BB-AA60-48F9-9C7C-97D5445D48A3}">
            <xm:f>Hoja1!$B$25</xm:f>
            <xm:f>Hoja1!$B$25</xm:f>
            <x14:dxf>
              <fill>
                <patternFill>
                  <bgColor rgb="FFFF0000"/>
                </patternFill>
              </fill>
            </x14:dxf>
          </x14:cfRule>
          <xm:sqref>J233:J237</xm:sqref>
        </x14:conditionalFormatting>
        <x14:conditionalFormatting xmlns:xm="http://schemas.microsoft.com/office/excel/2006/main">
          <x14:cfRule type="cellIs" priority="785" operator="between" id="{F6FB941D-1BEC-47E0-A0E5-EFCFD4BE1FD2}">
            <xm:f>Hoja1!$B$28</xm:f>
            <xm:f>Hoja1!$B$28</xm:f>
            <x14:dxf>
              <fill>
                <patternFill>
                  <bgColor rgb="FF92D050"/>
                </patternFill>
              </fill>
            </x14:dxf>
          </x14:cfRule>
          <x14:cfRule type="cellIs" priority="786" operator="between" id="{F2A3653B-280B-4AC7-9AE8-394D3AB1FE32}">
            <xm:f>Hoja1!$B$27</xm:f>
            <xm:f>Hoja1!$B$27</xm:f>
            <x14:dxf>
              <fill>
                <patternFill>
                  <bgColor rgb="FFFFFF00"/>
                </patternFill>
              </fill>
            </x14:dxf>
          </x14:cfRule>
          <x14:cfRule type="cellIs" priority="787" operator="between" id="{02027EC9-20A2-4017-98C6-FF2B086E5F8A}">
            <xm:f>Hoja1!$B$26</xm:f>
            <xm:f>Hoja1!$B$26</xm:f>
            <x14:dxf>
              <fill>
                <patternFill>
                  <bgColor rgb="FFF99107"/>
                </patternFill>
              </fill>
            </x14:dxf>
          </x14:cfRule>
          <x14:cfRule type="cellIs" priority="788" operator="between" id="{0EECCA57-96C2-4F72-92E7-BE7AB6108470}">
            <xm:f>Hoja1!$B$25</xm:f>
            <xm:f>Hoja1!$B$25</xm:f>
            <x14:dxf>
              <fill>
                <patternFill>
                  <bgColor rgb="FFFF0000"/>
                </patternFill>
              </fill>
            </x14:dxf>
          </x14:cfRule>
          <xm:sqref>J248:J252</xm:sqref>
        </x14:conditionalFormatting>
        <x14:conditionalFormatting xmlns:xm="http://schemas.microsoft.com/office/excel/2006/main">
          <x14:cfRule type="cellIs" priority="781" operator="between" id="{7A19415D-CFD0-453E-8648-B8F49DBE4FD6}">
            <xm:f>Hoja1!$B$28</xm:f>
            <xm:f>Hoja1!$B$28</xm:f>
            <x14:dxf>
              <fill>
                <patternFill>
                  <bgColor rgb="FF92D050"/>
                </patternFill>
              </fill>
            </x14:dxf>
          </x14:cfRule>
          <x14:cfRule type="cellIs" priority="782" operator="between" id="{1E51AC68-CFC9-4F99-ACDA-B0FEF9B9AA05}">
            <xm:f>Hoja1!$B$27</xm:f>
            <xm:f>Hoja1!$B$27</xm:f>
            <x14:dxf>
              <fill>
                <patternFill>
                  <bgColor rgb="FFFFFF00"/>
                </patternFill>
              </fill>
            </x14:dxf>
          </x14:cfRule>
          <x14:cfRule type="cellIs" priority="783" operator="between" id="{0A3481D4-8733-4B6E-AE95-E1A462B441C8}">
            <xm:f>Hoja1!$B$26</xm:f>
            <xm:f>Hoja1!$B$26</xm:f>
            <x14:dxf>
              <fill>
                <patternFill>
                  <bgColor rgb="FFF99107"/>
                </patternFill>
              </fill>
            </x14:dxf>
          </x14:cfRule>
          <x14:cfRule type="cellIs" priority="784" operator="between" id="{CC32A098-2632-4C2D-B281-6148604FB02E}">
            <xm:f>Hoja1!$B$25</xm:f>
            <xm:f>Hoja1!$B$25</xm:f>
            <x14:dxf>
              <fill>
                <patternFill>
                  <bgColor rgb="FFFF0000"/>
                </patternFill>
              </fill>
            </x14:dxf>
          </x14:cfRule>
          <xm:sqref>J253:J257</xm:sqref>
        </x14:conditionalFormatting>
        <x14:conditionalFormatting xmlns:xm="http://schemas.microsoft.com/office/excel/2006/main">
          <x14:cfRule type="cellIs" priority="777" operator="between" id="{3162458D-0589-4C99-A5FB-F0A46D6B83AB}">
            <xm:f>Hoja1!$B$28</xm:f>
            <xm:f>Hoja1!$B$28</xm:f>
            <x14:dxf>
              <fill>
                <patternFill>
                  <bgColor rgb="FF92D050"/>
                </patternFill>
              </fill>
            </x14:dxf>
          </x14:cfRule>
          <x14:cfRule type="cellIs" priority="778" operator="between" id="{BDC40204-826A-46E6-A5BF-BFD722CD31C4}">
            <xm:f>Hoja1!$B$27</xm:f>
            <xm:f>Hoja1!$B$27</xm:f>
            <x14:dxf>
              <fill>
                <patternFill>
                  <bgColor rgb="FFFFFF00"/>
                </patternFill>
              </fill>
            </x14:dxf>
          </x14:cfRule>
          <x14:cfRule type="cellIs" priority="779" operator="between" id="{2C3AA6D5-8D9F-4029-94A9-96678F2B4648}">
            <xm:f>Hoja1!$B$26</xm:f>
            <xm:f>Hoja1!$B$26</xm:f>
            <x14:dxf>
              <fill>
                <patternFill>
                  <bgColor rgb="FFF99107"/>
                </patternFill>
              </fill>
            </x14:dxf>
          </x14:cfRule>
          <x14:cfRule type="cellIs" priority="780" operator="between" id="{EF402C51-1CE5-4F08-8E24-79CAA3E25762}">
            <xm:f>Hoja1!$B$25</xm:f>
            <xm:f>Hoja1!$B$25</xm:f>
            <x14:dxf>
              <fill>
                <patternFill>
                  <bgColor rgb="FFFF0000"/>
                </patternFill>
              </fill>
            </x14:dxf>
          </x14:cfRule>
          <xm:sqref>J258:J262</xm:sqref>
        </x14:conditionalFormatting>
        <x14:conditionalFormatting xmlns:xm="http://schemas.microsoft.com/office/excel/2006/main">
          <x14:cfRule type="cellIs" priority="773" operator="between" id="{0B40777C-7581-4115-9D0B-E873AF834EB2}">
            <xm:f>Hoja1!$B$28</xm:f>
            <xm:f>Hoja1!$B$28</xm:f>
            <x14:dxf>
              <fill>
                <patternFill>
                  <bgColor rgb="FF92D050"/>
                </patternFill>
              </fill>
            </x14:dxf>
          </x14:cfRule>
          <x14:cfRule type="cellIs" priority="774" operator="between" id="{9DB951BC-BC42-46FF-B671-A3D0FDD6F4DB}">
            <xm:f>Hoja1!$B$27</xm:f>
            <xm:f>Hoja1!$B$27</xm:f>
            <x14:dxf>
              <fill>
                <patternFill>
                  <bgColor rgb="FFFFFF00"/>
                </patternFill>
              </fill>
            </x14:dxf>
          </x14:cfRule>
          <x14:cfRule type="cellIs" priority="775" operator="between" id="{BADA59D3-D875-4990-8270-CE2CE422FCC0}">
            <xm:f>Hoja1!$B$26</xm:f>
            <xm:f>Hoja1!$B$26</xm:f>
            <x14:dxf>
              <fill>
                <patternFill>
                  <bgColor rgb="FFF99107"/>
                </patternFill>
              </fill>
            </x14:dxf>
          </x14:cfRule>
          <x14:cfRule type="cellIs" priority="776" operator="between" id="{AD8323A3-8B96-44CA-83AD-A40C7A1317FC}">
            <xm:f>Hoja1!$B$25</xm:f>
            <xm:f>Hoja1!$B$25</xm:f>
            <x14:dxf>
              <fill>
                <patternFill>
                  <bgColor rgb="FFFF0000"/>
                </patternFill>
              </fill>
            </x14:dxf>
          </x14:cfRule>
          <xm:sqref>J263:J267</xm:sqref>
        </x14:conditionalFormatting>
        <x14:conditionalFormatting xmlns:xm="http://schemas.microsoft.com/office/excel/2006/main">
          <x14:cfRule type="cellIs" priority="769" operator="between" id="{279F7259-EE91-473E-8559-DE9ADDEEB438}">
            <xm:f>Hoja1!$B$28</xm:f>
            <xm:f>Hoja1!$B$28</xm:f>
            <x14:dxf>
              <fill>
                <patternFill>
                  <bgColor rgb="FF92D050"/>
                </patternFill>
              </fill>
            </x14:dxf>
          </x14:cfRule>
          <x14:cfRule type="cellIs" priority="770" operator="between" id="{47C5FE93-08D7-45EB-8C6F-E336D9156669}">
            <xm:f>Hoja1!$B$27</xm:f>
            <xm:f>Hoja1!$B$27</xm:f>
            <x14:dxf>
              <fill>
                <patternFill>
                  <bgColor rgb="FFFFFF00"/>
                </patternFill>
              </fill>
            </x14:dxf>
          </x14:cfRule>
          <x14:cfRule type="cellIs" priority="771" operator="between" id="{D64A1D87-E653-4C02-A2DA-42727EBF741E}">
            <xm:f>Hoja1!$B$26</xm:f>
            <xm:f>Hoja1!$B$26</xm:f>
            <x14:dxf>
              <fill>
                <patternFill>
                  <bgColor rgb="FFF99107"/>
                </patternFill>
              </fill>
            </x14:dxf>
          </x14:cfRule>
          <x14:cfRule type="cellIs" priority="772" operator="between" id="{0A190C9A-76C3-44DF-9CDB-DDA1B4C438E1}">
            <xm:f>Hoja1!$B$25</xm:f>
            <xm:f>Hoja1!$B$25</xm:f>
            <x14:dxf>
              <fill>
                <patternFill>
                  <bgColor rgb="FFFF0000"/>
                </patternFill>
              </fill>
            </x14:dxf>
          </x14:cfRule>
          <xm:sqref>J268</xm:sqref>
        </x14:conditionalFormatting>
        <x14:conditionalFormatting xmlns:xm="http://schemas.microsoft.com/office/excel/2006/main">
          <x14:cfRule type="cellIs" priority="765" operator="between" id="{FEAFD2A1-322D-43B7-BBB1-C14FC8B0D17B}">
            <xm:f>Hoja1!$B$28</xm:f>
            <xm:f>Hoja1!$B$28</xm:f>
            <x14:dxf>
              <fill>
                <patternFill>
                  <bgColor rgb="FF92D050"/>
                </patternFill>
              </fill>
            </x14:dxf>
          </x14:cfRule>
          <x14:cfRule type="cellIs" priority="766" operator="between" id="{BF4E7D7C-9D38-4E5A-A769-0FF7BC672DE3}">
            <xm:f>Hoja1!$B$27</xm:f>
            <xm:f>Hoja1!$B$27</xm:f>
            <x14:dxf>
              <fill>
                <patternFill>
                  <bgColor rgb="FFFFFF00"/>
                </patternFill>
              </fill>
            </x14:dxf>
          </x14:cfRule>
          <x14:cfRule type="cellIs" priority="767" operator="between" id="{6F113593-7EBC-493A-88D7-BA9597546483}">
            <xm:f>Hoja1!$B$26</xm:f>
            <xm:f>Hoja1!$B$26</xm:f>
            <x14:dxf>
              <fill>
                <patternFill>
                  <bgColor rgb="FFF99107"/>
                </patternFill>
              </fill>
            </x14:dxf>
          </x14:cfRule>
          <x14:cfRule type="cellIs" priority="768" operator="between" id="{75A179FD-288D-45FB-A245-5E19D5A72F80}">
            <xm:f>Hoja1!$B$25</xm:f>
            <xm:f>Hoja1!$B$25</xm:f>
            <x14:dxf>
              <fill>
                <patternFill>
                  <bgColor rgb="FFFF0000"/>
                </patternFill>
              </fill>
            </x14:dxf>
          </x14:cfRule>
          <xm:sqref>J274:J278</xm:sqref>
        </x14:conditionalFormatting>
        <x14:conditionalFormatting xmlns:xm="http://schemas.microsoft.com/office/excel/2006/main">
          <x14:cfRule type="cellIs" priority="761" operator="between" id="{9057D877-A382-4B4D-BF9E-A70760C5033D}">
            <xm:f>Hoja1!$B$28</xm:f>
            <xm:f>Hoja1!$B$28</xm:f>
            <x14:dxf>
              <fill>
                <patternFill>
                  <bgColor rgb="FF92D050"/>
                </patternFill>
              </fill>
            </x14:dxf>
          </x14:cfRule>
          <x14:cfRule type="cellIs" priority="762" operator="between" id="{C17905FE-FEB2-4029-AB24-53CDE4FEB6D0}">
            <xm:f>Hoja1!$B$27</xm:f>
            <xm:f>Hoja1!$B$27</xm:f>
            <x14:dxf>
              <fill>
                <patternFill>
                  <bgColor rgb="FFFFFF00"/>
                </patternFill>
              </fill>
            </x14:dxf>
          </x14:cfRule>
          <x14:cfRule type="cellIs" priority="763" operator="between" id="{61A69603-BE4A-479E-A3AA-A07DF2379D1E}">
            <xm:f>Hoja1!$B$26</xm:f>
            <xm:f>Hoja1!$B$26</xm:f>
            <x14:dxf>
              <fill>
                <patternFill>
                  <bgColor rgb="FFF99107"/>
                </patternFill>
              </fill>
            </x14:dxf>
          </x14:cfRule>
          <x14:cfRule type="cellIs" priority="764" operator="between" id="{0B45D15A-B04C-43AF-A978-850E3EA233C1}">
            <xm:f>Hoja1!$B$25</xm:f>
            <xm:f>Hoja1!$B$25</xm:f>
            <x14:dxf>
              <fill>
                <patternFill>
                  <bgColor rgb="FFFF0000"/>
                </patternFill>
              </fill>
            </x14:dxf>
          </x14:cfRule>
          <xm:sqref>J279:J283</xm:sqref>
        </x14:conditionalFormatting>
        <x14:conditionalFormatting xmlns:xm="http://schemas.microsoft.com/office/excel/2006/main">
          <x14:cfRule type="cellIs" priority="757" operator="between" id="{DFBAE623-96DC-4B47-8DE7-0482ABE24BA3}">
            <xm:f>Hoja1!$B$28</xm:f>
            <xm:f>Hoja1!$B$28</xm:f>
            <x14:dxf>
              <fill>
                <patternFill>
                  <bgColor rgb="FF92D050"/>
                </patternFill>
              </fill>
            </x14:dxf>
          </x14:cfRule>
          <x14:cfRule type="cellIs" priority="758" operator="between" id="{EA79EBD0-B912-448B-900D-13115584E523}">
            <xm:f>Hoja1!$B$27</xm:f>
            <xm:f>Hoja1!$B$27</xm:f>
            <x14:dxf>
              <fill>
                <patternFill>
                  <bgColor rgb="FFFFFF00"/>
                </patternFill>
              </fill>
            </x14:dxf>
          </x14:cfRule>
          <x14:cfRule type="cellIs" priority="759" operator="between" id="{737CC2E7-9F00-47E6-A368-E7A7277038FF}">
            <xm:f>Hoja1!$B$26</xm:f>
            <xm:f>Hoja1!$B$26</xm:f>
            <x14:dxf>
              <fill>
                <patternFill>
                  <bgColor rgb="FFF99107"/>
                </patternFill>
              </fill>
            </x14:dxf>
          </x14:cfRule>
          <x14:cfRule type="cellIs" priority="760" operator="between" id="{06891EFE-A495-4FE3-9E9B-990B3E1CFFD4}">
            <xm:f>Hoja1!$B$25</xm:f>
            <xm:f>Hoja1!$B$25</xm:f>
            <x14:dxf>
              <fill>
                <patternFill>
                  <bgColor rgb="FFFF0000"/>
                </patternFill>
              </fill>
            </x14:dxf>
          </x14:cfRule>
          <xm:sqref>J284</xm:sqref>
        </x14:conditionalFormatting>
        <x14:conditionalFormatting xmlns:xm="http://schemas.microsoft.com/office/excel/2006/main">
          <x14:cfRule type="cellIs" priority="753" operator="between" id="{DB85169C-4206-4F7D-B279-767B23B6CBB3}">
            <xm:f>Hoja1!$B$28</xm:f>
            <xm:f>Hoja1!$B$28</xm:f>
            <x14:dxf>
              <fill>
                <patternFill>
                  <bgColor rgb="FF92D050"/>
                </patternFill>
              </fill>
            </x14:dxf>
          </x14:cfRule>
          <x14:cfRule type="cellIs" priority="754" operator="between" id="{63D33E54-E230-429A-ACBB-077D947F3CA8}">
            <xm:f>Hoja1!$B$27</xm:f>
            <xm:f>Hoja1!$B$27</xm:f>
            <x14:dxf>
              <fill>
                <patternFill>
                  <bgColor rgb="FFFFFF00"/>
                </patternFill>
              </fill>
            </x14:dxf>
          </x14:cfRule>
          <x14:cfRule type="cellIs" priority="755" operator="between" id="{BD2DFF1A-476A-45AA-A82F-EE4D7F85C993}">
            <xm:f>Hoja1!$B$26</xm:f>
            <xm:f>Hoja1!$B$26</xm:f>
            <x14:dxf>
              <fill>
                <patternFill>
                  <bgColor rgb="FFF99107"/>
                </patternFill>
              </fill>
            </x14:dxf>
          </x14:cfRule>
          <x14:cfRule type="cellIs" priority="756" operator="between" id="{1778F4F3-5C59-4CB4-8816-C44BE2F09C73}">
            <xm:f>Hoja1!$B$25</xm:f>
            <xm:f>Hoja1!$B$25</xm:f>
            <x14:dxf>
              <fill>
                <patternFill>
                  <bgColor rgb="FFFF0000"/>
                </patternFill>
              </fill>
            </x14:dxf>
          </x14:cfRule>
          <xm:sqref>J291:J295</xm:sqref>
        </x14:conditionalFormatting>
        <x14:conditionalFormatting xmlns:xm="http://schemas.microsoft.com/office/excel/2006/main">
          <x14:cfRule type="cellIs" priority="749" operator="between" id="{01A9AD8D-9027-4954-AED2-3B3C17AED77D}">
            <xm:f>Hoja1!$B$28</xm:f>
            <xm:f>Hoja1!$B$28</xm:f>
            <x14:dxf>
              <fill>
                <patternFill>
                  <bgColor rgb="FF92D050"/>
                </patternFill>
              </fill>
            </x14:dxf>
          </x14:cfRule>
          <x14:cfRule type="cellIs" priority="750" operator="between" id="{AD11415C-7403-4802-992A-7F49C0D1B43F}">
            <xm:f>Hoja1!$B$27</xm:f>
            <xm:f>Hoja1!$B$27</xm:f>
            <x14:dxf>
              <fill>
                <patternFill>
                  <bgColor rgb="FFFFFF00"/>
                </patternFill>
              </fill>
            </x14:dxf>
          </x14:cfRule>
          <x14:cfRule type="cellIs" priority="751" operator="between" id="{77F021CC-3F42-4098-A2E4-31C0FC239F36}">
            <xm:f>Hoja1!$B$26</xm:f>
            <xm:f>Hoja1!$B$26</xm:f>
            <x14:dxf>
              <fill>
                <patternFill>
                  <bgColor rgb="FFF99107"/>
                </patternFill>
              </fill>
            </x14:dxf>
          </x14:cfRule>
          <x14:cfRule type="cellIs" priority="752" operator="between" id="{6E94E4DF-040E-4121-B1C7-AB882E76C0CE}">
            <xm:f>Hoja1!$B$25</xm:f>
            <xm:f>Hoja1!$B$25</xm:f>
            <x14:dxf>
              <fill>
                <patternFill>
                  <bgColor rgb="FFFF0000"/>
                </patternFill>
              </fill>
            </x14:dxf>
          </x14:cfRule>
          <xm:sqref>J296:J300</xm:sqref>
        </x14:conditionalFormatting>
        <x14:conditionalFormatting xmlns:xm="http://schemas.microsoft.com/office/excel/2006/main">
          <x14:cfRule type="cellIs" priority="745" operator="between" id="{AE3A7776-3A24-4549-B886-EA605A82E80C}">
            <xm:f>Hoja1!$B$28</xm:f>
            <xm:f>Hoja1!$B$28</xm:f>
            <x14:dxf>
              <fill>
                <patternFill>
                  <bgColor rgb="FF92D050"/>
                </patternFill>
              </fill>
            </x14:dxf>
          </x14:cfRule>
          <x14:cfRule type="cellIs" priority="746" operator="between" id="{15C43D57-D49E-4956-BB8F-436742EBEF9C}">
            <xm:f>Hoja1!$B$27</xm:f>
            <xm:f>Hoja1!$B$27</xm:f>
            <x14:dxf>
              <fill>
                <patternFill>
                  <bgColor rgb="FFFFFF00"/>
                </patternFill>
              </fill>
            </x14:dxf>
          </x14:cfRule>
          <x14:cfRule type="cellIs" priority="747" operator="between" id="{3CD66968-88DD-43F6-BDE5-A423749B3FBE}">
            <xm:f>Hoja1!$B$26</xm:f>
            <xm:f>Hoja1!$B$26</xm:f>
            <x14:dxf>
              <fill>
                <patternFill>
                  <bgColor rgb="FFF99107"/>
                </patternFill>
              </fill>
            </x14:dxf>
          </x14:cfRule>
          <x14:cfRule type="cellIs" priority="748" operator="between" id="{B24ACDA5-523B-4144-9576-C282B76F4843}">
            <xm:f>Hoja1!$B$25</xm:f>
            <xm:f>Hoja1!$B$25</xm:f>
            <x14:dxf>
              <fill>
                <patternFill>
                  <bgColor rgb="FFFF0000"/>
                </patternFill>
              </fill>
            </x14:dxf>
          </x14:cfRule>
          <xm:sqref>J301:J305</xm:sqref>
        </x14:conditionalFormatting>
        <x14:conditionalFormatting xmlns:xm="http://schemas.microsoft.com/office/excel/2006/main">
          <x14:cfRule type="cellIs" priority="741" operator="between" id="{DF5F6CBC-5A19-4A73-AEBC-1FE656E59E78}">
            <xm:f>Hoja1!$B$28</xm:f>
            <xm:f>Hoja1!$B$28</xm:f>
            <x14:dxf>
              <fill>
                <patternFill>
                  <bgColor rgb="FF92D050"/>
                </patternFill>
              </fill>
            </x14:dxf>
          </x14:cfRule>
          <x14:cfRule type="cellIs" priority="742" operator="between" id="{BB03DA25-63D3-4DCB-A8B7-7233C9ECAAD5}">
            <xm:f>Hoja1!$B$27</xm:f>
            <xm:f>Hoja1!$B$27</xm:f>
            <x14:dxf>
              <fill>
                <patternFill>
                  <bgColor rgb="FFFFFF00"/>
                </patternFill>
              </fill>
            </x14:dxf>
          </x14:cfRule>
          <x14:cfRule type="cellIs" priority="743" operator="between" id="{66E5F2E8-0B93-458F-9AAE-1F346104133F}">
            <xm:f>Hoja1!$B$26</xm:f>
            <xm:f>Hoja1!$B$26</xm:f>
            <x14:dxf>
              <fill>
                <patternFill>
                  <bgColor rgb="FFF99107"/>
                </patternFill>
              </fill>
            </x14:dxf>
          </x14:cfRule>
          <x14:cfRule type="cellIs" priority="744" operator="between" id="{B3C5AF45-E352-4131-8F9D-22CEA5763C42}">
            <xm:f>Hoja1!$B$25</xm:f>
            <xm:f>Hoja1!$B$25</xm:f>
            <x14:dxf>
              <fill>
                <patternFill>
                  <bgColor rgb="FFFF0000"/>
                </patternFill>
              </fill>
            </x14:dxf>
          </x14:cfRule>
          <xm:sqref>J306</xm:sqref>
        </x14:conditionalFormatting>
        <x14:conditionalFormatting xmlns:xm="http://schemas.microsoft.com/office/excel/2006/main">
          <x14:cfRule type="cellIs" priority="637" operator="between" id="{2B7A12D8-6A3D-4F95-8CEE-50B954AE06D2}">
            <xm:f>Hoja1!$B$28</xm:f>
            <xm:f>Hoja1!$B$28</xm:f>
            <x14:dxf>
              <fill>
                <patternFill>
                  <bgColor rgb="FF92D050"/>
                </patternFill>
              </fill>
            </x14:dxf>
          </x14:cfRule>
          <x14:cfRule type="cellIs" priority="638" operator="between" id="{AE20A352-2B82-42A0-A7B1-9C64385972CA}">
            <xm:f>Hoja1!$B$27</xm:f>
            <xm:f>Hoja1!$B$27</xm:f>
            <x14:dxf>
              <fill>
                <patternFill>
                  <bgColor rgb="FFFFFF00"/>
                </patternFill>
              </fill>
            </x14:dxf>
          </x14:cfRule>
          <x14:cfRule type="cellIs" priority="639" operator="between" id="{7572D0E6-7E64-4F3D-BB90-714BC86BB2FE}">
            <xm:f>Hoja1!$B$26</xm:f>
            <xm:f>Hoja1!$B$26</xm:f>
            <x14:dxf>
              <fill>
                <patternFill>
                  <bgColor rgb="FFF99107"/>
                </patternFill>
              </fill>
            </x14:dxf>
          </x14:cfRule>
          <x14:cfRule type="cellIs" priority="640" operator="between" id="{766D4AD1-62E2-482A-8184-85ADB5131C00}">
            <xm:f>Hoja1!$B$25</xm:f>
            <xm:f>Hoja1!$B$25</xm:f>
            <x14:dxf>
              <fill>
                <patternFill>
                  <bgColor rgb="FFFF0000"/>
                </patternFill>
              </fill>
            </x14:dxf>
          </x14:cfRule>
          <xm:sqref>Q54:Q58</xm:sqref>
        </x14:conditionalFormatting>
        <x14:conditionalFormatting xmlns:xm="http://schemas.microsoft.com/office/excel/2006/main">
          <x14:cfRule type="cellIs" priority="733" operator="between" id="{04BF7023-3B71-4EEF-9C69-AE37871C1898}">
            <xm:f>Hoja1!$B$28</xm:f>
            <xm:f>Hoja1!$B$28</xm:f>
            <x14:dxf>
              <fill>
                <patternFill>
                  <bgColor rgb="FF92D050"/>
                </patternFill>
              </fill>
            </x14:dxf>
          </x14:cfRule>
          <x14:cfRule type="cellIs" priority="734" operator="between" id="{B46802D8-C60F-414D-AACA-CBCCF205805D}">
            <xm:f>Hoja1!$B$27</xm:f>
            <xm:f>Hoja1!$B$27</xm:f>
            <x14:dxf>
              <fill>
                <patternFill>
                  <bgColor rgb="FFFFFF00"/>
                </patternFill>
              </fill>
            </x14:dxf>
          </x14:cfRule>
          <x14:cfRule type="cellIs" priority="735" operator="between" id="{57494F4F-0E17-48B0-8D37-71D6D0A4EB39}">
            <xm:f>Hoja1!$B$26</xm:f>
            <xm:f>Hoja1!$B$26</xm:f>
            <x14:dxf>
              <fill>
                <patternFill>
                  <bgColor rgb="FFF99107"/>
                </patternFill>
              </fill>
            </x14:dxf>
          </x14:cfRule>
          <x14:cfRule type="cellIs" priority="736" operator="between" id="{1C2D489B-EDBB-4043-BA61-E8242BEF6DDD}">
            <xm:f>Hoja1!$B$25</xm:f>
            <xm:f>Hoja1!$B$25</xm:f>
            <x14:dxf>
              <fill>
                <patternFill>
                  <bgColor rgb="FFFF0000"/>
                </patternFill>
              </fill>
            </x14:dxf>
          </x14:cfRule>
          <xm:sqref>J342:J346</xm:sqref>
        </x14:conditionalFormatting>
        <x14:conditionalFormatting xmlns:xm="http://schemas.microsoft.com/office/excel/2006/main">
          <x14:cfRule type="cellIs" priority="729" operator="between" id="{DAD7971A-D9CD-43FD-A4D9-1DC5D4DC6139}">
            <xm:f>Hoja1!$B$28</xm:f>
            <xm:f>Hoja1!$B$28</xm:f>
            <x14:dxf>
              <fill>
                <patternFill>
                  <bgColor rgb="FF92D050"/>
                </patternFill>
              </fill>
            </x14:dxf>
          </x14:cfRule>
          <x14:cfRule type="cellIs" priority="730" operator="between" id="{108760B5-3B98-4FC8-91D6-14440B6D31E7}">
            <xm:f>Hoja1!$B$27</xm:f>
            <xm:f>Hoja1!$B$27</xm:f>
            <x14:dxf>
              <fill>
                <patternFill>
                  <bgColor rgb="FFFFFF00"/>
                </patternFill>
              </fill>
            </x14:dxf>
          </x14:cfRule>
          <x14:cfRule type="cellIs" priority="731" operator="between" id="{18DB6C2E-D1A4-4ECB-927F-226060C34E87}">
            <xm:f>Hoja1!$B$26</xm:f>
            <xm:f>Hoja1!$B$26</xm:f>
            <x14:dxf>
              <fill>
                <patternFill>
                  <bgColor rgb="FFF99107"/>
                </patternFill>
              </fill>
            </x14:dxf>
          </x14:cfRule>
          <x14:cfRule type="cellIs" priority="732" operator="between" id="{1A46375E-FD42-4A57-9DE9-BBABFC6E3E74}">
            <xm:f>Hoja1!$B$25</xm:f>
            <xm:f>Hoja1!$B$25</xm:f>
            <x14:dxf>
              <fill>
                <patternFill>
                  <bgColor rgb="FFFF0000"/>
                </patternFill>
              </fill>
            </x14:dxf>
          </x14:cfRule>
          <xm:sqref>J347:J351</xm:sqref>
        </x14:conditionalFormatting>
        <x14:conditionalFormatting xmlns:xm="http://schemas.microsoft.com/office/excel/2006/main">
          <x14:cfRule type="cellIs" priority="725" operator="between" id="{2814985E-830C-44BA-A94A-1F9484E3DCA6}">
            <xm:f>Hoja1!$B$28</xm:f>
            <xm:f>Hoja1!$B$28</xm:f>
            <x14:dxf>
              <fill>
                <patternFill>
                  <bgColor rgb="FF92D050"/>
                </patternFill>
              </fill>
            </x14:dxf>
          </x14:cfRule>
          <x14:cfRule type="cellIs" priority="726" operator="between" id="{487D95CC-CFED-4E70-B063-E653F80BEBAD}">
            <xm:f>Hoja1!$B$27</xm:f>
            <xm:f>Hoja1!$B$27</xm:f>
            <x14:dxf>
              <fill>
                <patternFill>
                  <bgColor rgb="FFFFFF00"/>
                </patternFill>
              </fill>
            </x14:dxf>
          </x14:cfRule>
          <x14:cfRule type="cellIs" priority="727" operator="between" id="{3AE4FA39-19F9-4C55-BD74-EF38F3C54351}">
            <xm:f>Hoja1!$B$26</xm:f>
            <xm:f>Hoja1!$B$26</xm:f>
            <x14:dxf>
              <fill>
                <patternFill>
                  <bgColor rgb="FFF99107"/>
                </patternFill>
              </fill>
            </x14:dxf>
          </x14:cfRule>
          <x14:cfRule type="cellIs" priority="728" operator="between" id="{F97316AF-1152-4AD6-A31E-5A9B70DF6973}">
            <xm:f>Hoja1!$B$25</xm:f>
            <xm:f>Hoja1!$B$25</xm:f>
            <x14:dxf>
              <fill>
                <patternFill>
                  <bgColor rgb="FFFF0000"/>
                </patternFill>
              </fill>
            </x14:dxf>
          </x14:cfRule>
          <xm:sqref>J352:J356</xm:sqref>
        </x14:conditionalFormatting>
        <x14:conditionalFormatting xmlns:xm="http://schemas.microsoft.com/office/excel/2006/main">
          <x14:cfRule type="cellIs" priority="721" operator="between" id="{D468085D-DA0F-4F4F-9CA9-C9C7FFC57730}">
            <xm:f>Hoja1!$B$28</xm:f>
            <xm:f>Hoja1!$B$28</xm:f>
            <x14:dxf>
              <fill>
                <patternFill>
                  <bgColor rgb="FF92D050"/>
                </patternFill>
              </fill>
            </x14:dxf>
          </x14:cfRule>
          <x14:cfRule type="cellIs" priority="722" operator="between" id="{44C8DA5D-F244-4CA7-BD7B-35834FB58CB7}">
            <xm:f>Hoja1!$B$27</xm:f>
            <xm:f>Hoja1!$B$27</xm:f>
            <x14:dxf>
              <fill>
                <patternFill>
                  <bgColor rgb="FFFFFF00"/>
                </patternFill>
              </fill>
            </x14:dxf>
          </x14:cfRule>
          <x14:cfRule type="cellIs" priority="723" operator="between" id="{EF3FB88F-03F4-447C-B3F5-ACC9FDB8E8EC}">
            <xm:f>Hoja1!$B$26</xm:f>
            <xm:f>Hoja1!$B$26</xm:f>
            <x14:dxf>
              <fill>
                <patternFill>
                  <bgColor rgb="FFF99107"/>
                </patternFill>
              </fill>
            </x14:dxf>
          </x14:cfRule>
          <x14:cfRule type="cellIs" priority="724" operator="between" id="{A87F9460-7312-4BF2-BE88-AF184719018B}">
            <xm:f>Hoja1!$B$25</xm:f>
            <xm:f>Hoja1!$B$25</xm:f>
            <x14:dxf>
              <fill>
                <patternFill>
                  <bgColor rgb="FFFF0000"/>
                </patternFill>
              </fill>
            </x14:dxf>
          </x14:cfRule>
          <xm:sqref>J357:J361</xm:sqref>
        </x14:conditionalFormatting>
        <x14:conditionalFormatting xmlns:xm="http://schemas.microsoft.com/office/excel/2006/main">
          <x14:cfRule type="cellIs" priority="717" operator="between" id="{9C333E58-A9AB-41D1-80D3-A6816BF5D322}">
            <xm:f>Hoja1!$B$28</xm:f>
            <xm:f>Hoja1!$B$28</xm:f>
            <x14:dxf>
              <fill>
                <patternFill>
                  <bgColor rgb="FF92D050"/>
                </patternFill>
              </fill>
            </x14:dxf>
          </x14:cfRule>
          <x14:cfRule type="cellIs" priority="718" operator="between" id="{F962A934-ABE7-4FC5-915B-B8B8DCEBF91E}">
            <xm:f>Hoja1!$B$27</xm:f>
            <xm:f>Hoja1!$B$27</xm:f>
            <x14:dxf>
              <fill>
                <patternFill>
                  <bgColor rgb="FFFFFF00"/>
                </patternFill>
              </fill>
            </x14:dxf>
          </x14:cfRule>
          <x14:cfRule type="cellIs" priority="719" operator="between" id="{6A1CBFE7-375D-44FB-9B22-9E5E032434E6}">
            <xm:f>Hoja1!$B$26</xm:f>
            <xm:f>Hoja1!$B$26</xm:f>
            <x14:dxf>
              <fill>
                <patternFill>
                  <bgColor rgb="FFF99107"/>
                </patternFill>
              </fill>
            </x14:dxf>
          </x14:cfRule>
          <x14:cfRule type="cellIs" priority="720" operator="between" id="{04566B79-39DE-4A39-AC5D-E52E8C7C801A}">
            <xm:f>Hoja1!$B$25</xm:f>
            <xm:f>Hoja1!$B$25</xm:f>
            <x14:dxf>
              <fill>
                <patternFill>
                  <bgColor rgb="FFFF0000"/>
                </patternFill>
              </fill>
            </x14:dxf>
          </x14:cfRule>
          <xm:sqref>J362:J366</xm:sqref>
        </x14:conditionalFormatting>
        <x14:conditionalFormatting xmlns:xm="http://schemas.microsoft.com/office/excel/2006/main">
          <x14:cfRule type="cellIs" priority="713" operator="between" id="{2612D298-3870-48AB-8043-BC1386479F96}">
            <xm:f>Hoja1!$B$28</xm:f>
            <xm:f>Hoja1!$B$28</xm:f>
            <x14:dxf>
              <fill>
                <patternFill>
                  <bgColor rgb="FF92D050"/>
                </patternFill>
              </fill>
            </x14:dxf>
          </x14:cfRule>
          <x14:cfRule type="cellIs" priority="714" operator="between" id="{2C6112DA-F047-4DCA-9F6A-419CE8DFCA0D}">
            <xm:f>Hoja1!$B$27</xm:f>
            <xm:f>Hoja1!$B$27</xm:f>
            <x14:dxf>
              <fill>
                <patternFill>
                  <bgColor rgb="FFFFFF00"/>
                </patternFill>
              </fill>
            </x14:dxf>
          </x14:cfRule>
          <x14:cfRule type="cellIs" priority="715" operator="between" id="{DF8DDF18-D8D3-4803-9BB9-C575435E7721}">
            <xm:f>Hoja1!$B$26</xm:f>
            <xm:f>Hoja1!$B$26</xm:f>
            <x14:dxf>
              <fill>
                <patternFill>
                  <bgColor rgb="FFF99107"/>
                </patternFill>
              </fill>
            </x14:dxf>
          </x14:cfRule>
          <x14:cfRule type="cellIs" priority="716" operator="between" id="{D199C2A2-EE28-4E93-9159-7C8862339C2C}">
            <xm:f>Hoja1!$B$25</xm:f>
            <xm:f>Hoja1!$B$25</xm:f>
            <x14:dxf>
              <fill>
                <patternFill>
                  <bgColor rgb="FFFF0000"/>
                </patternFill>
              </fill>
            </x14:dxf>
          </x14:cfRule>
          <xm:sqref>J367:J371</xm:sqref>
        </x14:conditionalFormatting>
        <x14:conditionalFormatting xmlns:xm="http://schemas.microsoft.com/office/excel/2006/main">
          <x14:cfRule type="cellIs" priority="709" operator="between" id="{5FEB2A9C-4844-4070-8133-23D0C4879751}">
            <xm:f>Hoja1!$B$28</xm:f>
            <xm:f>Hoja1!$B$28</xm:f>
            <x14:dxf>
              <fill>
                <patternFill>
                  <bgColor rgb="FF92D050"/>
                </patternFill>
              </fill>
            </x14:dxf>
          </x14:cfRule>
          <x14:cfRule type="cellIs" priority="710" operator="between" id="{02F8C556-1A21-4A31-80ED-95D1C2544B7F}">
            <xm:f>Hoja1!$B$27</xm:f>
            <xm:f>Hoja1!$B$27</xm:f>
            <x14:dxf>
              <fill>
                <patternFill>
                  <bgColor rgb="FFFFFF00"/>
                </patternFill>
              </fill>
            </x14:dxf>
          </x14:cfRule>
          <x14:cfRule type="cellIs" priority="711" operator="between" id="{93BB378D-075D-4EC5-B57F-62F0AF4CABA3}">
            <xm:f>Hoja1!$B$26</xm:f>
            <xm:f>Hoja1!$B$26</xm:f>
            <x14:dxf>
              <fill>
                <patternFill>
                  <bgColor rgb="FFF99107"/>
                </patternFill>
              </fill>
            </x14:dxf>
          </x14:cfRule>
          <x14:cfRule type="cellIs" priority="712" operator="between" id="{88F5F405-59E1-4E95-AC2E-FB8F2DE47B0D}">
            <xm:f>Hoja1!$B$25</xm:f>
            <xm:f>Hoja1!$B$25</xm:f>
            <x14:dxf>
              <fill>
                <patternFill>
                  <bgColor rgb="FFFF0000"/>
                </patternFill>
              </fill>
            </x14:dxf>
          </x14:cfRule>
          <xm:sqref>J372:J376</xm:sqref>
        </x14:conditionalFormatting>
        <x14:conditionalFormatting xmlns:xm="http://schemas.microsoft.com/office/excel/2006/main">
          <x14:cfRule type="cellIs" priority="705" operator="between" id="{35B25124-DF0A-4123-AC39-A3F7EAB20DF9}">
            <xm:f>Hoja1!$B$28</xm:f>
            <xm:f>Hoja1!$B$28</xm:f>
            <x14:dxf>
              <fill>
                <patternFill>
                  <bgColor rgb="FF92D050"/>
                </patternFill>
              </fill>
            </x14:dxf>
          </x14:cfRule>
          <x14:cfRule type="cellIs" priority="706" operator="between" id="{614C0CB5-21F7-4E30-BB1A-6EDB66432B46}">
            <xm:f>Hoja1!$B$27</xm:f>
            <xm:f>Hoja1!$B$27</xm:f>
            <x14:dxf>
              <fill>
                <patternFill>
                  <bgColor rgb="FFFFFF00"/>
                </patternFill>
              </fill>
            </x14:dxf>
          </x14:cfRule>
          <x14:cfRule type="cellIs" priority="707" operator="between" id="{6E2779D2-A9AF-41DA-9B75-300897274C2E}">
            <xm:f>Hoja1!$B$26</xm:f>
            <xm:f>Hoja1!$B$26</xm:f>
            <x14:dxf>
              <fill>
                <patternFill>
                  <bgColor rgb="FFF99107"/>
                </patternFill>
              </fill>
            </x14:dxf>
          </x14:cfRule>
          <x14:cfRule type="cellIs" priority="708" operator="between" id="{AB2279EC-4BC0-4918-A668-582D20347CBA}">
            <xm:f>Hoja1!$B$25</xm:f>
            <xm:f>Hoja1!$B$25</xm:f>
            <x14:dxf>
              <fill>
                <patternFill>
                  <bgColor rgb="FFFF0000"/>
                </patternFill>
              </fill>
            </x14:dxf>
          </x14:cfRule>
          <xm:sqref>J377:J381</xm:sqref>
        </x14:conditionalFormatting>
        <x14:conditionalFormatting xmlns:xm="http://schemas.microsoft.com/office/excel/2006/main">
          <x14:cfRule type="cellIs" priority="701" operator="between" id="{6A86BEEA-0E0F-4917-9D89-521C16AE3518}">
            <xm:f>Hoja1!$B$28</xm:f>
            <xm:f>Hoja1!$B$28</xm:f>
            <x14:dxf>
              <fill>
                <patternFill>
                  <bgColor rgb="FF92D050"/>
                </patternFill>
              </fill>
            </x14:dxf>
          </x14:cfRule>
          <x14:cfRule type="cellIs" priority="702" operator="between" id="{A88E8D31-5172-4B9D-A906-6EEC4FC72AB1}">
            <xm:f>Hoja1!$B$27</xm:f>
            <xm:f>Hoja1!$B$27</xm:f>
            <x14:dxf>
              <fill>
                <patternFill>
                  <bgColor rgb="FFFFFF00"/>
                </patternFill>
              </fill>
            </x14:dxf>
          </x14:cfRule>
          <x14:cfRule type="cellIs" priority="703" operator="between" id="{D0921BD4-7438-4712-B3FA-27E7C81E39D9}">
            <xm:f>Hoja1!$B$26</xm:f>
            <xm:f>Hoja1!$B$26</xm:f>
            <x14:dxf>
              <fill>
                <patternFill>
                  <bgColor rgb="FFF99107"/>
                </patternFill>
              </fill>
            </x14:dxf>
          </x14:cfRule>
          <x14:cfRule type="cellIs" priority="704" operator="between" id="{0055191B-E591-42BE-835F-FECF9952623B}">
            <xm:f>Hoja1!$B$25</xm:f>
            <xm:f>Hoja1!$B$25</xm:f>
            <x14:dxf>
              <fill>
                <patternFill>
                  <bgColor rgb="FFFF0000"/>
                </patternFill>
              </fill>
            </x14:dxf>
          </x14:cfRule>
          <xm:sqref>J382:J386</xm:sqref>
        </x14:conditionalFormatting>
        <x14:conditionalFormatting xmlns:xm="http://schemas.microsoft.com/office/excel/2006/main">
          <x14:cfRule type="cellIs" priority="697" operator="between" id="{E731B8DD-D0D1-4649-9866-7048CBA22C13}">
            <xm:f>Hoja1!$B$28</xm:f>
            <xm:f>Hoja1!$B$28</xm:f>
            <x14:dxf>
              <fill>
                <patternFill>
                  <bgColor rgb="FF92D050"/>
                </patternFill>
              </fill>
            </x14:dxf>
          </x14:cfRule>
          <x14:cfRule type="cellIs" priority="698" operator="between" id="{9E6F6917-97FA-47DF-8A3C-D69D25A98E6F}">
            <xm:f>Hoja1!$B$27</xm:f>
            <xm:f>Hoja1!$B$27</xm:f>
            <x14:dxf>
              <fill>
                <patternFill>
                  <bgColor rgb="FFFFFF00"/>
                </patternFill>
              </fill>
            </x14:dxf>
          </x14:cfRule>
          <x14:cfRule type="cellIs" priority="699" operator="between" id="{ADE43440-97EA-4932-B33E-B30F075F3877}">
            <xm:f>Hoja1!$B$26</xm:f>
            <xm:f>Hoja1!$B$26</xm:f>
            <x14:dxf>
              <fill>
                <patternFill>
                  <bgColor rgb="FFF99107"/>
                </patternFill>
              </fill>
            </x14:dxf>
          </x14:cfRule>
          <x14:cfRule type="cellIs" priority="700" operator="between" id="{BEA6C17F-A320-4741-84D9-F620157079AA}">
            <xm:f>Hoja1!$B$25</xm:f>
            <xm:f>Hoja1!$B$25</xm:f>
            <x14:dxf>
              <fill>
                <patternFill>
                  <bgColor rgb="FFFF0000"/>
                </patternFill>
              </fill>
            </x14:dxf>
          </x14:cfRule>
          <xm:sqref>J387</xm:sqref>
        </x14:conditionalFormatting>
        <x14:conditionalFormatting xmlns:xm="http://schemas.microsoft.com/office/excel/2006/main">
          <x14:cfRule type="cellIs" priority="693" operator="between" id="{1F8FEE08-C133-4FB6-B514-FCDAA94F3CF7}">
            <xm:f>Hoja1!$B$28</xm:f>
            <xm:f>Hoja1!$B$28</xm:f>
            <x14:dxf>
              <fill>
                <patternFill>
                  <bgColor rgb="FF92D050"/>
                </patternFill>
              </fill>
            </x14:dxf>
          </x14:cfRule>
          <x14:cfRule type="cellIs" priority="694" operator="between" id="{D6E24237-ECCD-45A1-9495-A73540A616BA}">
            <xm:f>Hoja1!$B$27</xm:f>
            <xm:f>Hoja1!$B$27</xm:f>
            <x14:dxf>
              <fill>
                <patternFill>
                  <bgColor rgb="FFFFFF00"/>
                </patternFill>
              </fill>
            </x14:dxf>
          </x14:cfRule>
          <x14:cfRule type="cellIs" priority="695" operator="between" id="{C5F010D0-33F3-4A1F-A262-4D0575010251}">
            <xm:f>Hoja1!$B$26</xm:f>
            <xm:f>Hoja1!$B$26</xm:f>
            <x14:dxf>
              <fill>
                <patternFill>
                  <bgColor rgb="FFF99107"/>
                </patternFill>
              </fill>
            </x14:dxf>
          </x14:cfRule>
          <x14:cfRule type="cellIs" priority="696" operator="between" id="{61CE0134-7BBC-4D83-AE4D-17784C7BA10B}">
            <xm:f>Hoja1!$B$25</xm:f>
            <xm:f>Hoja1!$B$25</xm:f>
            <x14:dxf>
              <fill>
                <patternFill>
                  <bgColor rgb="FFFF0000"/>
                </patternFill>
              </fill>
            </x14:dxf>
          </x14:cfRule>
          <xm:sqref>J394:J398</xm:sqref>
        </x14:conditionalFormatting>
        <x14:conditionalFormatting xmlns:xm="http://schemas.microsoft.com/office/excel/2006/main">
          <x14:cfRule type="cellIs" priority="689" operator="between" id="{C41AFB00-0AE0-4819-BED5-C480D48905FC}">
            <xm:f>Hoja1!$B$28</xm:f>
            <xm:f>Hoja1!$B$28</xm:f>
            <x14:dxf>
              <fill>
                <patternFill>
                  <bgColor rgb="FF92D050"/>
                </patternFill>
              </fill>
            </x14:dxf>
          </x14:cfRule>
          <x14:cfRule type="cellIs" priority="690" operator="between" id="{7E165DA7-3930-497C-A642-F0C73DF9F991}">
            <xm:f>Hoja1!$B$27</xm:f>
            <xm:f>Hoja1!$B$27</xm:f>
            <x14:dxf>
              <fill>
                <patternFill>
                  <bgColor rgb="FFFFFF00"/>
                </patternFill>
              </fill>
            </x14:dxf>
          </x14:cfRule>
          <x14:cfRule type="cellIs" priority="691" operator="between" id="{B39944E3-53E1-40E2-8243-DE456E66D425}">
            <xm:f>Hoja1!$B$26</xm:f>
            <xm:f>Hoja1!$B$26</xm:f>
            <x14:dxf>
              <fill>
                <patternFill>
                  <bgColor rgb="FFF99107"/>
                </patternFill>
              </fill>
            </x14:dxf>
          </x14:cfRule>
          <x14:cfRule type="cellIs" priority="692" operator="between" id="{DEE2DFDB-A82D-4DE8-890C-FD45CD05020E}">
            <xm:f>Hoja1!$B$25</xm:f>
            <xm:f>Hoja1!$B$25</xm:f>
            <x14:dxf>
              <fill>
                <patternFill>
                  <bgColor rgb="FFFF0000"/>
                </patternFill>
              </fill>
            </x14:dxf>
          </x14:cfRule>
          <xm:sqref>J399:J403</xm:sqref>
        </x14:conditionalFormatting>
        <x14:conditionalFormatting xmlns:xm="http://schemas.microsoft.com/office/excel/2006/main">
          <x14:cfRule type="cellIs" priority="685" operator="between" id="{05102D7A-9A45-445C-A907-BF32DD570881}">
            <xm:f>Hoja1!$B$28</xm:f>
            <xm:f>Hoja1!$B$28</xm:f>
            <x14:dxf>
              <fill>
                <patternFill>
                  <bgColor rgb="FF92D050"/>
                </patternFill>
              </fill>
            </x14:dxf>
          </x14:cfRule>
          <x14:cfRule type="cellIs" priority="686" operator="between" id="{75C3FE7E-9B4D-4A3E-9EE7-0B3185913099}">
            <xm:f>Hoja1!$B$27</xm:f>
            <xm:f>Hoja1!$B$27</xm:f>
            <x14:dxf>
              <fill>
                <patternFill>
                  <bgColor rgb="FFFFFF00"/>
                </patternFill>
              </fill>
            </x14:dxf>
          </x14:cfRule>
          <x14:cfRule type="cellIs" priority="687" operator="between" id="{CEDAACEF-5A97-4BD1-8ADE-E0C3D96ADD63}">
            <xm:f>Hoja1!$B$26</xm:f>
            <xm:f>Hoja1!$B$26</xm:f>
            <x14:dxf>
              <fill>
                <patternFill>
                  <bgColor rgb="FFF99107"/>
                </patternFill>
              </fill>
            </x14:dxf>
          </x14:cfRule>
          <x14:cfRule type="cellIs" priority="688" operator="between" id="{A0EAE636-A608-4EFF-84BC-73A97F40F363}">
            <xm:f>Hoja1!$B$25</xm:f>
            <xm:f>Hoja1!$B$25</xm:f>
            <x14:dxf>
              <fill>
                <patternFill>
                  <bgColor rgb="FFFF0000"/>
                </patternFill>
              </fill>
            </x14:dxf>
          </x14:cfRule>
          <xm:sqref>J404:J408</xm:sqref>
        </x14:conditionalFormatting>
        <x14:conditionalFormatting xmlns:xm="http://schemas.microsoft.com/office/excel/2006/main">
          <x14:cfRule type="cellIs" priority="681" operator="between" id="{CD8FE437-28FD-4FDA-9D9A-FB58A65D441B}">
            <xm:f>Hoja1!$B$28</xm:f>
            <xm:f>Hoja1!$B$28</xm:f>
            <x14:dxf>
              <fill>
                <patternFill>
                  <bgColor rgb="FF92D050"/>
                </patternFill>
              </fill>
            </x14:dxf>
          </x14:cfRule>
          <x14:cfRule type="cellIs" priority="682" operator="between" id="{49584B86-ED5E-435B-BB3B-5D03BA831AEC}">
            <xm:f>Hoja1!$B$27</xm:f>
            <xm:f>Hoja1!$B$27</xm:f>
            <x14:dxf>
              <fill>
                <patternFill>
                  <bgColor rgb="FFFFFF00"/>
                </patternFill>
              </fill>
            </x14:dxf>
          </x14:cfRule>
          <x14:cfRule type="cellIs" priority="683" operator="between" id="{0416199A-0316-4301-8AAE-1D2D4DBD9459}">
            <xm:f>Hoja1!$B$26</xm:f>
            <xm:f>Hoja1!$B$26</xm:f>
            <x14:dxf>
              <fill>
                <patternFill>
                  <bgColor rgb="FFF99107"/>
                </patternFill>
              </fill>
            </x14:dxf>
          </x14:cfRule>
          <x14:cfRule type="cellIs" priority="684" operator="between" id="{DB9D4740-8143-4AE9-97F3-3AED45D5509C}">
            <xm:f>Hoja1!$B$25</xm:f>
            <xm:f>Hoja1!$B$25</xm:f>
            <x14:dxf>
              <fill>
                <patternFill>
                  <bgColor rgb="FFFF0000"/>
                </patternFill>
              </fill>
            </x14:dxf>
          </x14:cfRule>
          <xm:sqref>J409:J413</xm:sqref>
        </x14:conditionalFormatting>
        <x14:conditionalFormatting xmlns:xm="http://schemas.microsoft.com/office/excel/2006/main">
          <x14:cfRule type="cellIs" priority="677" operator="between" id="{986454D2-7B95-467A-8566-E983929DD485}">
            <xm:f>Hoja1!$B$28</xm:f>
            <xm:f>Hoja1!$B$28</xm:f>
            <x14:dxf>
              <fill>
                <patternFill>
                  <bgColor rgb="FF92D050"/>
                </patternFill>
              </fill>
            </x14:dxf>
          </x14:cfRule>
          <x14:cfRule type="cellIs" priority="678" operator="between" id="{45E45941-27CB-4B35-BB62-DEF4480FD851}">
            <xm:f>Hoja1!$B$27</xm:f>
            <xm:f>Hoja1!$B$27</xm:f>
            <x14:dxf>
              <fill>
                <patternFill>
                  <bgColor rgb="FFFFFF00"/>
                </patternFill>
              </fill>
            </x14:dxf>
          </x14:cfRule>
          <x14:cfRule type="cellIs" priority="679" operator="between" id="{1A8A9828-4564-43FB-9A69-CDC1FE2F2F70}">
            <xm:f>Hoja1!$B$26</xm:f>
            <xm:f>Hoja1!$B$26</xm:f>
            <x14:dxf>
              <fill>
                <patternFill>
                  <bgColor rgb="FFF99107"/>
                </patternFill>
              </fill>
            </x14:dxf>
          </x14:cfRule>
          <x14:cfRule type="cellIs" priority="680" operator="between" id="{39B10717-124D-408D-845E-37F95F42B3BE}">
            <xm:f>Hoja1!$B$25</xm:f>
            <xm:f>Hoja1!$B$25</xm:f>
            <x14:dxf>
              <fill>
                <patternFill>
                  <bgColor rgb="FFFF0000"/>
                </patternFill>
              </fill>
            </x14:dxf>
          </x14:cfRule>
          <xm:sqref>J414</xm:sqref>
        </x14:conditionalFormatting>
        <x14:conditionalFormatting xmlns:xm="http://schemas.microsoft.com/office/excel/2006/main">
          <x14:cfRule type="cellIs" priority="673" operator="between" id="{035217F7-C0B2-495D-9AC0-311FC327FA0C}">
            <xm:f>Hoja1!$B$28</xm:f>
            <xm:f>Hoja1!$B$28</xm:f>
            <x14:dxf>
              <fill>
                <patternFill>
                  <bgColor rgb="FF92D050"/>
                </patternFill>
              </fill>
            </x14:dxf>
          </x14:cfRule>
          <x14:cfRule type="cellIs" priority="674" operator="between" id="{9EC41397-1152-4D9E-8D83-C5242D9F8B9A}">
            <xm:f>Hoja1!$B$27</xm:f>
            <xm:f>Hoja1!$B$27</xm:f>
            <x14:dxf>
              <fill>
                <patternFill>
                  <bgColor rgb="FFFFFF00"/>
                </patternFill>
              </fill>
            </x14:dxf>
          </x14:cfRule>
          <x14:cfRule type="cellIs" priority="675" operator="between" id="{34B3D2CA-56F3-43FD-8F5B-5C1549828F6D}">
            <xm:f>Hoja1!$B$26</xm:f>
            <xm:f>Hoja1!$B$26</xm:f>
            <x14:dxf>
              <fill>
                <patternFill>
                  <bgColor rgb="FFF99107"/>
                </patternFill>
              </fill>
            </x14:dxf>
          </x14:cfRule>
          <x14:cfRule type="cellIs" priority="676" operator="between" id="{8DB2AFA6-0D8D-4ECA-93BA-E4BB81747978}">
            <xm:f>Hoja1!$B$25</xm:f>
            <xm:f>Hoja1!$B$25</xm:f>
            <x14:dxf>
              <fill>
                <patternFill>
                  <bgColor rgb="FFFF0000"/>
                </patternFill>
              </fill>
            </x14:dxf>
          </x14:cfRule>
          <xm:sqref>J425</xm:sqref>
        </x14:conditionalFormatting>
        <x14:conditionalFormatting xmlns:xm="http://schemas.microsoft.com/office/excel/2006/main">
          <x14:cfRule type="cellIs" priority="669" operator="between" id="{DE95404F-6E7D-4F33-87D7-1222775EDDDD}">
            <xm:f>Hoja1!$B$28</xm:f>
            <xm:f>Hoja1!$B$28</xm:f>
            <x14:dxf>
              <fill>
                <patternFill>
                  <bgColor rgb="FF92D050"/>
                </patternFill>
              </fill>
            </x14:dxf>
          </x14:cfRule>
          <x14:cfRule type="cellIs" priority="670" operator="between" id="{974E73D0-68C7-4186-9003-7D2645AACE64}">
            <xm:f>Hoja1!$B$27</xm:f>
            <xm:f>Hoja1!$B$27</xm:f>
            <x14:dxf>
              <fill>
                <patternFill>
                  <bgColor rgb="FFFFFF00"/>
                </patternFill>
              </fill>
            </x14:dxf>
          </x14:cfRule>
          <x14:cfRule type="cellIs" priority="671" operator="between" id="{1D962400-EB36-4927-9667-2E03059C4B9B}">
            <xm:f>Hoja1!$B$26</xm:f>
            <xm:f>Hoja1!$B$26</xm:f>
            <x14:dxf>
              <fill>
                <patternFill>
                  <bgColor rgb="FFF99107"/>
                </patternFill>
              </fill>
            </x14:dxf>
          </x14:cfRule>
          <x14:cfRule type="cellIs" priority="672" operator="between" id="{101C6283-B243-407E-BB41-71A8BCB53C65}">
            <xm:f>Hoja1!$B$25</xm:f>
            <xm:f>Hoja1!$B$25</xm:f>
            <x14:dxf>
              <fill>
                <patternFill>
                  <bgColor rgb="FFFF0000"/>
                </patternFill>
              </fill>
            </x14:dxf>
          </x14:cfRule>
          <xm:sqref>J434</xm:sqref>
        </x14:conditionalFormatting>
        <x14:conditionalFormatting xmlns:xm="http://schemas.microsoft.com/office/excel/2006/main">
          <x14:cfRule type="cellIs" priority="665" operator="between" id="{5A0C1D95-563F-4998-B228-2E327106E364}">
            <xm:f>Hoja1!$B$28</xm:f>
            <xm:f>Hoja1!$B$28</xm:f>
            <x14:dxf>
              <fill>
                <patternFill>
                  <bgColor rgb="FF92D050"/>
                </patternFill>
              </fill>
            </x14:dxf>
          </x14:cfRule>
          <x14:cfRule type="cellIs" priority="666" operator="between" id="{119EC654-3B45-4AF8-B211-A33DBEF6D66D}">
            <xm:f>Hoja1!$B$27</xm:f>
            <xm:f>Hoja1!$B$27</xm:f>
            <x14:dxf>
              <fill>
                <patternFill>
                  <bgColor rgb="FFFFFF00"/>
                </patternFill>
              </fill>
            </x14:dxf>
          </x14:cfRule>
          <x14:cfRule type="cellIs" priority="667" operator="between" id="{BB172CF3-F6F6-4555-9DB2-50DC5B8CA7E0}">
            <xm:f>Hoja1!$B$26</xm:f>
            <xm:f>Hoja1!$B$26</xm:f>
            <x14:dxf>
              <fill>
                <patternFill>
                  <bgColor rgb="FFF99107"/>
                </patternFill>
              </fill>
            </x14:dxf>
          </x14:cfRule>
          <x14:cfRule type="cellIs" priority="668" operator="between" id="{43D359ED-2DEC-427A-A1E8-A2A433607A8A}">
            <xm:f>Hoja1!$B$25</xm:f>
            <xm:f>Hoja1!$B$25</xm:f>
            <x14:dxf>
              <fill>
                <patternFill>
                  <bgColor rgb="FFFF0000"/>
                </patternFill>
              </fill>
            </x14:dxf>
          </x14:cfRule>
          <xm:sqref>J445:J449</xm:sqref>
        </x14:conditionalFormatting>
        <x14:conditionalFormatting xmlns:xm="http://schemas.microsoft.com/office/excel/2006/main">
          <x14:cfRule type="cellIs" priority="661" operator="between" id="{F015C059-0A41-4B1F-A459-AF8610E823EA}">
            <xm:f>Hoja1!$B$28</xm:f>
            <xm:f>Hoja1!$B$28</xm:f>
            <x14:dxf>
              <fill>
                <patternFill>
                  <bgColor rgb="FF92D050"/>
                </patternFill>
              </fill>
            </x14:dxf>
          </x14:cfRule>
          <x14:cfRule type="cellIs" priority="662" operator="between" id="{2845DFAB-A0A4-42DB-BDE0-38C6238E9F53}">
            <xm:f>Hoja1!$B$27</xm:f>
            <xm:f>Hoja1!$B$27</xm:f>
            <x14:dxf>
              <fill>
                <patternFill>
                  <bgColor rgb="FFFFFF00"/>
                </patternFill>
              </fill>
            </x14:dxf>
          </x14:cfRule>
          <x14:cfRule type="cellIs" priority="663" operator="between" id="{C219C53F-AD85-4B49-BFA9-AFE3514ECC1E}">
            <xm:f>Hoja1!$B$26</xm:f>
            <xm:f>Hoja1!$B$26</xm:f>
            <x14:dxf>
              <fill>
                <patternFill>
                  <bgColor rgb="FFF99107"/>
                </patternFill>
              </fill>
            </x14:dxf>
          </x14:cfRule>
          <x14:cfRule type="cellIs" priority="664" operator="between" id="{4E99AEC1-DD39-4952-9699-F821155B69C9}">
            <xm:f>Hoja1!$B$25</xm:f>
            <xm:f>Hoja1!$B$25</xm:f>
            <x14:dxf>
              <fill>
                <patternFill>
                  <bgColor rgb="FFFF0000"/>
                </patternFill>
              </fill>
            </x14:dxf>
          </x14:cfRule>
          <xm:sqref>J450:J454</xm:sqref>
        </x14:conditionalFormatting>
        <x14:conditionalFormatting xmlns:xm="http://schemas.microsoft.com/office/excel/2006/main">
          <x14:cfRule type="cellIs" priority="657" operator="between" id="{EB553AC5-634D-42FE-9C62-EAD3273B37B1}">
            <xm:f>Hoja1!$B$28</xm:f>
            <xm:f>Hoja1!$B$28</xm:f>
            <x14:dxf>
              <fill>
                <patternFill>
                  <bgColor rgb="FF92D050"/>
                </patternFill>
              </fill>
            </x14:dxf>
          </x14:cfRule>
          <x14:cfRule type="cellIs" priority="658" operator="between" id="{B3D16802-480F-4289-AE90-41D635DB8B29}">
            <xm:f>Hoja1!$B$27</xm:f>
            <xm:f>Hoja1!$B$27</xm:f>
            <x14:dxf>
              <fill>
                <patternFill>
                  <bgColor rgb="FFFFFF00"/>
                </patternFill>
              </fill>
            </x14:dxf>
          </x14:cfRule>
          <x14:cfRule type="cellIs" priority="659" operator="between" id="{B3E8F9D7-368A-40F9-8E11-A0F40F9FF49F}">
            <xm:f>Hoja1!$B$26</xm:f>
            <xm:f>Hoja1!$B$26</xm:f>
            <x14:dxf>
              <fill>
                <patternFill>
                  <bgColor rgb="FFF99107"/>
                </patternFill>
              </fill>
            </x14:dxf>
          </x14:cfRule>
          <x14:cfRule type="cellIs" priority="660" operator="between" id="{BABA6C3A-92CC-4DAA-9D2E-53CFA56C85B6}">
            <xm:f>Hoja1!$B$25</xm:f>
            <xm:f>Hoja1!$B$25</xm:f>
            <x14:dxf>
              <fill>
                <patternFill>
                  <bgColor rgb="FFFF0000"/>
                </patternFill>
              </fill>
            </x14:dxf>
          </x14:cfRule>
          <xm:sqref>J455:J459</xm:sqref>
        </x14:conditionalFormatting>
        <x14:conditionalFormatting xmlns:xm="http://schemas.microsoft.com/office/excel/2006/main">
          <x14:cfRule type="cellIs" priority="653" operator="between" id="{9CCA6B04-1BB4-4E00-81F6-20CEEDB6045F}">
            <xm:f>Hoja1!$B$28</xm:f>
            <xm:f>Hoja1!$B$28</xm:f>
            <x14:dxf>
              <fill>
                <patternFill>
                  <bgColor rgb="FF92D050"/>
                </patternFill>
              </fill>
            </x14:dxf>
          </x14:cfRule>
          <x14:cfRule type="cellIs" priority="654" operator="between" id="{2B31DA51-CBA8-4F23-9FA1-DB47F3C1CB09}">
            <xm:f>Hoja1!$B$27</xm:f>
            <xm:f>Hoja1!$B$27</xm:f>
            <x14:dxf>
              <fill>
                <patternFill>
                  <bgColor rgb="FFFFFF00"/>
                </patternFill>
              </fill>
            </x14:dxf>
          </x14:cfRule>
          <x14:cfRule type="cellIs" priority="655" operator="between" id="{2907C2F8-93E4-46A4-B4E4-E09230E4887E}">
            <xm:f>Hoja1!$B$26</xm:f>
            <xm:f>Hoja1!$B$26</xm:f>
            <x14:dxf>
              <fill>
                <patternFill>
                  <bgColor rgb="FFF99107"/>
                </patternFill>
              </fill>
            </x14:dxf>
          </x14:cfRule>
          <x14:cfRule type="cellIs" priority="656" operator="between" id="{B2516B73-4E08-4855-8EA9-8B493AEE581E}">
            <xm:f>Hoja1!$B$25</xm:f>
            <xm:f>Hoja1!$B$25</xm:f>
            <x14:dxf>
              <fill>
                <patternFill>
                  <bgColor rgb="FFFF0000"/>
                </patternFill>
              </fill>
            </x14:dxf>
          </x14:cfRule>
          <xm:sqref>J460:J464</xm:sqref>
        </x14:conditionalFormatting>
        <x14:conditionalFormatting xmlns:xm="http://schemas.microsoft.com/office/excel/2006/main">
          <x14:cfRule type="cellIs" priority="649" operator="between" id="{4B0C327B-86EA-4599-A170-85A534055D9A}">
            <xm:f>Hoja1!$B$28</xm:f>
            <xm:f>Hoja1!$B$28</xm:f>
            <x14:dxf>
              <fill>
                <patternFill>
                  <bgColor rgb="FF92D050"/>
                </patternFill>
              </fill>
            </x14:dxf>
          </x14:cfRule>
          <x14:cfRule type="cellIs" priority="650" operator="between" id="{38F882E8-F25E-4B7E-A2A6-C70A055A3484}">
            <xm:f>Hoja1!$B$27</xm:f>
            <xm:f>Hoja1!$B$27</xm:f>
            <x14:dxf>
              <fill>
                <patternFill>
                  <bgColor rgb="FFFFFF00"/>
                </patternFill>
              </fill>
            </x14:dxf>
          </x14:cfRule>
          <x14:cfRule type="cellIs" priority="651" operator="between" id="{6AD96200-5BF0-439B-B138-50819B58BDD4}">
            <xm:f>Hoja1!$B$26</xm:f>
            <xm:f>Hoja1!$B$26</xm:f>
            <x14:dxf>
              <fill>
                <patternFill>
                  <bgColor rgb="FFF99107"/>
                </patternFill>
              </fill>
            </x14:dxf>
          </x14:cfRule>
          <x14:cfRule type="cellIs" priority="652" operator="between" id="{EE0BF234-6C6E-4B02-8E53-CD5B07B4D35E}">
            <xm:f>Hoja1!$B$25</xm:f>
            <xm:f>Hoja1!$B$25</xm:f>
            <x14:dxf>
              <fill>
                <patternFill>
                  <bgColor rgb="FFFF0000"/>
                </patternFill>
              </fill>
            </x14:dxf>
          </x14:cfRule>
          <xm:sqref>J465:J469</xm:sqref>
        </x14:conditionalFormatting>
        <x14:conditionalFormatting xmlns:xm="http://schemas.microsoft.com/office/excel/2006/main">
          <x14:cfRule type="cellIs" priority="645" operator="between" id="{EA17E95C-6DC6-409B-85B4-4C525B25AAB6}">
            <xm:f>Hoja1!$B$28</xm:f>
            <xm:f>Hoja1!$B$28</xm:f>
            <x14:dxf>
              <fill>
                <patternFill>
                  <bgColor rgb="FF92D050"/>
                </patternFill>
              </fill>
            </x14:dxf>
          </x14:cfRule>
          <x14:cfRule type="cellIs" priority="646" operator="between" id="{264F780E-8E7B-4033-A33A-F8ACC86187BA}">
            <xm:f>Hoja1!$B$27</xm:f>
            <xm:f>Hoja1!$B$27</xm:f>
            <x14:dxf>
              <fill>
                <patternFill>
                  <bgColor rgb="FFFFFF00"/>
                </patternFill>
              </fill>
            </x14:dxf>
          </x14:cfRule>
          <x14:cfRule type="cellIs" priority="647" operator="between" id="{432D5763-04D3-44D8-956F-0173B123137D}">
            <xm:f>Hoja1!$B$26</xm:f>
            <xm:f>Hoja1!$B$26</xm:f>
            <x14:dxf>
              <fill>
                <patternFill>
                  <bgColor rgb="FFF99107"/>
                </patternFill>
              </fill>
            </x14:dxf>
          </x14:cfRule>
          <x14:cfRule type="cellIs" priority="648" operator="between" id="{F82CC449-DF36-4024-80F3-9D49CDE9886B}">
            <xm:f>Hoja1!$B$25</xm:f>
            <xm:f>Hoja1!$B$25</xm:f>
            <x14:dxf>
              <fill>
                <patternFill>
                  <bgColor rgb="FFFF0000"/>
                </patternFill>
              </fill>
            </x14:dxf>
          </x14:cfRule>
          <xm:sqref>Q42:Q46</xm:sqref>
        </x14:conditionalFormatting>
        <x14:conditionalFormatting xmlns:xm="http://schemas.microsoft.com/office/excel/2006/main">
          <x14:cfRule type="cellIs" priority="641" operator="between" id="{CF38990C-3473-4C36-9A42-A1DFAA909BEC}">
            <xm:f>Hoja1!$B$28</xm:f>
            <xm:f>Hoja1!$B$28</xm:f>
            <x14:dxf>
              <fill>
                <patternFill>
                  <bgColor rgb="FF92D050"/>
                </patternFill>
              </fill>
            </x14:dxf>
          </x14:cfRule>
          <x14:cfRule type="cellIs" priority="642" operator="between" id="{1999FA64-13B2-428A-BCBF-B8934DCF94C9}">
            <xm:f>Hoja1!$B$27</xm:f>
            <xm:f>Hoja1!$B$27</xm:f>
            <x14:dxf>
              <fill>
                <patternFill>
                  <bgColor rgb="FFFFFF00"/>
                </patternFill>
              </fill>
            </x14:dxf>
          </x14:cfRule>
          <x14:cfRule type="cellIs" priority="643" operator="between" id="{953F7718-E393-4DE2-9758-78AD13CE8755}">
            <xm:f>Hoja1!$B$26</xm:f>
            <xm:f>Hoja1!$B$26</xm:f>
            <x14:dxf>
              <fill>
                <patternFill>
                  <bgColor rgb="FFF99107"/>
                </patternFill>
              </fill>
            </x14:dxf>
          </x14:cfRule>
          <x14:cfRule type="cellIs" priority="644" operator="between" id="{9B05BA32-F3F7-408A-B42E-324A8E9442C2}">
            <xm:f>Hoja1!$B$25</xm:f>
            <xm:f>Hoja1!$B$25</xm:f>
            <x14:dxf>
              <fill>
                <patternFill>
                  <bgColor rgb="FFFF0000"/>
                </patternFill>
              </fill>
            </x14:dxf>
          </x14:cfRule>
          <xm:sqref>Q47</xm:sqref>
        </x14:conditionalFormatting>
        <x14:conditionalFormatting xmlns:xm="http://schemas.microsoft.com/office/excel/2006/main">
          <x14:cfRule type="cellIs" priority="633" operator="between" id="{03707D3C-DE59-44CA-BBA2-D5E74AB5637B}">
            <xm:f>Hoja1!$B$28</xm:f>
            <xm:f>Hoja1!$B$28</xm:f>
            <x14:dxf>
              <fill>
                <patternFill>
                  <bgColor rgb="FF92D050"/>
                </patternFill>
              </fill>
            </x14:dxf>
          </x14:cfRule>
          <x14:cfRule type="cellIs" priority="634" operator="between" id="{B195C91C-BFE7-4491-B46C-1BA822944CA0}">
            <xm:f>Hoja1!$B$27</xm:f>
            <xm:f>Hoja1!$B$27</xm:f>
            <x14:dxf>
              <fill>
                <patternFill>
                  <bgColor rgb="FFFFFF00"/>
                </patternFill>
              </fill>
            </x14:dxf>
          </x14:cfRule>
          <x14:cfRule type="cellIs" priority="635" operator="between" id="{46F3C442-509C-444E-9CB0-F674315ADEDE}">
            <xm:f>Hoja1!$B$26</xm:f>
            <xm:f>Hoja1!$B$26</xm:f>
            <x14:dxf>
              <fill>
                <patternFill>
                  <bgColor rgb="FFF99107"/>
                </patternFill>
              </fill>
            </x14:dxf>
          </x14:cfRule>
          <x14:cfRule type="cellIs" priority="636" operator="between" id="{5D5776D5-AE0F-474D-BCE6-EE95516F79F3}">
            <xm:f>Hoja1!$B$25</xm:f>
            <xm:f>Hoja1!$B$25</xm:f>
            <x14:dxf>
              <fill>
                <patternFill>
                  <bgColor rgb="FFFF0000"/>
                </patternFill>
              </fill>
            </x14:dxf>
          </x14:cfRule>
          <xm:sqref>Q59:Q63</xm:sqref>
        </x14:conditionalFormatting>
        <x14:conditionalFormatting xmlns:xm="http://schemas.microsoft.com/office/excel/2006/main">
          <x14:cfRule type="cellIs" priority="629" operator="between" id="{FC285D94-6CA2-4A8A-92DE-82AD1C02E3C2}">
            <xm:f>Hoja1!$B$28</xm:f>
            <xm:f>Hoja1!$B$28</xm:f>
            <x14:dxf>
              <fill>
                <patternFill>
                  <bgColor rgb="FF92D050"/>
                </patternFill>
              </fill>
            </x14:dxf>
          </x14:cfRule>
          <x14:cfRule type="cellIs" priority="630" operator="between" id="{67D8DD50-3147-42DE-9C0B-9728FA29D5AB}">
            <xm:f>Hoja1!$B$27</xm:f>
            <xm:f>Hoja1!$B$27</xm:f>
            <x14:dxf>
              <fill>
                <patternFill>
                  <bgColor rgb="FFFFFF00"/>
                </patternFill>
              </fill>
            </x14:dxf>
          </x14:cfRule>
          <x14:cfRule type="cellIs" priority="631" operator="between" id="{6A9F03E4-B81C-4A7D-AFD5-B7C61C3B1A17}">
            <xm:f>Hoja1!$B$26</xm:f>
            <xm:f>Hoja1!$B$26</xm:f>
            <x14:dxf>
              <fill>
                <patternFill>
                  <bgColor rgb="FFF99107"/>
                </patternFill>
              </fill>
            </x14:dxf>
          </x14:cfRule>
          <x14:cfRule type="cellIs" priority="632" operator="between" id="{22C6A1BE-1F42-4D3F-A701-22B6FAF75B65}">
            <xm:f>Hoja1!$B$25</xm:f>
            <xm:f>Hoja1!$B$25</xm:f>
            <x14:dxf>
              <fill>
                <patternFill>
                  <bgColor rgb="FFFF0000"/>
                </patternFill>
              </fill>
            </x14:dxf>
          </x14:cfRule>
          <xm:sqref>Q64:Q68</xm:sqref>
        </x14:conditionalFormatting>
        <x14:conditionalFormatting xmlns:xm="http://schemas.microsoft.com/office/excel/2006/main">
          <x14:cfRule type="cellIs" priority="625" operator="between" id="{9AC9C998-03E2-44F0-81E7-2588B8D1420F}">
            <xm:f>Hoja1!$B$28</xm:f>
            <xm:f>Hoja1!$B$28</xm:f>
            <x14:dxf>
              <fill>
                <patternFill>
                  <bgColor rgb="FF92D050"/>
                </patternFill>
              </fill>
            </x14:dxf>
          </x14:cfRule>
          <x14:cfRule type="cellIs" priority="626" operator="between" id="{38F90F20-F8FF-474F-919A-7E4D41F34330}">
            <xm:f>Hoja1!$B$27</xm:f>
            <xm:f>Hoja1!$B$27</xm:f>
            <x14:dxf>
              <fill>
                <patternFill>
                  <bgColor rgb="FFFFFF00"/>
                </patternFill>
              </fill>
            </x14:dxf>
          </x14:cfRule>
          <x14:cfRule type="cellIs" priority="627" operator="between" id="{7A37F83D-C75D-4FCC-8FC4-E8EA5E3C3FBD}">
            <xm:f>Hoja1!$B$26</xm:f>
            <xm:f>Hoja1!$B$26</xm:f>
            <x14:dxf>
              <fill>
                <patternFill>
                  <bgColor rgb="FFF99107"/>
                </patternFill>
              </fill>
            </x14:dxf>
          </x14:cfRule>
          <x14:cfRule type="cellIs" priority="628" operator="between" id="{DCE9E9DF-3A8C-4A31-8E92-A6180A7C9545}">
            <xm:f>Hoja1!$B$25</xm:f>
            <xm:f>Hoja1!$B$25</xm:f>
            <x14:dxf>
              <fill>
                <patternFill>
                  <bgColor rgb="FFFF0000"/>
                </patternFill>
              </fill>
            </x14:dxf>
          </x14:cfRule>
          <xm:sqref>Q69:Q73</xm:sqref>
        </x14:conditionalFormatting>
        <x14:conditionalFormatting xmlns:xm="http://schemas.microsoft.com/office/excel/2006/main">
          <x14:cfRule type="cellIs" priority="621" operator="between" id="{79E2AE62-FC2D-4582-9796-F7AFAEED2399}">
            <xm:f>Hoja1!$B$28</xm:f>
            <xm:f>Hoja1!$B$28</xm:f>
            <x14:dxf>
              <fill>
                <patternFill>
                  <bgColor rgb="FF92D050"/>
                </patternFill>
              </fill>
            </x14:dxf>
          </x14:cfRule>
          <x14:cfRule type="cellIs" priority="622" operator="between" id="{D6287383-1728-4F3F-B8EB-D5C14E547EF3}">
            <xm:f>Hoja1!$B$27</xm:f>
            <xm:f>Hoja1!$B$27</xm:f>
            <x14:dxf>
              <fill>
                <patternFill>
                  <bgColor rgb="FFFFFF00"/>
                </patternFill>
              </fill>
            </x14:dxf>
          </x14:cfRule>
          <x14:cfRule type="cellIs" priority="623" operator="between" id="{D11B15B6-3E61-43AA-BDEC-6BC5967F7135}">
            <xm:f>Hoja1!$B$26</xm:f>
            <xm:f>Hoja1!$B$26</xm:f>
            <x14:dxf>
              <fill>
                <patternFill>
                  <bgColor rgb="FFF99107"/>
                </patternFill>
              </fill>
            </x14:dxf>
          </x14:cfRule>
          <x14:cfRule type="cellIs" priority="624" operator="between" id="{9CDEE1D0-9C81-4920-B6F6-1CB691680BE0}">
            <xm:f>Hoja1!$B$25</xm:f>
            <xm:f>Hoja1!$B$25</xm:f>
            <x14:dxf>
              <fill>
                <patternFill>
                  <bgColor rgb="FFFF0000"/>
                </patternFill>
              </fill>
            </x14:dxf>
          </x14:cfRule>
          <xm:sqref>Q74:Q78</xm:sqref>
        </x14:conditionalFormatting>
        <x14:conditionalFormatting xmlns:xm="http://schemas.microsoft.com/office/excel/2006/main">
          <x14:cfRule type="cellIs" priority="617" operator="between" id="{C73AC63C-79F9-45D1-A8C1-3AFD98494FB8}">
            <xm:f>Hoja1!$B$28</xm:f>
            <xm:f>Hoja1!$B$28</xm:f>
            <x14:dxf>
              <fill>
                <patternFill>
                  <bgColor rgb="FF92D050"/>
                </patternFill>
              </fill>
            </x14:dxf>
          </x14:cfRule>
          <x14:cfRule type="cellIs" priority="618" operator="between" id="{DE5DE433-DE98-4796-BF77-13DDCC239264}">
            <xm:f>Hoja1!$B$27</xm:f>
            <xm:f>Hoja1!$B$27</xm:f>
            <x14:dxf>
              <fill>
                <patternFill>
                  <bgColor rgb="FFFFFF00"/>
                </patternFill>
              </fill>
            </x14:dxf>
          </x14:cfRule>
          <x14:cfRule type="cellIs" priority="619" operator="between" id="{5E37B31F-D2F6-4A9D-B487-F9ADBC5F77F4}">
            <xm:f>Hoja1!$B$26</xm:f>
            <xm:f>Hoja1!$B$26</xm:f>
            <x14:dxf>
              <fill>
                <patternFill>
                  <bgColor rgb="FFF99107"/>
                </patternFill>
              </fill>
            </x14:dxf>
          </x14:cfRule>
          <x14:cfRule type="cellIs" priority="620" operator="between" id="{0369189D-5B57-4712-849E-7204F6B0B786}">
            <xm:f>Hoja1!$B$25</xm:f>
            <xm:f>Hoja1!$B$25</xm:f>
            <x14:dxf>
              <fill>
                <patternFill>
                  <bgColor rgb="FFFF0000"/>
                </patternFill>
              </fill>
            </x14:dxf>
          </x14:cfRule>
          <xm:sqref>Q79:Q83</xm:sqref>
        </x14:conditionalFormatting>
        <x14:conditionalFormatting xmlns:xm="http://schemas.microsoft.com/office/excel/2006/main">
          <x14:cfRule type="cellIs" priority="613" operator="between" id="{C4F472A1-9DB3-409F-B58C-7BDAE466FF51}">
            <xm:f>Hoja1!$B$28</xm:f>
            <xm:f>Hoja1!$B$28</xm:f>
            <x14:dxf>
              <fill>
                <patternFill>
                  <bgColor rgb="FF92D050"/>
                </patternFill>
              </fill>
            </x14:dxf>
          </x14:cfRule>
          <x14:cfRule type="cellIs" priority="614" operator="between" id="{56C5AA91-4203-436C-8A17-920C423C061C}">
            <xm:f>Hoja1!$B$27</xm:f>
            <xm:f>Hoja1!$B$27</xm:f>
            <x14:dxf>
              <fill>
                <patternFill>
                  <bgColor rgb="FFFFFF00"/>
                </patternFill>
              </fill>
            </x14:dxf>
          </x14:cfRule>
          <x14:cfRule type="cellIs" priority="615" operator="between" id="{0F9E0A93-DA45-468A-8BB3-71889E6F3D23}">
            <xm:f>Hoja1!$B$26</xm:f>
            <xm:f>Hoja1!$B$26</xm:f>
            <x14:dxf>
              <fill>
                <patternFill>
                  <bgColor rgb="FFF99107"/>
                </patternFill>
              </fill>
            </x14:dxf>
          </x14:cfRule>
          <x14:cfRule type="cellIs" priority="616" operator="between" id="{1C768359-38F0-4155-A210-19196F380162}">
            <xm:f>Hoja1!$B$25</xm:f>
            <xm:f>Hoja1!$B$25</xm:f>
            <x14:dxf>
              <fill>
                <patternFill>
                  <bgColor rgb="FFFF0000"/>
                </patternFill>
              </fill>
            </x14:dxf>
          </x14:cfRule>
          <xm:sqref>Q84:Q88</xm:sqref>
        </x14:conditionalFormatting>
        <x14:conditionalFormatting xmlns:xm="http://schemas.microsoft.com/office/excel/2006/main">
          <x14:cfRule type="cellIs" priority="609" operator="between" id="{6908A524-3DBA-4852-A964-F215D2BB9168}">
            <xm:f>Hoja1!$B$28</xm:f>
            <xm:f>Hoja1!$B$28</xm:f>
            <x14:dxf>
              <fill>
                <patternFill>
                  <bgColor rgb="FF92D050"/>
                </patternFill>
              </fill>
            </x14:dxf>
          </x14:cfRule>
          <x14:cfRule type="cellIs" priority="610" operator="between" id="{BA415D19-F983-48B1-9491-5E04D43E08DD}">
            <xm:f>Hoja1!$B$27</xm:f>
            <xm:f>Hoja1!$B$27</xm:f>
            <x14:dxf>
              <fill>
                <patternFill>
                  <bgColor rgb="FFFFFF00"/>
                </patternFill>
              </fill>
            </x14:dxf>
          </x14:cfRule>
          <x14:cfRule type="cellIs" priority="611" operator="between" id="{F2C972AF-39B5-48F6-811D-85990D60C094}">
            <xm:f>Hoja1!$B$26</xm:f>
            <xm:f>Hoja1!$B$26</xm:f>
            <x14:dxf>
              <fill>
                <patternFill>
                  <bgColor rgb="FFF99107"/>
                </patternFill>
              </fill>
            </x14:dxf>
          </x14:cfRule>
          <x14:cfRule type="cellIs" priority="612" operator="between" id="{C1178B8C-3A71-4D58-9DC3-E47EA23D4C2B}">
            <xm:f>Hoja1!$B$25</xm:f>
            <xm:f>Hoja1!$B$25</xm:f>
            <x14:dxf>
              <fill>
                <patternFill>
                  <bgColor rgb="FFFF0000"/>
                </patternFill>
              </fill>
            </x14:dxf>
          </x14:cfRule>
          <xm:sqref>Q89</xm:sqref>
        </x14:conditionalFormatting>
        <x14:conditionalFormatting xmlns:xm="http://schemas.microsoft.com/office/excel/2006/main">
          <x14:cfRule type="cellIs" priority="605" operator="between" id="{1F20FE3C-1101-4E10-B228-51F45D2A1030}">
            <xm:f>Hoja1!$B$28</xm:f>
            <xm:f>Hoja1!$B$28</xm:f>
            <x14:dxf>
              <fill>
                <patternFill>
                  <bgColor rgb="FF92D050"/>
                </patternFill>
              </fill>
            </x14:dxf>
          </x14:cfRule>
          <x14:cfRule type="cellIs" priority="606" operator="between" id="{AD1B1FEE-949B-468C-B2EE-5073BA9EEFF3}">
            <xm:f>Hoja1!$B$27</xm:f>
            <xm:f>Hoja1!$B$27</xm:f>
            <x14:dxf>
              <fill>
                <patternFill>
                  <bgColor rgb="FFFFFF00"/>
                </patternFill>
              </fill>
            </x14:dxf>
          </x14:cfRule>
          <x14:cfRule type="cellIs" priority="607" operator="between" id="{BF3A7724-EB7A-4008-B0AC-DE8F1EF9400F}">
            <xm:f>Hoja1!$B$26</xm:f>
            <xm:f>Hoja1!$B$26</xm:f>
            <x14:dxf>
              <fill>
                <patternFill>
                  <bgColor rgb="FFF99107"/>
                </patternFill>
              </fill>
            </x14:dxf>
          </x14:cfRule>
          <x14:cfRule type="cellIs" priority="608" operator="between" id="{DC12A7A3-7B13-4016-9E54-82818CBC1374}">
            <xm:f>Hoja1!$B$25</xm:f>
            <xm:f>Hoja1!$B$25</xm:f>
            <x14:dxf>
              <fill>
                <patternFill>
                  <bgColor rgb="FFFF0000"/>
                </patternFill>
              </fill>
            </x14:dxf>
          </x14:cfRule>
          <xm:sqref>Q95:Q99</xm:sqref>
        </x14:conditionalFormatting>
        <x14:conditionalFormatting xmlns:xm="http://schemas.microsoft.com/office/excel/2006/main">
          <x14:cfRule type="cellIs" priority="597" operator="between" id="{51DD0907-A91E-469E-970F-617E29133585}">
            <xm:f>Hoja1!$B$28</xm:f>
            <xm:f>Hoja1!$B$28</xm:f>
            <x14:dxf>
              <fill>
                <patternFill>
                  <bgColor rgb="FF92D050"/>
                </patternFill>
              </fill>
            </x14:dxf>
          </x14:cfRule>
          <x14:cfRule type="cellIs" priority="598" operator="between" id="{1D53AE31-26E2-4DFC-8DE4-F6129630AD92}">
            <xm:f>Hoja1!$B$27</xm:f>
            <xm:f>Hoja1!$B$27</xm:f>
            <x14:dxf>
              <fill>
                <patternFill>
                  <bgColor rgb="FFFFFF00"/>
                </patternFill>
              </fill>
            </x14:dxf>
          </x14:cfRule>
          <x14:cfRule type="cellIs" priority="599" operator="between" id="{9DBD110D-5F38-4F05-8CDB-5590BCB9711F}">
            <xm:f>Hoja1!$B$26</xm:f>
            <xm:f>Hoja1!$B$26</xm:f>
            <x14:dxf>
              <fill>
                <patternFill>
                  <bgColor rgb="FFF99107"/>
                </patternFill>
              </fill>
            </x14:dxf>
          </x14:cfRule>
          <x14:cfRule type="cellIs" priority="600" operator="between" id="{FD03C09C-5656-4261-92D7-1BDAAEA98157}">
            <xm:f>Hoja1!$B$25</xm:f>
            <xm:f>Hoja1!$B$25</xm:f>
            <x14:dxf>
              <fill>
                <patternFill>
                  <bgColor rgb="FFFF0000"/>
                </patternFill>
              </fill>
            </x14:dxf>
          </x14:cfRule>
          <xm:sqref>Q105:Q109</xm:sqref>
        </x14:conditionalFormatting>
        <x14:conditionalFormatting xmlns:xm="http://schemas.microsoft.com/office/excel/2006/main">
          <x14:cfRule type="cellIs" priority="589" operator="between" id="{E45D354A-5678-44E5-8A68-2B3A8490ED83}">
            <xm:f>Hoja1!$B$28</xm:f>
            <xm:f>Hoja1!$B$28</xm:f>
            <x14:dxf>
              <fill>
                <patternFill>
                  <bgColor rgb="FF92D050"/>
                </patternFill>
              </fill>
            </x14:dxf>
          </x14:cfRule>
          <x14:cfRule type="cellIs" priority="590" operator="between" id="{7468DCD1-9673-4B4D-A571-271864A9D7AD}">
            <xm:f>Hoja1!$B$27</xm:f>
            <xm:f>Hoja1!$B$27</xm:f>
            <x14:dxf>
              <fill>
                <patternFill>
                  <bgColor rgb="FFFFFF00"/>
                </patternFill>
              </fill>
            </x14:dxf>
          </x14:cfRule>
          <x14:cfRule type="cellIs" priority="591" operator="between" id="{9C255E9A-6BB0-4A0F-A9FC-255C00D9B290}">
            <xm:f>Hoja1!$B$26</xm:f>
            <xm:f>Hoja1!$B$26</xm:f>
            <x14:dxf>
              <fill>
                <patternFill>
                  <bgColor rgb="FFF99107"/>
                </patternFill>
              </fill>
            </x14:dxf>
          </x14:cfRule>
          <x14:cfRule type="cellIs" priority="592" operator="between" id="{DCF0E969-F720-4E75-8EAE-F3A2D1F2E314}">
            <xm:f>Hoja1!$B$25</xm:f>
            <xm:f>Hoja1!$B$25</xm:f>
            <x14:dxf>
              <fill>
                <patternFill>
                  <bgColor rgb="FFFF0000"/>
                </patternFill>
              </fill>
            </x14:dxf>
          </x14:cfRule>
          <xm:sqref>Q115:Q119</xm:sqref>
        </x14:conditionalFormatting>
        <x14:conditionalFormatting xmlns:xm="http://schemas.microsoft.com/office/excel/2006/main">
          <x14:cfRule type="cellIs" priority="585" operator="between" id="{EE46A3A1-B227-43F3-A159-B72DFE7E9927}">
            <xm:f>Hoja1!$B$28</xm:f>
            <xm:f>Hoja1!$B$28</xm:f>
            <x14:dxf>
              <fill>
                <patternFill>
                  <bgColor rgb="FF92D050"/>
                </patternFill>
              </fill>
            </x14:dxf>
          </x14:cfRule>
          <x14:cfRule type="cellIs" priority="586" operator="between" id="{EC77E2F1-42FA-4F03-A439-64D08AB43A36}">
            <xm:f>Hoja1!$B$27</xm:f>
            <xm:f>Hoja1!$B$27</xm:f>
            <x14:dxf>
              <fill>
                <patternFill>
                  <bgColor rgb="FFFFFF00"/>
                </patternFill>
              </fill>
            </x14:dxf>
          </x14:cfRule>
          <x14:cfRule type="cellIs" priority="587" operator="between" id="{0299135C-2E0A-4D8A-B1B9-565D3847B014}">
            <xm:f>Hoja1!$B$26</xm:f>
            <xm:f>Hoja1!$B$26</xm:f>
            <x14:dxf>
              <fill>
                <patternFill>
                  <bgColor rgb="FFF99107"/>
                </patternFill>
              </fill>
            </x14:dxf>
          </x14:cfRule>
          <x14:cfRule type="cellIs" priority="588" operator="between" id="{E876E75F-78DA-4D70-8E6A-7699E7E8140A}">
            <xm:f>Hoja1!$B$25</xm:f>
            <xm:f>Hoja1!$B$25</xm:f>
            <x14:dxf>
              <fill>
                <patternFill>
                  <bgColor rgb="FFFF0000"/>
                </patternFill>
              </fill>
            </x14:dxf>
          </x14:cfRule>
          <xm:sqref>Q120</xm:sqref>
        </x14:conditionalFormatting>
        <x14:conditionalFormatting xmlns:xm="http://schemas.microsoft.com/office/excel/2006/main">
          <x14:cfRule type="cellIs" priority="257" operator="between" id="{4C7B58CF-6CF3-4A5A-9275-A0045BE02130}">
            <xm:f>Hoja1!$B$28</xm:f>
            <xm:f>Hoja1!$B$28</xm:f>
            <x14:dxf>
              <fill>
                <patternFill>
                  <bgColor rgb="FF92D050"/>
                </patternFill>
              </fill>
            </x14:dxf>
          </x14:cfRule>
          <x14:cfRule type="cellIs" priority="258" operator="between" id="{E1C0A94A-B0B1-47CC-B8B6-7BC7238B27DC}">
            <xm:f>Hoja1!$B$27</xm:f>
            <xm:f>Hoja1!$B$27</xm:f>
            <x14:dxf>
              <fill>
                <patternFill>
                  <bgColor rgb="FFFFFF00"/>
                </patternFill>
              </fill>
            </x14:dxf>
          </x14:cfRule>
          <x14:cfRule type="cellIs" priority="259" operator="between" id="{DD3EE966-D6AE-400A-8BEB-A78763991342}">
            <xm:f>Hoja1!$B$26</xm:f>
            <xm:f>Hoja1!$B$26</xm:f>
            <x14:dxf>
              <fill>
                <patternFill>
                  <bgColor rgb="FFF99107"/>
                </patternFill>
              </fill>
            </x14:dxf>
          </x14:cfRule>
          <x14:cfRule type="cellIs" priority="260" operator="between" id="{5B28831C-B00F-4304-B95E-22747A50C545}">
            <xm:f>Hoja1!$B$25</xm:f>
            <xm:f>Hoja1!$B$25</xm:f>
            <x14:dxf>
              <fill>
                <patternFill>
                  <bgColor rgb="FFFF0000"/>
                </patternFill>
              </fill>
            </x14:dxf>
          </x14:cfRule>
          <xm:sqref>Q455:Q459</xm:sqref>
        </x14:conditionalFormatting>
        <x14:conditionalFormatting xmlns:xm="http://schemas.microsoft.com/office/excel/2006/main">
          <x14:cfRule type="cellIs" priority="545" operator="between" id="{33E6D2D7-C493-4FAC-8A24-3FD8B7D51DD1}">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546" operator="between" id="{F0C9E12E-15E1-44A7-81F3-FBF8F22070C2}">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547" operator="between" id="{8DB341F0-3ADA-4F07-9C44-A164550F2C88}">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548" operator="between" id="{53771092-E9D8-40F9-BA07-65890D9B4E41}">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Q132:Q136</xm:sqref>
        </x14:conditionalFormatting>
        <x14:conditionalFormatting xmlns:xm="http://schemas.microsoft.com/office/excel/2006/main">
          <x14:cfRule type="cellIs" priority="541" operator="between" id="{4550EFFD-7244-4742-A594-6E9A8AC0B6EF}">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542" operator="between" id="{49D03E8E-77CE-40AF-9805-2A12A990C909}">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543" operator="between" id="{68825D8F-C04D-4D65-ACF3-C07FA4BBAFF2}">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544" operator="between" id="{67628535-13A8-457E-8652-BE0DDBA63B12}">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Q137:Q140</xm:sqref>
        </x14:conditionalFormatting>
        <x14:conditionalFormatting xmlns:xm="http://schemas.microsoft.com/office/excel/2006/main">
          <x14:cfRule type="cellIs" priority="517" operator="between" id="{22CFA5A2-6D96-4DF7-98AD-9F19C27087C0}">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518" operator="between" id="{CB153E97-FA88-4F96-A8A2-F719988D11B6}">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519" operator="between" id="{9A9A1963-5D9F-40B1-BEC4-779AC1E366AC}">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520" operator="between" id="{FF77AD56-0A37-44BB-9148-E58BCCD25676}">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Q127:Q131</xm:sqref>
        </x14:conditionalFormatting>
        <x14:conditionalFormatting xmlns:xm="http://schemas.microsoft.com/office/excel/2006/main">
          <x14:cfRule type="cellIs" priority="509" operator="between" id="{EA58D9B0-E3CB-4DEF-AEA9-71A5599CC975}">
            <xm:f>Hoja1!$B$28</xm:f>
            <xm:f>Hoja1!$B$28</xm:f>
            <x14:dxf>
              <fill>
                <patternFill>
                  <bgColor rgb="FF92D050"/>
                </patternFill>
              </fill>
            </x14:dxf>
          </x14:cfRule>
          <x14:cfRule type="cellIs" priority="510" operator="between" id="{F9F74AA2-0D22-46C7-A788-62004CC7BA59}">
            <xm:f>Hoja1!$B$27</xm:f>
            <xm:f>Hoja1!$B$27</xm:f>
            <x14:dxf>
              <fill>
                <patternFill>
                  <bgColor rgb="FFFFFF00"/>
                </patternFill>
              </fill>
            </x14:dxf>
          </x14:cfRule>
          <x14:cfRule type="cellIs" priority="511" operator="between" id="{8F32F160-94CA-4FCA-931A-6ECB087401EC}">
            <xm:f>Hoja1!$B$26</xm:f>
            <xm:f>Hoja1!$B$26</xm:f>
            <x14:dxf>
              <fill>
                <patternFill>
                  <bgColor rgb="FFF99107"/>
                </patternFill>
              </fill>
            </x14:dxf>
          </x14:cfRule>
          <x14:cfRule type="cellIs" priority="512" operator="between" id="{FFBC0A24-5F4D-485C-A8EF-A33DB7884D3D}">
            <xm:f>Hoja1!$B$25</xm:f>
            <xm:f>Hoja1!$B$25</xm:f>
            <x14:dxf>
              <fill>
                <patternFill>
                  <bgColor rgb="FFFF0000"/>
                </patternFill>
              </fill>
            </x14:dxf>
          </x14:cfRule>
          <xm:sqref>Q150</xm:sqref>
        </x14:conditionalFormatting>
        <x14:conditionalFormatting xmlns:xm="http://schemas.microsoft.com/office/excel/2006/main">
          <x14:cfRule type="cellIs" priority="505" operator="between" id="{66799DD7-E2DF-427C-84E0-D0BA1224881D}">
            <xm:f>Hoja1!$B$28</xm:f>
            <xm:f>Hoja1!$B$28</xm:f>
            <x14:dxf>
              <fill>
                <patternFill>
                  <bgColor rgb="FF92D050"/>
                </patternFill>
              </fill>
            </x14:dxf>
          </x14:cfRule>
          <x14:cfRule type="cellIs" priority="506" operator="between" id="{07624A26-75B1-4B6E-8CDB-04E3AB395409}">
            <xm:f>Hoja1!$B$27</xm:f>
            <xm:f>Hoja1!$B$27</xm:f>
            <x14:dxf>
              <fill>
                <patternFill>
                  <bgColor rgb="FFFFFF00"/>
                </patternFill>
              </fill>
            </x14:dxf>
          </x14:cfRule>
          <x14:cfRule type="cellIs" priority="507" operator="between" id="{E4B695D7-F32C-4EA4-94E2-BF25D15955E6}">
            <xm:f>Hoja1!$B$26</xm:f>
            <xm:f>Hoja1!$B$26</xm:f>
            <x14:dxf>
              <fill>
                <patternFill>
                  <bgColor rgb="FFF99107"/>
                </patternFill>
              </fill>
            </x14:dxf>
          </x14:cfRule>
          <x14:cfRule type="cellIs" priority="508" operator="between" id="{3217DB4A-6553-48CF-A5AB-05BB49F6C408}">
            <xm:f>Hoja1!$B$25</xm:f>
            <xm:f>Hoja1!$B$25</xm:f>
            <x14:dxf>
              <fill>
                <patternFill>
                  <bgColor rgb="FFFF0000"/>
                </patternFill>
              </fill>
            </x14:dxf>
          </x14:cfRule>
          <xm:sqref>Q155</xm:sqref>
        </x14:conditionalFormatting>
        <x14:conditionalFormatting xmlns:xm="http://schemas.microsoft.com/office/excel/2006/main">
          <x14:cfRule type="cellIs" priority="501" operator="between" id="{606E838D-E2F9-4DFF-A87C-F95B78CA226A}">
            <xm:f>Hoja1!$B$28</xm:f>
            <xm:f>Hoja1!$B$28</xm:f>
            <x14:dxf>
              <fill>
                <patternFill>
                  <bgColor rgb="FF92D050"/>
                </patternFill>
              </fill>
            </x14:dxf>
          </x14:cfRule>
          <x14:cfRule type="cellIs" priority="502" operator="between" id="{975423AE-259D-4693-870F-203ADC8692C4}">
            <xm:f>Hoja1!$B$27</xm:f>
            <xm:f>Hoja1!$B$27</xm:f>
            <x14:dxf>
              <fill>
                <patternFill>
                  <bgColor rgb="FFFFFF00"/>
                </patternFill>
              </fill>
            </x14:dxf>
          </x14:cfRule>
          <x14:cfRule type="cellIs" priority="503" operator="between" id="{09237D1B-0563-4071-B372-BC7615ED5FD5}">
            <xm:f>Hoja1!$B$26</xm:f>
            <xm:f>Hoja1!$B$26</xm:f>
            <x14:dxf>
              <fill>
                <patternFill>
                  <bgColor rgb="FFF99107"/>
                </patternFill>
              </fill>
            </x14:dxf>
          </x14:cfRule>
          <x14:cfRule type="cellIs" priority="504" operator="between" id="{2E5C7542-CB77-4C06-8232-2F59E00AC063}">
            <xm:f>Hoja1!$B$25</xm:f>
            <xm:f>Hoja1!$B$25</xm:f>
            <x14:dxf>
              <fill>
                <patternFill>
                  <bgColor rgb="FFFF0000"/>
                </patternFill>
              </fill>
            </x14:dxf>
          </x14:cfRule>
          <xm:sqref>Q160</xm:sqref>
        </x14:conditionalFormatting>
        <x14:conditionalFormatting xmlns:xm="http://schemas.microsoft.com/office/excel/2006/main">
          <x14:cfRule type="cellIs" priority="497" operator="between" id="{15A4331B-5D33-4803-96FE-137C41AF2360}">
            <xm:f>Hoja1!$B$28</xm:f>
            <xm:f>Hoja1!$B$28</xm:f>
            <x14:dxf>
              <fill>
                <patternFill>
                  <bgColor rgb="FF92D050"/>
                </patternFill>
              </fill>
            </x14:dxf>
          </x14:cfRule>
          <x14:cfRule type="cellIs" priority="498" operator="between" id="{CD1BE7BD-D9D0-48CC-BE45-8CDE32A14DAF}">
            <xm:f>Hoja1!$B$27</xm:f>
            <xm:f>Hoja1!$B$27</xm:f>
            <x14:dxf>
              <fill>
                <patternFill>
                  <bgColor rgb="FFFFFF00"/>
                </patternFill>
              </fill>
            </x14:dxf>
          </x14:cfRule>
          <x14:cfRule type="cellIs" priority="499" operator="between" id="{DFFFD6C3-F713-44C9-A745-638173F3BE64}">
            <xm:f>Hoja1!$B$26</xm:f>
            <xm:f>Hoja1!$B$26</xm:f>
            <x14:dxf>
              <fill>
                <patternFill>
                  <bgColor rgb="FFF99107"/>
                </patternFill>
              </fill>
            </x14:dxf>
          </x14:cfRule>
          <x14:cfRule type="cellIs" priority="500" operator="between" id="{0E50F473-F339-4C39-858F-E057A86BC193}">
            <xm:f>Hoja1!$B$25</xm:f>
            <xm:f>Hoja1!$B$25</xm:f>
            <x14:dxf>
              <fill>
                <patternFill>
                  <bgColor rgb="FFFF0000"/>
                </patternFill>
              </fill>
            </x14:dxf>
          </x14:cfRule>
          <xm:sqref>Q165</xm:sqref>
        </x14:conditionalFormatting>
        <x14:conditionalFormatting xmlns:xm="http://schemas.microsoft.com/office/excel/2006/main">
          <x14:cfRule type="cellIs" priority="493" operator="between" id="{B0AF24CA-BB15-4E06-BEE5-50AE9F03E207}">
            <xm:f>Hoja1!$B$28</xm:f>
            <xm:f>Hoja1!$B$28</xm:f>
            <x14:dxf>
              <fill>
                <patternFill>
                  <bgColor rgb="FF92D050"/>
                </patternFill>
              </fill>
            </x14:dxf>
          </x14:cfRule>
          <x14:cfRule type="cellIs" priority="494" operator="between" id="{B3439AF0-5EBC-4D56-BE33-3195EFA88E14}">
            <xm:f>Hoja1!$B$27</xm:f>
            <xm:f>Hoja1!$B$27</xm:f>
            <x14:dxf>
              <fill>
                <patternFill>
                  <bgColor rgb="FFFFFF00"/>
                </patternFill>
              </fill>
            </x14:dxf>
          </x14:cfRule>
          <x14:cfRule type="cellIs" priority="495" operator="between" id="{92EB02A9-00D3-4392-85AE-463A238F9A09}">
            <xm:f>Hoja1!$B$26</xm:f>
            <xm:f>Hoja1!$B$26</xm:f>
            <x14:dxf>
              <fill>
                <patternFill>
                  <bgColor rgb="FFF99107"/>
                </patternFill>
              </fill>
            </x14:dxf>
          </x14:cfRule>
          <x14:cfRule type="cellIs" priority="496" operator="between" id="{89E12F67-802E-4894-B13C-B15878495D71}">
            <xm:f>Hoja1!$B$25</xm:f>
            <xm:f>Hoja1!$B$25</xm:f>
            <x14:dxf>
              <fill>
                <patternFill>
                  <bgColor rgb="FFFF0000"/>
                </patternFill>
              </fill>
            </x14:dxf>
          </x14:cfRule>
          <xm:sqref>Q170</xm:sqref>
        </x14:conditionalFormatting>
        <x14:conditionalFormatting xmlns:xm="http://schemas.microsoft.com/office/excel/2006/main">
          <x14:cfRule type="cellIs" priority="489" operator="between" id="{00D65191-9ACE-4215-A2F9-266535C6A4C7}">
            <xm:f>Hoja1!$B$28</xm:f>
            <xm:f>Hoja1!$B$28</xm:f>
            <x14:dxf>
              <fill>
                <patternFill>
                  <bgColor rgb="FF92D050"/>
                </patternFill>
              </fill>
            </x14:dxf>
          </x14:cfRule>
          <x14:cfRule type="cellIs" priority="490" operator="between" id="{94B578C4-501A-4CB5-AA75-064E907E9C4D}">
            <xm:f>Hoja1!$B$27</xm:f>
            <xm:f>Hoja1!$B$27</xm:f>
            <x14:dxf>
              <fill>
                <patternFill>
                  <bgColor rgb="FFFFFF00"/>
                </patternFill>
              </fill>
            </x14:dxf>
          </x14:cfRule>
          <x14:cfRule type="cellIs" priority="491" operator="between" id="{BD345E2E-A307-4A07-B109-7331C81C0920}">
            <xm:f>Hoja1!$B$26</xm:f>
            <xm:f>Hoja1!$B$26</xm:f>
            <x14:dxf>
              <fill>
                <patternFill>
                  <bgColor rgb="FFF99107"/>
                </patternFill>
              </fill>
            </x14:dxf>
          </x14:cfRule>
          <x14:cfRule type="cellIs" priority="492" operator="between" id="{CB94B29F-931E-4971-8116-543587363D58}">
            <xm:f>Hoja1!$B$25</xm:f>
            <xm:f>Hoja1!$B$25</xm:f>
            <x14:dxf>
              <fill>
                <patternFill>
                  <bgColor rgb="FFFF0000"/>
                </patternFill>
              </fill>
            </x14:dxf>
          </x14:cfRule>
          <xm:sqref>Q175</xm:sqref>
        </x14:conditionalFormatting>
        <x14:conditionalFormatting xmlns:xm="http://schemas.microsoft.com/office/excel/2006/main">
          <x14:cfRule type="cellIs" priority="485" operator="between" id="{A100160B-9F8E-4BEF-A21F-AEC920D8E376}">
            <xm:f>Hoja1!$B$28</xm:f>
            <xm:f>Hoja1!$B$28</xm:f>
            <x14:dxf>
              <fill>
                <patternFill>
                  <bgColor rgb="FF92D050"/>
                </patternFill>
              </fill>
            </x14:dxf>
          </x14:cfRule>
          <x14:cfRule type="cellIs" priority="486" operator="between" id="{6B2B7030-43F8-4445-9622-F51701CE7914}">
            <xm:f>Hoja1!$B$27</xm:f>
            <xm:f>Hoja1!$B$27</xm:f>
            <x14:dxf>
              <fill>
                <patternFill>
                  <bgColor rgb="FFFFFF00"/>
                </patternFill>
              </fill>
            </x14:dxf>
          </x14:cfRule>
          <x14:cfRule type="cellIs" priority="487" operator="between" id="{DDCF034D-2261-4240-AAE8-24AAFF997DBB}">
            <xm:f>Hoja1!$B$26</xm:f>
            <xm:f>Hoja1!$B$26</xm:f>
            <x14:dxf>
              <fill>
                <patternFill>
                  <bgColor rgb="FFF99107"/>
                </patternFill>
              </fill>
            </x14:dxf>
          </x14:cfRule>
          <x14:cfRule type="cellIs" priority="488" operator="between" id="{ECDD50CE-924B-4FA6-BA73-65958E31109F}">
            <xm:f>Hoja1!$B$25</xm:f>
            <xm:f>Hoja1!$B$25</xm:f>
            <x14:dxf>
              <fill>
                <patternFill>
                  <bgColor rgb="FFFF0000"/>
                </patternFill>
              </fill>
            </x14:dxf>
          </x14:cfRule>
          <xm:sqref>Q180</xm:sqref>
        </x14:conditionalFormatting>
        <x14:conditionalFormatting xmlns:xm="http://schemas.microsoft.com/office/excel/2006/main">
          <x14:cfRule type="cellIs" priority="481" operator="between" id="{FAD78704-3D2A-4193-A928-CD8BA56B3AE3}">
            <xm:f>Hoja1!$B$28</xm:f>
            <xm:f>Hoja1!$B$28</xm:f>
            <x14:dxf>
              <fill>
                <patternFill>
                  <bgColor rgb="FF92D050"/>
                </patternFill>
              </fill>
            </x14:dxf>
          </x14:cfRule>
          <x14:cfRule type="cellIs" priority="482" operator="between" id="{F064ACE7-446C-4C33-BA53-0EC5E19BAAC0}">
            <xm:f>Hoja1!$B$27</xm:f>
            <xm:f>Hoja1!$B$27</xm:f>
            <x14:dxf>
              <fill>
                <patternFill>
                  <bgColor rgb="FFFFFF00"/>
                </patternFill>
              </fill>
            </x14:dxf>
          </x14:cfRule>
          <x14:cfRule type="cellIs" priority="483" operator="between" id="{FAF34713-E4DE-4A98-ADCE-A47ACD25BDC4}">
            <xm:f>Hoja1!$B$26</xm:f>
            <xm:f>Hoja1!$B$26</xm:f>
            <x14:dxf>
              <fill>
                <patternFill>
                  <bgColor rgb="FFF99107"/>
                </patternFill>
              </fill>
            </x14:dxf>
          </x14:cfRule>
          <x14:cfRule type="cellIs" priority="484" operator="between" id="{E13296E1-67CA-4688-ADE4-8F99142C3C0F}">
            <xm:f>Hoja1!$B$25</xm:f>
            <xm:f>Hoja1!$B$25</xm:f>
            <x14:dxf>
              <fill>
                <patternFill>
                  <bgColor rgb="FFFF0000"/>
                </patternFill>
              </fill>
            </x14:dxf>
          </x14:cfRule>
          <xm:sqref>Q185</xm:sqref>
        </x14:conditionalFormatting>
        <x14:conditionalFormatting xmlns:xm="http://schemas.microsoft.com/office/excel/2006/main">
          <x14:cfRule type="cellIs" priority="477" operator="between" id="{39783E8E-DCF4-4AE0-A56B-9C3E0C8BFC92}">
            <xm:f>Hoja1!$B$28</xm:f>
            <xm:f>Hoja1!$B$28</xm:f>
            <x14:dxf>
              <fill>
                <patternFill>
                  <bgColor rgb="FF92D050"/>
                </patternFill>
              </fill>
            </x14:dxf>
          </x14:cfRule>
          <x14:cfRule type="cellIs" priority="478" operator="between" id="{E2E8DEDF-377D-4485-8EED-78B2829D5EA8}">
            <xm:f>Hoja1!$B$27</xm:f>
            <xm:f>Hoja1!$B$27</xm:f>
            <x14:dxf>
              <fill>
                <patternFill>
                  <bgColor rgb="FFFFFF00"/>
                </patternFill>
              </fill>
            </x14:dxf>
          </x14:cfRule>
          <x14:cfRule type="cellIs" priority="479" operator="between" id="{981E7D2E-7465-4598-A23B-E6D6337A989B}">
            <xm:f>Hoja1!$B$26</xm:f>
            <xm:f>Hoja1!$B$26</xm:f>
            <x14:dxf>
              <fill>
                <patternFill>
                  <bgColor rgb="FFF99107"/>
                </patternFill>
              </fill>
            </x14:dxf>
          </x14:cfRule>
          <x14:cfRule type="cellIs" priority="480" operator="between" id="{E88694E3-E195-43A4-8B46-728B8FBF4A0C}">
            <xm:f>Hoja1!$B$25</xm:f>
            <xm:f>Hoja1!$B$25</xm:f>
            <x14:dxf>
              <fill>
                <patternFill>
                  <bgColor rgb="FFFF0000"/>
                </patternFill>
              </fill>
            </x14:dxf>
          </x14:cfRule>
          <xm:sqref>Q190</xm:sqref>
        </x14:conditionalFormatting>
        <x14:conditionalFormatting xmlns:xm="http://schemas.microsoft.com/office/excel/2006/main">
          <x14:cfRule type="cellIs" priority="473" operator="between" id="{D916D953-C619-4516-AFD9-73819C81E794}">
            <xm:f>Hoja1!$B$28</xm:f>
            <xm:f>Hoja1!$B$28</xm:f>
            <x14:dxf>
              <fill>
                <patternFill>
                  <bgColor rgb="FF92D050"/>
                </patternFill>
              </fill>
            </x14:dxf>
          </x14:cfRule>
          <x14:cfRule type="cellIs" priority="474" operator="between" id="{7011F119-69D5-46FE-B441-A22A15B76B2D}">
            <xm:f>Hoja1!$B$27</xm:f>
            <xm:f>Hoja1!$B$27</xm:f>
            <x14:dxf>
              <fill>
                <patternFill>
                  <bgColor rgb="FFFFFF00"/>
                </patternFill>
              </fill>
            </x14:dxf>
          </x14:cfRule>
          <x14:cfRule type="cellIs" priority="475" operator="between" id="{43490CA3-C1A1-44C9-BE97-0D2392D8E8BD}">
            <xm:f>Hoja1!$B$26</xm:f>
            <xm:f>Hoja1!$B$26</xm:f>
            <x14:dxf>
              <fill>
                <patternFill>
                  <bgColor rgb="FFF99107"/>
                </patternFill>
              </fill>
            </x14:dxf>
          </x14:cfRule>
          <x14:cfRule type="cellIs" priority="476" operator="between" id="{3BF401C1-8DBA-49C2-B4B1-C261E24D9305}">
            <xm:f>Hoja1!$B$25</xm:f>
            <xm:f>Hoja1!$B$25</xm:f>
            <x14:dxf>
              <fill>
                <patternFill>
                  <bgColor rgb="FFFF0000"/>
                </patternFill>
              </fill>
            </x14:dxf>
          </x14:cfRule>
          <xm:sqref>Q195</xm:sqref>
        </x14:conditionalFormatting>
        <x14:conditionalFormatting xmlns:xm="http://schemas.microsoft.com/office/excel/2006/main">
          <x14:cfRule type="cellIs" priority="469" operator="between" id="{1E9B3CF8-4B4B-420F-95F3-FAB295B712EA}">
            <xm:f>Hoja1!$B$28</xm:f>
            <xm:f>Hoja1!$B$28</xm:f>
            <x14:dxf>
              <fill>
                <patternFill>
                  <bgColor rgb="FF92D050"/>
                </patternFill>
              </fill>
            </x14:dxf>
          </x14:cfRule>
          <x14:cfRule type="cellIs" priority="470" operator="between" id="{C82DB60C-4462-4B2D-A89F-D5D7EA31EAC3}">
            <xm:f>Hoja1!$B$27</xm:f>
            <xm:f>Hoja1!$B$27</xm:f>
            <x14:dxf>
              <fill>
                <patternFill>
                  <bgColor rgb="FFFFFF00"/>
                </patternFill>
              </fill>
            </x14:dxf>
          </x14:cfRule>
          <x14:cfRule type="cellIs" priority="471" operator="between" id="{A1FB444E-1EC9-47F6-8AB7-FCAFE3D0B88D}">
            <xm:f>Hoja1!$B$26</xm:f>
            <xm:f>Hoja1!$B$26</xm:f>
            <x14:dxf>
              <fill>
                <patternFill>
                  <bgColor rgb="FFF99107"/>
                </patternFill>
              </fill>
            </x14:dxf>
          </x14:cfRule>
          <x14:cfRule type="cellIs" priority="472" operator="between" id="{7B1D26B2-EA96-4641-9A85-E0F36FD424E7}">
            <xm:f>Hoja1!$B$25</xm:f>
            <xm:f>Hoja1!$B$25</xm:f>
            <x14:dxf>
              <fill>
                <patternFill>
                  <bgColor rgb="FFFF0000"/>
                </patternFill>
              </fill>
            </x14:dxf>
          </x14:cfRule>
          <xm:sqref>Q200</xm:sqref>
        </x14:conditionalFormatting>
        <x14:conditionalFormatting xmlns:xm="http://schemas.microsoft.com/office/excel/2006/main">
          <x14:cfRule type="cellIs" priority="465" operator="between" id="{63DB11E5-4E9D-4AE2-94BF-EF460A56A11F}">
            <xm:f>Hoja1!$B$28</xm:f>
            <xm:f>Hoja1!$B$28</xm:f>
            <x14:dxf>
              <fill>
                <patternFill>
                  <bgColor rgb="FF92D050"/>
                </patternFill>
              </fill>
            </x14:dxf>
          </x14:cfRule>
          <x14:cfRule type="cellIs" priority="466" operator="between" id="{77B36735-C162-49A7-B5CC-18B16BBCA2A4}">
            <xm:f>Hoja1!$B$27</xm:f>
            <xm:f>Hoja1!$B$27</xm:f>
            <x14:dxf>
              <fill>
                <patternFill>
                  <bgColor rgb="FFFFFF00"/>
                </patternFill>
              </fill>
            </x14:dxf>
          </x14:cfRule>
          <x14:cfRule type="cellIs" priority="467" operator="between" id="{12EA7977-BB3C-4383-AEE6-6F44FA06DE81}">
            <xm:f>Hoja1!$B$26</xm:f>
            <xm:f>Hoja1!$B$26</xm:f>
            <x14:dxf>
              <fill>
                <patternFill>
                  <bgColor rgb="FFF99107"/>
                </patternFill>
              </fill>
            </x14:dxf>
          </x14:cfRule>
          <x14:cfRule type="cellIs" priority="468" operator="between" id="{32879469-D625-4076-A474-AE516F9B24D9}">
            <xm:f>Hoja1!$B$25</xm:f>
            <xm:f>Hoja1!$B$25</xm:f>
            <x14:dxf>
              <fill>
                <patternFill>
                  <bgColor rgb="FFFF0000"/>
                </patternFill>
              </fill>
            </x14:dxf>
          </x14:cfRule>
          <xm:sqref>Q208:Q212</xm:sqref>
        </x14:conditionalFormatting>
        <x14:conditionalFormatting xmlns:xm="http://schemas.microsoft.com/office/excel/2006/main">
          <x14:cfRule type="cellIs" priority="461" operator="between" id="{6BB220DA-337A-4E40-82E4-4C203681F3D9}">
            <xm:f>Hoja1!$B$28</xm:f>
            <xm:f>Hoja1!$B$28</xm:f>
            <x14:dxf>
              <fill>
                <patternFill>
                  <bgColor rgb="FF92D050"/>
                </patternFill>
              </fill>
            </x14:dxf>
          </x14:cfRule>
          <x14:cfRule type="cellIs" priority="462" operator="between" id="{5D6650B4-2827-4719-B103-B882F0A39D1C}">
            <xm:f>Hoja1!$B$27</xm:f>
            <xm:f>Hoja1!$B$27</xm:f>
            <x14:dxf>
              <fill>
                <patternFill>
                  <bgColor rgb="FFFFFF00"/>
                </patternFill>
              </fill>
            </x14:dxf>
          </x14:cfRule>
          <x14:cfRule type="cellIs" priority="463" operator="between" id="{51D79F7B-F46C-4201-BF06-409C882D5BD1}">
            <xm:f>Hoja1!$B$26</xm:f>
            <xm:f>Hoja1!$B$26</xm:f>
            <x14:dxf>
              <fill>
                <patternFill>
                  <bgColor rgb="FFF99107"/>
                </patternFill>
              </fill>
            </x14:dxf>
          </x14:cfRule>
          <x14:cfRule type="cellIs" priority="464" operator="between" id="{9269DFB6-E80F-4278-87FD-8C811FAC59CC}">
            <xm:f>Hoja1!$B$25</xm:f>
            <xm:f>Hoja1!$B$25</xm:f>
            <x14:dxf>
              <fill>
                <patternFill>
                  <bgColor rgb="FFFF0000"/>
                </patternFill>
              </fill>
            </x14:dxf>
          </x14:cfRule>
          <xm:sqref>Q213:Q217</xm:sqref>
        </x14:conditionalFormatting>
        <x14:conditionalFormatting xmlns:xm="http://schemas.microsoft.com/office/excel/2006/main">
          <x14:cfRule type="cellIs" priority="457" operator="between" id="{09F30103-BB86-477A-8620-ABBB87256FE5}">
            <xm:f>Hoja1!$B$28</xm:f>
            <xm:f>Hoja1!$B$28</xm:f>
            <x14:dxf>
              <fill>
                <patternFill>
                  <bgColor rgb="FF92D050"/>
                </patternFill>
              </fill>
            </x14:dxf>
          </x14:cfRule>
          <x14:cfRule type="cellIs" priority="458" operator="between" id="{6C3DA096-CE06-4EB7-8405-14AF7D556AED}">
            <xm:f>Hoja1!$B$27</xm:f>
            <xm:f>Hoja1!$B$27</xm:f>
            <x14:dxf>
              <fill>
                <patternFill>
                  <bgColor rgb="FFFFFF00"/>
                </patternFill>
              </fill>
            </x14:dxf>
          </x14:cfRule>
          <x14:cfRule type="cellIs" priority="459" operator="between" id="{F81B912D-F32B-438B-BE96-DB5D785CE033}">
            <xm:f>Hoja1!$B$26</xm:f>
            <xm:f>Hoja1!$B$26</xm:f>
            <x14:dxf>
              <fill>
                <patternFill>
                  <bgColor rgb="FFF99107"/>
                </patternFill>
              </fill>
            </x14:dxf>
          </x14:cfRule>
          <x14:cfRule type="cellIs" priority="460" operator="between" id="{66B99307-02AC-4CD7-892C-DFC6E20D5A49}">
            <xm:f>Hoja1!$B$25</xm:f>
            <xm:f>Hoja1!$B$25</xm:f>
            <x14:dxf>
              <fill>
                <patternFill>
                  <bgColor rgb="FFFF0000"/>
                </patternFill>
              </fill>
            </x14:dxf>
          </x14:cfRule>
          <xm:sqref>Q218:Q222</xm:sqref>
        </x14:conditionalFormatting>
        <x14:conditionalFormatting xmlns:xm="http://schemas.microsoft.com/office/excel/2006/main">
          <x14:cfRule type="cellIs" priority="453" operator="between" id="{9B18AE75-2DFA-482C-A916-B75D530D6388}">
            <xm:f>Hoja1!$B$28</xm:f>
            <xm:f>Hoja1!$B$28</xm:f>
            <x14:dxf>
              <fill>
                <patternFill>
                  <bgColor rgb="FF92D050"/>
                </patternFill>
              </fill>
            </x14:dxf>
          </x14:cfRule>
          <x14:cfRule type="cellIs" priority="454" operator="between" id="{192F7A79-B852-4C5B-879A-0AB41F1268E2}">
            <xm:f>Hoja1!$B$27</xm:f>
            <xm:f>Hoja1!$B$27</xm:f>
            <x14:dxf>
              <fill>
                <patternFill>
                  <bgColor rgb="FFFFFF00"/>
                </patternFill>
              </fill>
            </x14:dxf>
          </x14:cfRule>
          <x14:cfRule type="cellIs" priority="455" operator="between" id="{F2A59E73-88B0-4DB0-9D8E-EF1940DF554B}">
            <xm:f>Hoja1!$B$26</xm:f>
            <xm:f>Hoja1!$B$26</xm:f>
            <x14:dxf>
              <fill>
                <patternFill>
                  <bgColor rgb="FFF99107"/>
                </patternFill>
              </fill>
            </x14:dxf>
          </x14:cfRule>
          <x14:cfRule type="cellIs" priority="456" operator="between" id="{A023C231-C7C9-472D-A368-A9EAD33EEDA9}">
            <xm:f>Hoja1!$B$25</xm:f>
            <xm:f>Hoja1!$B$25</xm:f>
            <x14:dxf>
              <fill>
                <patternFill>
                  <bgColor rgb="FFFF0000"/>
                </patternFill>
              </fill>
            </x14:dxf>
          </x14:cfRule>
          <xm:sqref>Q223:Q227</xm:sqref>
        </x14:conditionalFormatting>
        <x14:conditionalFormatting xmlns:xm="http://schemas.microsoft.com/office/excel/2006/main">
          <x14:cfRule type="cellIs" priority="449" operator="between" id="{B8C75592-6661-4982-BFF1-9FEA7036CAC7}">
            <xm:f>Hoja1!$B$28</xm:f>
            <xm:f>Hoja1!$B$28</xm:f>
            <x14:dxf>
              <fill>
                <patternFill>
                  <bgColor rgb="FF92D050"/>
                </patternFill>
              </fill>
            </x14:dxf>
          </x14:cfRule>
          <x14:cfRule type="cellIs" priority="450" operator="between" id="{AE11B3B7-ED11-4255-AD32-17C0563914DE}">
            <xm:f>Hoja1!$B$27</xm:f>
            <xm:f>Hoja1!$B$27</xm:f>
            <x14:dxf>
              <fill>
                <patternFill>
                  <bgColor rgb="FFFFFF00"/>
                </patternFill>
              </fill>
            </x14:dxf>
          </x14:cfRule>
          <x14:cfRule type="cellIs" priority="451" operator="between" id="{00072E75-CC77-4ADA-B196-0D0CBB2BD8A0}">
            <xm:f>Hoja1!$B$26</xm:f>
            <xm:f>Hoja1!$B$26</xm:f>
            <x14:dxf>
              <fill>
                <patternFill>
                  <bgColor rgb="FFF99107"/>
                </patternFill>
              </fill>
            </x14:dxf>
          </x14:cfRule>
          <x14:cfRule type="cellIs" priority="452" operator="between" id="{0A4E281A-E1CA-4D6E-B060-0AA3FCB1C101}">
            <xm:f>Hoja1!$B$25</xm:f>
            <xm:f>Hoja1!$B$25</xm:f>
            <x14:dxf>
              <fill>
                <patternFill>
                  <bgColor rgb="FFFF0000"/>
                </patternFill>
              </fill>
            </x14:dxf>
          </x14:cfRule>
          <xm:sqref>Q228:Q232</xm:sqref>
        </x14:conditionalFormatting>
        <x14:conditionalFormatting xmlns:xm="http://schemas.microsoft.com/office/excel/2006/main">
          <x14:cfRule type="cellIs" priority="445" operator="between" id="{E0B4A064-DDBE-4983-9D2F-A92B3A30164A}">
            <xm:f>Hoja1!$B$28</xm:f>
            <xm:f>Hoja1!$B$28</xm:f>
            <x14:dxf>
              <fill>
                <patternFill>
                  <bgColor rgb="FF92D050"/>
                </patternFill>
              </fill>
            </x14:dxf>
          </x14:cfRule>
          <x14:cfRule type="cellIs" priority="446" operator="between" id="{05A0A9D5-A141-42FB-89E3-2ED8A7DB7933}">
            <xm:f>Hoja1!$B$27</xm:f>
            <xm:f>Hoja1!$B$27</xm:f>
            <x14:dxf>
              <fill>
                <patternFill>
                  <bgColor rgb="FFFFFF00"/>
                </patternFill>
              </fill>
            </x14:dxf>
          </x14:cfRule>
          <x14:cfRule type="cellIs" priority="447" operator="between" id="{E8C7FAC9-BA86-4130-8A5B-FB9C93266CB4}">
            <xm:f>Hoja1!$B$26</xm:f>
            <xm:f>Hoja1!$B$26</xm:f>
            <x14:dxf>
              <fill>
                <patternFill>
                  <bgColor rgb="FFF99107"/>
                </patternFill>
              </fill>
            </x14:dxf>
          </x14:cfRule>
          <x14:cfRule type="cellIs" priority="448" operator="between" id="{AD3AC661-31CC-4910-8ECD-E7E804FD8A93}">
            <xm:f>Hoja1!$B$25</xm:f>
            <xm:f>Hoja1!$B$25</xm:f>
            <x14:dxf>
              <fill>
                <patternFill>
                  <bgColor rgb="FFFF0000"/>
                </patternFill>
              </fill>
            </x14:dxf>
          </x14:cfRule>
          <xm:sqref>Q233:Q237</xm:sqref>
        </x14:conditionalFormatting>
        <x14:conditionalFormatting xmlns:xm="http://schemas.microsoft.com/office/excel/2006/main">
          <x14:cfRule type="cellIs" priority="441" operator="between" id="{33FF1B51-4E41-4604-A7D5-7C72AFD733DF}">
            <xm:f>Hoja1!$B$28</xm:f>
            <xm:f>Hoja1!$B$28</xm:f>
            <x14:dxf>
              <fill>
                <patternFill>
                  <bgColor rgb="FF92D050"/>
                </patternFill>
              </fill>
            </x14:dxf>
          </x14:cfRule>
          <x14:cfRule type="cellIs" priority="442" operator="between" id="{A269DE6E-BD18-42A9-A3DD-2A104CCBAD13}">
            <xm:f>Hoja1!$B$27</xm:f>
            <xm:f>Hoja1!$B$27</xm:f>
            <x14:dxf>
              <fill>
                <patternFill>
                  <bgColor rgb="FFFFFF00"/>
                </patternFill>
              </fill>
            </x14:dxf>
          </x14:cfRule>
          <x14:cfRule type="cellIs" priority="443" operator="between" id="{FF5187CF-A9E8-4462-A50A-E42F054DCC80}">
            <xm:f>Hoja1!$B$26</xm:f>
            <xm:f>Hoja1!$B$26</xm:f>
            <x14:dxf>
              <fill>
                <patternFill>
                  <bgColor rgb="FFF99107"/>
                </patternFill>
              </fill>
            </x14:dxf>
          </x14:cfRule>
          <x14:cfRule type="cellIs" priority="444" operator="between" id="{091D004B-796C-499B-A01E-736227B0D983}">
            <xm:f>Hoja1!$B$25</xm:f>
            <xm:f>Hoja1!$B$25</xm:f>
            <x14:dxf>
              <fill>
                <patternFill>
                  <bgColor rgb="FFFF0000"/>
                </patternFill>
              </fill>
            </x14:dxf>
          </x14:cfRule>
          <xm:sqref>Q248:Q252</xm:sqref>
        </x14:conditionalFormatting>
        <x14:conditionalFormatting xmlns:xm="http://schemas.microsoft.com/office/excel/2006/main">
          <x14:cfRule type="cellIs" priority="437" operator="between" id="{C7DB6EB7-F030-4512-9EB1-59BABB4864F6}">
            <xm:f>Hoja1!$B$28</xm:f>
            <xm:f>Hoja1!$B$28</xm:f>
            <x14:dxf>
              <fill>
                <patternFill>
                  <bgColor rgb="FF92D050"/>
                </patternFill>
              </fill>
            </x14:dxf>
          </x14:cfRule>
          <x14:cfRule type="cellIs" priority="438" operator="between" id="{DC96B1FC-E3F8-425B-85EF-2E13C0D683D8}">
            <xm:f>Hoja1!$B$27</xm:f>
            <xm:f>Hoja1!$B$27</xm:f>
            <x14:dxf>
              <fill>
                <patternFill>
                  <bgColor rgb="FFFFFF00"/>
                </patternFill>
              </fill>
            </x14:dxf>
          </x14:cfRule>
          <x14:cfRule type="cellIs" priority="439" operator="between" id="{C479DB55-7164-4E0C-9BDA-C0CDD9974B76}">
            <xm:f>Hoja1!$B$26</xm:f>
            <xm:f>Hoja1!$B$26</xm:f>
            <x14:dxf>
              <fill>
                <patternFill>
                  <bgColor rgb="FFF99107"/>
                </patternFill>
              </fill>
            </x14:dxf>
          </x14:cfRule>
          <x14:cfRule type="cellIs" priority="440" operator="between" id="{B7AC00EB-57A4-4CC6-AE17-7B8FE35FC5BA}">
            <xm:f>Hoja1!$B$25</xm:f>
            <xm:f>Hoja1!$B$25</xm:f>
            <x14:dxf>
              <fill>
                <patternFill>
                  <bgColor rgb="FFFF0000"/>
                </patternFill>
              </fill>
            </x14:dxf>
          </x14:cfRule>
          <xm:sqref>Q253:Q257</xm:sqref>
        </x14:conditionalFormatting>
        <x14:conditionalFormatting xmlns:xm="http://schemas.microsoft.com/office/excel/2006/main">
          <x14:cfRule type="cellIs" priority="433" operator="between" id="{1E9E5C18-2C34-4CA7-B554-C4CBA408CFE2}">
            <xm:f>Hoja1!$B$28</xm:f>
            <xm:f>Hoja1!$B$28</xm:f>
            <x14:dxf>
              <fill>
                <patternFill>
                  <bgColor rgb="FF92D050"/>
                </patternFill>
              </fill>
            </x14:dxf>
          </x14:cfRule>
          <x14:cfRule type="cellIs" priority="434" operator="between" id="{FB454075-6075-4BA7-A38F-68ECB45AC270}">
            <xm:f>Hoja1!$B$27</xm:f>
            <xm:f>Hoja1!$B$27</xm:f>
            <x14:dxf>
              <fill>
                <patternFill>
                  <bgColor rgb="FFFFFF00"/>
                </patternFill>
              </fill>
            </x14:dxf>
          </x14:cfRule>
          <x14:cfRule type="cellIs" priority="435" operator="between" id="{6FD34F50-3497-4E17-B569-787C50C1CDE5}">
            <xm:f>Hoja1!$B$26</xm:f>
            <xm:f>Hoja1!$B$26</xm:f>
            <x14:dxf>
              <fill>
                <patternFill>
                  <bgColor rgb="FFF99107"/>
                </patternFill>
              </fill>
            </x14:dxf>
          </x14:cfRule>
          <x14:cfRule type="cellIs" priority="436" operator="between" id="{653F537E-ADDA-430D-A757-4E1EC04495E5}">
            <xm:f>Hoja1!$B$25</xm:f>
            <xm:f>Hoja1!$B$25</xm:f>
            <x14:dxf>
              <fill>
                <patternFill>
                  <bgColor rgb="FFFF0000"/>
                </patternFill>
              </fill>
            </x14:dxf>
          </x14:cfRule>
          <xm:sqref>Q258:Q262</xm:sqref>
        </x14:conditionalFormatting>
        <x14:conditionalFormatting xmlns:xm="http://schemas.microsoft.com/office/excel/2006/main">
          <x14:cfRule type="cellIs" priority="429" operator="between" id="{1250686B-401C-4D65-AC34-504745B046B0}">
            <xm:f>Hoja1!$B$28</xm:f>
            <xm:f>Hoja1!$B$28</xm:f>
            <x14:dxf>
              <fill>
                <patternFill>
                  <bgColor rgb="FF92D050"/>
                </patternFill>
              </fill>
            </x14:dxf>
          </x14:cfRule>
          <x14:cfRule type="cellIs" priority="430" operator="between" id="{4F12B4BD-6FC6-41E0-BB47-2B24691F22B9}">
            <xm:f>Hoja1!$B$27</xm:f>
            <xm:f>Hoja1!$B$27</xm:f>
            <x14:dxf>
              <fill>
                <patternFill>
                  <bgColor rgb="FFFFFF00"/>
                </patternFill>
              </fill>
            </x14:dxf>
          </x14:cfRule>
          <x14:cfRule type="cellIs" priority="431" operator="between" id="{5DDE63B5-BCC1-406E-BD78-3885C99925A2}">
            <xm:f>Hoja1!$B$26</xm:f>
            <xm:f>Hoja1!$B$26</xm:f>
            <x14:dxf>
              <fill>
                <patternFill>
                  <bgColor rgb="FFF99107"/>
                </patternFill>
              </fill>
            </x14:dxf>
          </x14:cfRule>
          <x14:cfRule type="cellIs" priority="432" operator="between" id="{17C0D22A-B40F-47BC-81E3-595E8F19D172}">
            <xm:f>Hoja1!$B$25</xm:f>
            <xm:f>Hoja1!$B$25</xm:f>
            <x14:dxf>
              <fill>
                <patternFill>
                  <bgColor rgb="FFFF0000"/>
                </patternFill>
              </fill>
            </x14:dxf>
          </x14:cfRule>
          <xm:sqref>Q263:Q267</xm:sqref>
        </x14:conditionalFormatting>
        <x14:conditionalFormatting xmlns:xm="http://schemas.microsoft.com/office/excel/2006/main">
          <x14:cfRule type="cellIs" priority="425" operator="between" id="{16659B28-5EAB-4523-8C57-EDE73789E65B}">
            <xm:f>Hoja1!$B$28</xm:f>
            <xm:f>Hoja1!$B$28</xm:f>
            <x14:dxf>
              <fill>
                <patternFill>
                  <bgColor rgb="FF92D050"/>
                </patternFill>
              </fill>
            </x14:dxf>
          </x14:cfRule>
          <x14:cfRule type="cellIs" priority="426" operator="between" id="{3DA624E4-A057-4205-9DC7-2ECCB67CA475}">
            <xm:f>Hoja1!$B$27</xm:f>
            <xm:f>Hoja1!$B$27</xm:f>
            <x14:dxf>
              <fill>
                <patternFill>
                  <bgColor rgb="FFFFFF00"/>
                </patternFill>
              </fill>
            </x14:dxf>
          </x14:cfRule>
          <x14:cfRule type="cellIs" priority="427" operator="between" id="{9A820849-8FD8-485F-B117-E1733290612C}">
            <xm:f>Hoja1!$B$26</xm:f>
            <xm:f>Hoja1!$B$26</xm:f>
            <x14:dxf>
              <fill>
                <patternFill>
                  <bgColor rgb="FFF99107"/>
                </patternFill>
              </fill>
            </x14:dxf>
          </x14:cfRule>
          <x14:cfRule type="cellIs" priority="428" operator="between" id="{EBA5626B-3CA9-4A13-A911-DD9FC81D8D67}">
            <xm:f>Hoja1!$B$25</xm:f>
            <xm:f>Hoja1!$B$25</xm:f>
            <x14:dxf>
              <fill>
                <patternFill>
                  <bgColor rgb="FFFF0000"/>
                </patternFill>
              </fill>
            </x14:dxf>
          </x14:cfRule>
          <xm:sqref>Q268</xm:sqref>
        </x14:conditionalFormatting>
        <x14:conditionalFormatting xmlns:xm="http://schemas.microsoft.com/office/excel/2006/main">
          <x14:cfRule type="cellIs" priority="421" operator="between" id="{EA46D428-3662-415C-93AD-256FA9584D5B}">
            <xm:f>Hoja1!$B$28</xm:f>
            <xm:f>Hoja1!$B$28</xm:f>
            <x14:dxf>
              <fill>
                <patternFill>
                  <bgColor rgb="FF92D050"/>
                </patternFill>
              </fill>
            </x14:dxf>
          </x14:cfRule>
          <x14:cfRule type="cellIs" priority="422" operator="between" id="{8C00403D-E119-4DD1-9A64-EA6F5CAB1469}">
            <xm:f>Hoja1!$B$27</xm:f>
            <xm:f>Hoja1!$B$27</xm:f>
            <x14:dxf>
              <fill>
                <patternFill>
                  <bgColor rgb="FFFFFF00"/>
                </patternFill>
              </fill>
            </x14:dxf>
          </x14:cfRule>
          <x14:cfRule type="cellIs" priority="423" operator="between" id="{32D608A1-0188-496F-A5A4-F0A69E23F337}">
            <xm:f>Hoja1!$B$26</xm:f>
            <xm:f>Hoja1!$B$26</xm:f>
            <x14:dxf>
              <fill>
                <patternFill>
                  <bgColor rgb="FFF99107"/>
                </patternFill>
              </fill>
            </x14:dxf>
          </x14:cfRule>
          <x14:cfRule type="cellIs" priority="424" operator="between" id="{6209469F-97E0-4B94-BB2A-FACB7B5034CA}">
            <xm:f>Hoja1!$B$25</xm:f>
            <xm:f>Hoja1!$B$25</xm:f>
            <x14:dxf>
              <fill>
                <patternFill>
                  <bgColor rgb="FFFF0000"/>
                </patternFill>
              </fill>
            </x14:dxf>
          </x14:cfRule>
          <xm:sqref>Q274:Q278</xm:sqref>
        </x14:conditionalFormatting>
        <x14:conditionalFormatting xmlns:xm="http://schemas.microsoft.com/office/excel/2006/main">
          <x14:cfRule type="cellIs" priority="417" operator="between" id="{6B87B380-EAC5-48C7-A82F-BF0D53FB0F52}">
            <xm:f>Hoja1!$B$28</xm:f>
            <xm:f>Hoja1!$B$28</xm:f>
            <x14:dxf>
              <fill>
                <patternFill>
                  <bgColor rgb="FF92D050"/>
                </patternFill>
              </fill>
            </x14:dxf>
          </x14:cfRule>
          <x14:cfRule type="cellIs" priority="418" operator="between" id="{35F0E8D5-FC1B-47D6-8FFA-E4558027290E}">
            <xm:f>Hoja1!$B$27</xm:f>
            <xm:f>Hoja1!$B$27</xm:f>
            <x14:dxf>
              <fill>
                <patternFill>
                  <bgColor rgb="FFFFFF00"/>
                </patternFill>
              </fill>
            </x14:dxf>
          </x14:cfRule>
          <x14:cfRule type="cellIs" priority="419" operator="between" id="{1B07449A-2E70-409E-AE07-2BA37BFE9F45}">
            <xm:f>Hoja1!$B$26</xm:f>
            <xm:f>Hoja1!$B$26</xm:f>
            <x14:dxf>
              <fill>
                <patternFill>
                  <bgColor rgb="FFF99107"/>
                </patternFill>
              </fill>
            </x14:dxf>
          </x14:cfRule>
          <x14:cfRule type="cellIs" priority="420" operator="between" id="{108D3A80-603F-4FC1-B049-F6E5AC1B71D3}">
            <xm:f>Hoja1!$B$25</xm:f>
            <xm:f>Hoja1!$B$25</xm:f>
            <x14:dxf>
              <fill>
                <patternFill>
                  <bgColor rgb="FFFF0000"/>
                </patternFill>
              </fill>
            </x14:dxf>
          </x14:cfRule>
          <xm:sqref>Q279:Q283</xm:sqref>
        </x14:conditionalFormatting>
        <x14:conditionalFormatting xmlns:xm="http://schemas.microsoft.com/office/excel/2006/main">
          <x14:cfRule type="cellIs" priority="413" operator="between" id="{0323F8C5-515E-4EDD-8AF7-B3CF17A921EA}">
            <xm:f>Hoja1!$B$28</xm:f>
            <xm:f>Hoja1!$B$28</xm:f>
            <x14:dxf>
              <fill>
                <patternFill>
                  <bgColor rgb="FF92D050"/>
                </patternFill>
              </fill>
            </x14:dxf>
          </x14:cfRule>
          <x14:cfRule type="cellIs" priority="414" operator="between" id="{07F7F2C9-368E-4A40-9032-B632596FA8AB}">
            <xm:f>Hoja1!$B$27</xm:f>
            <xm:f>Hoja1!$B$27</xm:f>
            <x14:dxf>
              <fill>
                <patternFill>
                  <bgColor rgb="FFFFFF00"/>
                </patternFill>
              </fill>
            </x14:dxf>
          </x14:cfRule>
          <x14:cfRule type="cellIs" priority="415" operator="between" id="{43080ADA-DA05-4FA7-816B-1BFE1DEC6BB6}">
            <xm:f>Hoja1!$B$26</xm:f>
            <xm:f>Hoja1!$B$26</xm:f>
            <x14:dxf>
              <fill>
                <patternFill>
                  <bgColor rgb="FFF99107"/>
                </patternFill>
              </fill>
            </x14:dxf>
          </x14:cfRule>
          <x14:cfRule type="cellIs" priority="416" operator="between" id="{1B0E0D46-9378-4B6D-AE87-A852A541AA78}">
            <xm:f>Hoja1!$B$25</xm:f>
            <xm:f>Hoja1!$B$25</xm:f>
            <x14:dxf>
              <fill>
                <patternFill>
                  <bgColor rgb="FFFF0000"/>
                </patternFill>
              </fill>
            </x14:dxf>
          </x14:cfRule>
          <xm:sqref>Q284</xm:sqref>
        </x14:conditionalFormatting>
        <x14:conditionalFormatting xmlns:xm="http://schemas.microsoft.com/office/excel/2006/main">
          <x14:cfRule type="cellIs" priority="409" operator="between" id="{B68ED5DD-0759-4B42-AAF9-3885B1116A25}">
            <xm:f>Hoja1!$B$28</xm:f>
            <xm:f>Hoja1!$B$28</xm:f>
            <x14:dxf>
              <fill>
                <patternFill>
                  <bgColor rgb="FF92D050"/>
                </patternFill>
              </fill>
            </x14:dxf>
          </x14:cfRule>
          <x14:cfRule type="cellIs" priority="410" operator="between" id="{16F38EAF-49BC-4E1E-82FD-EF3D0AD77EA0}">
            <xm:f>Hoja1!$B$27</xm:f>
            <xm:f>Hoja1!$B$27</xm:f>
            <x14:dxf>
              <fill>
                <patternFill>
                  <bgColor rgb="FFFFFF00"/>
                </patternFill>
              </fill>
            </x14:dxf>
          </x14:cfRule>
          <x14:cfRule type="cellIs" priority="411" operator="between" id="{51C0B761-54D1-44B1-9580-DA4A183128B0}">
            <xm:f>Hoja1!$B$26</xm:f>
            <xm:f>Hoja1!$B$26</xm:f>
            <x14:dxf>
              <fill>
                <patternFill>
                  <bgColor rgb="FFF99107"/>
                </patternFill>
              </fill>
            </x14:dxf>
          </x14:cfRule>
          <x14:cfRule type="cellIs" priority="412" operator="between" id="{263B2B67-F1D6-4A4A-938D-BC443A87D23D}">
            <xm:f>Hoja1!$B$25</xm:f>
            <xm:f>Hoja1!$B$25</xm:f>
            <x14:dxf>
              <fill>
                <patternFill>
                  <bgColor rgb="FFFF0000"/>
                </patternFill>
              </fill>
            </x14:dxf>
          </x14:cfRule>
          <xm:sqref>Q291:Q295</xm:sqref>
        </x14:conditionalFormatting>
        <x14:conditionalFormatting xmlns:xm="http://schemas.microsoft.com/office/excel/2006/main">
          <x14:cfRule type="cellIs" priority="405" operator="between" id="{8E7D3F60-AF77-4AD5-A659-3DEB489F0911}">
            <xm:f>Hoja1!$B$28</xm:f>
            <xm:f>Hoja1!$B$28</xm:f>
            <x14:dxf>
              <fill>
                <patternFill>
                  <bgColor rgb="FF92D050"/>
                </patternFill>
              </fill>
            </x14:dxf>
          </x14:cfRule>
          <x14:cfRule type="cellIs" priority="406" operator="between" id="{DC0E1B79-6502-4F11-9745-ED0A005B48C3}">
            <xm:f>Hoja1!$B$27</xm:f>
            <xm:f>Hoja1!$B$27</xm:f>
            <x14:dxf>
              <fill>
                <patternFill>
                  <bgColor rgb="FFFFFF00"/>
                </patternFill>
              </fill>
            </x14:dxf>
          </x14:cfRule>
          <x14:cfRule type="cellIs" priority="407" operator="between" id="{A0CD555A-C6D0-4A4C-9BBD-90A131F59662}">
            <xm:f>Hoja1!$B$26</xm:f>
            <xm:f>Hoja1!$B$26</xm:f>
            <x14:dxf>
              <fill>
                <patternFill>
                  <bgColor rgb="FFF99107"/>
                </patternFill>
              </fill>
            </x14:dxf>
          </x14:cfRule>
          <x14:cfRule type="cellIs" priority="408" operator="between" id="{4E6165EA-31FE-498E-849D-2D9C9AF84607}">
            <xm:f>Hoja1!$B$25</xm:f>
            <xm:f>Hoja1!$B$25</xm:f>
            <x14:dxf>
              <fill>
                <patternFill>
                  <bgColor rgb="FFFF0000"/>
                </patternFill>
              </fill>
            </x14:dxf>
          </x14:cfRule>
          <xm:sqref>Q296:Q300</xm:sqref>
        </x14:conditionalFormatting>
        <x14:conditionalFormatting xmlns:xm="http://schemas.microsoft.com/office/excel/2006/main">
          <x14:cfRule type="cellIs" priority="401" operator="between" id="{F8757FD1-6451-406E-BD14-5685B1C8612B}">
            <xm:f>Hoja1!$B$28</xm:f>
            <xm:f>Hoja1!$B$28</xm:f>
            <x14:dxf>
              <fill>
                <patternFill>
                  <bgColor rgb="FF92D050"/>
                </patternFill>
              </fill>
            </x14:dxf>
          </x14:cfRule>
          <x14:cfRule type="cellIs" priority="402" operator="between" id="{E3A654EC-5B4E-49A2-B677-6AA2B05D3973}">
            <xm:f>Hoja1!$B$27</xm:f>
            <xm:f>Hoja1!$B$27</xm:f>
            <x14:dxf>
              <fill>
                <patternFill>
                  <bgColor rgb="FFFFFF00"/>
                </patternFill>
              </fill>
            </x14:dxf>
          </x14:cfRule>
          <x14:cfRule type="cellIs" priority="403" operator="between" id="{61A375FB-20BA-49B3-AF57-EC1C809981BA}">
            <xm:f>Hoja1!$B$26</xm:f>
            <xm:f>Hoja1!$B$26</xm:f>
            <x14:dxf>
              <fill>
                <patternFill>
                  <bgColor rgb="FFF99107"/>
                </patternFill>
              </fill>
            </x14:dxf>
          </x14:cfRule>
          <x14:cfRule type="cellIs" priority="404" operator="between" id="{82D9DA6E-A05E-40D9-934C-CFEA736A975C}">
            <xm:f>Hoja1!$B$25</xm:f>
            <xm:f>Hoja1!$B$25</xm:f>
            <x14:dxf>
              <fill>
                <patternFill>
                  <bgColor rgb="FFFF0000"/>
                </patternFill>
              </fill>
            </x14:dxf>
          </x14:cfRule>
          <xm:sqref>Q301:Q305</xm:sqref>
        </x14:conditionalFormatting>
        <x14:conditionalFormatting xmlns:xm="http://schemas.microsoft.com/office/excel/2006/main">
          <x14:cfRule type="cellIs" priority="397" operator="between" id="{6DBF0DC2-B2E4-4DB4-86B1-9D6F7C9D6E74}">
            <xm:f>Hoja1!$B$28</xm:f>
            <xm:f>Hoja1!$B$28</xm:f>
            <x14:dxf>
              <fill>
                <patternFill>
                  <bgColor rgb="FF92D050"/>
                </patternFill>
              </fill>
            </x14:dxf>
          </x14:cfRule>
          <x14:cfRule type="cellIs" priority="398" operator="between" id="{3C1BA2E9-F415-4678-BC84-D4A9E5D3043F}">
            <xm:f>Hoja1!$B$27</xm:f>
            <xm:f>Hoja1!$B$27</xm:f>
            <x14:dxf>
              <fill>
                <patternFill>
                  <bgColor rgb="FFFFFF00"/>
                </patternFill>
              </fill>
            </x14:dxf>
          </x14:cfRule>
          <x14:cfRule type="cellIs" priority="399" operator="between" id="{BF3C6D1D-7AE8-4050-B3CA-12FA224E7FB9}">
            <xm:f>Hoja1!$B$26</xm:f>
            <xm:f>Hoja1!$B$26</xm:f>
            <x14:dxf>
              <fill>
                <patternFill>
                  <bgColor rgb="FFF99107"/>
                </patternFill>
              </fill>
            </x14:dxf>
          </x14:cfRule>
          <x14:cfRule type="cellIs" priority="400" operator="between" id="{09291E8D-6B0C-43C7-B98C-7960B9F4253F}">
            <xm:f>Hoja1!$B$25</xm:f>
            <xm:f>Hoja1!$B$25</xm:f>
            <x14:dxf>
              <fill>
                <patternFill>
                  <bgColor rgb="FFFF0000"/>
                </patternFill>
              </fill>
            </x14:dxf>
          </x14:cfRule>
          <xm:sqref>Q306</xm:sqref>
        </x14:conditionalFormatting>
        <x14:conditionalFormatting xmlns:xm="http://schemas.microsoft.com/office/excel/2006/main">
          <x14:cfRule type="cellIs" priority="393" operator="between" id="{3AF3EADD-ABF3-402A-9D37-42C2164985CB}">
            <xm:f>Hoja1!$B$28</xm:f>
            <xm:f>Hoja1!$B$28</xm:f>
            <x14:dxf>
              <fill>
                <patternFill>
                  <bgColor rgb="FF92D050"/>
                </patternFill>
              </fill>
            </x14:dxf>
          </x14:cfRule>
          <x14:cfRule type="cellIs" priority="394" operator="between" id="{029D8D9D-7BE5-4650-B881-EA52C2153F77}">
            <xm:f>Hoja1!$B$27</xm:f>
            <xm:f>Hoja1!$B$27</xm:f>
            <x14:dxf>
              <fill>
                <patternFill>
                  <bgColor rgb="FFFFFF00"/>
                </patternFill>
              </fill>
            </x14:dxf>
          </x14:cfRule>
          <x14:cfRule type="cellIs" priority="395" operator="between" id="{B3163F73-38E4-4F87-B864-82A2A84FF1C2}">
            <xm:f>Hoja1!$B$26</xm:f>
            <xm:f>Hoja1!$B$26</xm:f>
            <x14:dxf>
              <fill>
                <patternFill>
                  <bgColor rgb="FFF99107"/>
                </patternFill>
              </fill>
            </x14:dxf>
          </x14:cfRule>
          <x14:cfRule type="cellIs" priority="396" operator="between" id="{1932A7C4-C7CA-4DCA-8F6A-DBDF8FF3AEA4}">
            <xm:f>Hoja1!$B$25</xm:f>
            <xm:f>Hoja1!$B$25</xm:f>
            <x14:dxf>
              <fill>
                <patternFill>
                  <bgColor rgb="FFFF0000"/>
                </patternFill>
              </fill>
            </x14:dxf>
          </x14:cfRule>
          <xm:sqref>Q312:Q316</xm:sqref>
        </x14:conditionalFormatting>
        <x14:conditionalFormatting xmlns:xm="http://schemas.microsoft.com/office/excel/2006/main">
          <x14:cfRule type="cellIs" priority="385" operator="between" id="{7AC57A0F-8743-4B27-9E48-13448C5AB3F7}">
            <xm:f>Hoja1!$B$28</xm:f>
            <xm:f>Hoja1!$B$28</xm:f>
            <x14:dxf>
              <fill>
                <patternFill>
                  <bgColor rgb="FF92D050"/>
                </patternFill>
              </fill>
            </x14:dxf>
          </x14:cfRule>
          <x14:cfRule type="cellIs" priority="386" operator="between" id="{11BAF643-32B7-4005-B1C0-C486FAF0F996}">
            <xm:f>Hoja1!$B$27</xm:f>
            <xm:f>Hoja1!$B$27</xm:f>
            <x14:dxf>
              <fill>
                <patternFill>
                  <bgColor rgb="FFFFFF00"/>
                </patternFill>
              </fill>
            </x14:dxf>
          </x14:cfRule>
          <x14:cfRule type="cellIs" priority="387" operator="between" id="{A9734C54-BE97-4F9A-9B0D-642C219B6186}">
            <xm:f>Hoja1!$B$26</xm:f>
            <xm:f>Hoja1!$B$26</xm:f>
            <x14:dxf>
              <fill>
                <patternFill>
                  <bgColor rgb="FFF99107"/>
                </patternFill>
              </fill>
            </x14:dxf>
          </x14:cfRule>
          <x14:cfRule type="cellIs" priority="388" operator="between" id="{C7937F82-EA2A-4719-9BC9-6DE8D1936928}">
            <xm:f>Hoja1!$B$25</xm:f>
            <xm:f>Hoja1!$B$25</xm:f>
            <x14:dxf>
              <fill>
                <patternFill>
                  <bgColor rgb="FFFF0000"/>
                </patternFill>
              </fill>
            </x14:dxf>
          </x14:cfRule>
          <xm:sqref>J312</xm:sqref>
        </x14:conditionalFormatting>
        <x14:conditionalFormatting xmlns:xm="http://schemas.microsoft.com/office/excel/2006/main">
          <x14:cfRule type="cellIs" priority="261" operator="between" id="{B499EAF2-ED09-4B6D-924E-F64C00AA746C}">
            <xm:f>Hoja1!$B$28</xm:f>
            <xm:f>Hoja1!$B$28</xm:f>
            <x14:dxf>
              <fill>
                <patternFill>
                  <bgColor rgb="FF92D050"/>
                </patternFill>
              </fill>
            </x14:dxf>
          </x14:cfRule>
          <x14:cfRule type="cellIs" priority="262" operator="between" id="{205C76E5-68BA-49F6-A889-7EF3DC2E4BCD}">
            <xm:f>Hoja1!$B$27</xm:f>
            <xm:f>Hoja1!$B$27</xm:f>
            <x14:dxf>
              <fill>
                <patternFill>
                  <bgColor rgb="FFFFFF00"/>
                </patternFill>
              </fill>
            </x14:dxf>
          </x14:cfRule>
          <x14:cfRule type="cellIs" priority="263" operator="between" id="{BAA1ABC8-073B-46BB-80E8-265D1CB5E8AF}">
            <xm:f>Hoja1!$B$26</xm:f>
            <xm:f>Hoja1!$B$26</xm:f>
            <x14:dxf>
              <fill>
                <patternFill>
                  <bgColor rgb="FFF99107"/>
                </patternFill>
              </fill>
            </x14:dxf>
          </x14:cfRule>
          <x14:cfRule type="cellIs" priority="264" operator="between" id="{01825A24-D043-4961-8E18-3E385189CE55}">
            <xm:f>Hoja1!$B$25</xm:f>
            <xm:f>Hoja1!$B$25</xm:f>
            <x14:dxf>
              <fill>
                <patternFill>
                  <bgColor rgb="FFFF0000"/>
                </patternFill>
              </fill>
            </x14:dxf>
          </x14:cfRule>
          <xm:sqref>Q450:Q454</xm:sqref>
        </x14:conditionalFormatting>
        <x14:conditionalFormatting xmlns:xm="http://schemas.microsoft.com/office/excel/2006/main">
          <x14:cfRule type="cellIs" priority="377" operator="between" id="{EE24A21C-809C-4D57-8C13-9A67FB8AFB10}">
            <xm:f>Hoja1!$B$28</xm:f>
            <xm:f>Hoja1!$B$28</xm:f>
            <x14:dxf>
              <fill>
                <patternFill>
                  <bgColor rgb="FF92D050"/>
                </patternFill>
              </fill>
            </x14:dxf>
          </x14:cfRule>
          <x14:cfRule type="cellIs" priority="378" operator="between" id="{C1DF1B10-ED54-427F-A457-657A932E786B}">
            <xm:f>Hoja1!$B$27</xm:f>
            <xm:f>Hoja1!$B$27</xm:f>
            <x14:dxf>
              <fill>
                <patternFill>
                  <bgColor rgb="FFFFFF00"/>
                </patternFill>
              </fill>
            </x14:dxf>
          </x14:cfRule>
          <x14:cfRule type="cellIs" priority="379" operator="between" id="{151913CE-B7D7-4198-92DC-48B3BDB8DAF0}">
            <xm:f>Hoja1!$B$26</xm:f>
            <xm:f>Hoja1!$B$26</xm:f>
            <x14:dxf>
              <fill>
                <patternFill>
                  <bgColor rgb="FFF99107"/>
                </patternFill>
              </fill>
            </x14:dxf>
          </x14:cfRule>
          <x14:cfRule type="cellIs" priority="380" operator="between" id="{474C08EA-99C7-4348-9683-4EC3E4AA0706}">
            <xm:f>Hoja1!$B$25</xm:f>
            <xm:f>Hoja1!$B$25</xm:f>
            <x14:dxf>
              <fill>
                <patternFill>
                  <bgColor rgb="FFFF0000"/>
                </patternFill>
              </fill>
            </x14:dxf>
          </x14:cfRule>
          <xm:sqref>J317</xm:sqref>
        </x14:conditionalFormatting>
        <x14:conditionalFormatting xmlns:xm="http://schemas.microsoft.com/office/excel/2006/main">
          <x14:cfRule type="cellIs" priority="373" operator="between" id="{1CF6F3D4-7A41-4214-9B5A-4B2316145D5C}">
            <xm:f>Hoja1!$B$28</xm:f>
            <xm:f>Hoja1!$B$28</xm:f>
            <x14:dxf>
              <fill>
                <patternFill>
                  <bgColor rgb="FF92D050"/>
                </patternFill>
              </fill>
            </x14:dxf>
          </x14:cfRule>
          <x14:cfRule type="cellIs" priority="374" operator="between" id="{BE38703A-654D-42B0-877A-78DECB92330E}">
            <xm:f>Hoja1!$B$27</xm:f>
            <xm:f>Hoja1!$B$27</xm:f>
            <x14:dxf>
              <fill>
                <patternFill>
                  <bgColor rgb="FFFFFF00"/>
                </patternFill>
              </fill>
            </x14:dxf>
          </x14:cfRule>
          <x14:cfRule type="cellIs" priority="375" operator="between" id="{A3322B78-3F5E-4646-A9B9-E26EF9DFF3AC}">
            <xm:f>Hoja1!$B$26</xm:f>
            <xm:f>Hoja1!$B$26</xm:f>
            <x14:dxf>
              <fill>
                <patternFill>
                  <bgColor rgb="FFF99107"/>
                </patternFill>
              </fill>
            </x14:dxf>
          </x14:cfRule>
          <x14:cfRule type="cellIs" priority="376" operator="between" id="{AAD5B7D9-46D5-4BD5-85D7-394C31139460}">
            <xm:f>Hoja1!$B$25</xm:f>
            <xm:f>Hoja1!$B$25</xm:f>
            <x14:dxf>
              <fill>
                <patternFill>
                  <bgColor rgb="FFFF0000"/>
                </patternFill>
              </fill>
            </x14:dxf>
          </x14:cfRule>
          <xm:sqref>Q317</xm:sqref>
        </x14:conditionalFormatting>
        <x14:conditionalFormatting xmlns:xm="http://schemas.microsoft.com/office/excel/2006/main">
          <x14:cfRule type="cellIs" priority="369" operator="between" id="{0081B0ED-53ED-439E-8E50-B511E38EB17D}">
            <xm:f>Hoja1!$B$28</xm:f>
            <xm:f>Hoja1!$B$28</xm:f>
            <x14:dxf>
              <fill>
                <patternFill>
                  <bgColor rgb="FF92D050"/>
                </patternFill>
              </fill>
            </x14:dxf>
          </x14:cfRule>
          <x14:cfRule type="cellIs" priority="370" operator="between" id="{1781FBF9-6FA5-48CF-9981-486D965774BA}">
            <xm:f>Hoja1!$B$27</xm:f>
            <xm:f>Hoja1!$B$27</xm:f>
            <x14:dxf>
              <fill>
                <patternFill>
                  <bgColor rgb="FFFFFF00"/>
                </patternFill>
              </fill>
            </x14:dxf>
          </x14:cfRule>
          <x14:cfRule type="cellIs" priority="371" operator="between" id="{4248A9C9-BEEE-4335-8509-ED390FD5C03B}">
            <xm:f>Hoja1!$B$26</xm:f>
            <xm:f>Hoja1!$B$26</xm:f>
            <x14:dxf>
              <fill>
                <patternFill>
                  <bgColor rgb="FFF99107"/>
                </patternFill>
              </fill>
            </x14:dxf>
          </x14:cfRule>
          <x14:cfRule type="cellIs" priority="372" operator="between" id="{4A6EF3CB-5C6B-470B-9826-A3975AAD1E80}">
            <xm:f>Hoja1!$B$25</xm:f>
            <xm:f>Hoja1!$B$25</xm:f>
            <x14:dxf>
              <fill>
                <patternFill>
                  <bgColor rgb="FFFF0000"/>
                </patternFill>
              </fill>
            </x14:dxf>
          </x14:cfRule>
          <xm:sqref>J322</xm:sqref>
        </x14:conditionalFormatting>
        <x14:conditionalFormatting xmlns:xm="http://schemas.microsoft.com/office/excel/2006/main">
          <x14:cfRule type="cellIs" priority="365" operator="between" id="{3187D5FD-D5C7-4B31-A8E1-A700BA8B063D}">
            <xm:f>Hoja1!$B$28</xm:f>
            <xm:f>Hoja1!$B$28</xm:f>
            <x14:dxf>
              <fill>
                <patternFill>
                  <bgColor rgb="FF92D050"/>
                </patternFill>
              </fill>
            </x14:dxf>
          </x14:cfRule>
          <x14:cfRule type="cellIs" priority="366" operator="between" id="{69125FC4-7639-4F6D-91A9-D8579D3DB6EA}">
            <xm:f>Hoja1!$B$27</xm:f>
            <xm:f>Hoja1!$B$27</xm:f>
            <x14:dxf>
              <fill>
                <patternFill>
                  <bgColor rgb="FFFFFF00"/>
                </patternFill>
              </fill>
            </x14:dxf>
          </x14:cfRule>
          <x14:cfRule type="cellIs" priority="367" operator="between" id="{35AF1154-7A30-4525-BF2F-DE74BD2D35DF}">
            <xm:f>Hoja1!$B$26</xm:f>
            <xm:f>Hoja1!$B$26</xm:f>
            <x14:dxf>
              <fill>
                <patternFill>
                  <bgColor rgb="FFF99107"/>
                </patternFill>
              </fill>
            </x14:dxf>
          </x14:cfRule>
          <x14:cfRule type="cellIs" priority="368" operator="between" id="{0C603054-7786-4115-8454-9AC47371AE20}">
            <xm:f>Hoja1!$B$25</xm:f>
            <xm:f>Hoja1!$B$25</xm:f>
            <x14:dxf>
              <fill>
                <patternFill>
                  <bgColor rgb="FFFF0000"/>
                </patternFill>
              </fill>
            </x14:dxf>
          </x14:cfRule>
          <xm:sqref>Q322</xm:sqref>
        </x14:conditionalFormatting>
        <x14:conditionalFormatting xmlns:xm="http://schemas.microsoft.com/office/excel/2006/main">
          <x14:cfRule type="cellIs" priority="361" operator="between" id="{7C66608B-17EA-47DE-BC9A-AAEBBBC9CE9F}">
            <xm:f>Hoja1!$B$28</xm:f>
            <xm:f>Hoja1!$B$28</xm:f>
            <x14:dxf>
              <fill>
                <patternFill>
                  <bgColor rgb="FF92D050"/>
                </patternFill>
              </fill>
            </x14:dxf>
          </x14:cfRule>
          <x14:cfRule type="cellIs" priority="362" operator="between" id="{B6D39391-C1A1-409D-85B2-B8507D98BD06}">
            <xm:f>Hoja1!$B$27</xm:f>
            <xm:f>Hoja1!$B$27</xm:f>
            <x14:dxf>
              <fill>
                <patternFill>
                  <bgColor rgb="FFFFFF00"/>
                </patternFill>
              </fill>
            </x14:dxf>
          </x14:cfRule>
          <x14:cfRule type="cellIs" priority="363" operator="between" id="{3A914B3B-1FAD-4F99-8335-EDEC1364D9BE}">
            <xm:f>Hoja1!$B$26</xm:f>
            <xm:f>Hoja1!$B$26</xm:f>
            <x14:dxf>
              <fill>
                <patternFill>
                  <bgColor rgb="FFF99107"/>
                </patternFill>
              </fill>
            </x14:dxf>
          </x14:cfRule>
          <x14:cfRule type="cellIs" priority="364" operator="between" id="{EFB139AE-DA89-4EC1-A3BC-3DF48F3F0F8A}">
            <xm:f>Hoja1!$B$25</xm:f>
            <xm:f>Hoja1!$B$25</xm:f>
            <x14:dxf>
              <fill>
                <patternFill>
                  <bgColor rgb="FFFF0000"/>
                </patternFill>
              </fill>
            </x14:dxf>
          </x14:cfRule>
          <xm:sqref>J327</xm:sqref>
        </x14:conditionalFormatting>
        <x14:conditionalFormatting xmlns:xm="http://schemas.microsoft.com/office/excel/2006/main">
          <x14:cfRule type="cellIs" priority="357" operator="between" id="{3B48E13E-3F27-4907-B9C1-CA6E735F4FA2}">
            <xm:f>Hoja1!$B$28</xm:f>
            <xm:f>Hoja1!$B$28</xm:f>
            <x14:dxf>
              <fill>
                <patternFill>
                  <bgColor rgb="FF92D050"/>
                </patternFill>
              </fill>
            </x14:dxf>
          </x14:cfRule>
          <x14:cfRule type="cellIs" priority="358" operator="between" id="{1F461FA1-E01D-429B-BC6D-E7F89FBE4AF6}">
            <xm:f>Hoja1!$B$27</xm:f>
            <xm:f>Hoja1!$B$27</xm:f>
            <x14:dxf>
              <fill>
                <patternFill>
                  <bgColor rgb="FFFFFF00"/>
                </patternFill>
              </fill>
            </x14:dxf>
          </x14:cfRule>
          <x14:cfRule type="cellIs" priority="359" operator="between" id="{8ECA8B19-43AC-4921-96AB-E2383ACF7D59}">
            <xm:f>Hoja1!$B$26</xm:f>
            <xm:f>Hoja1!$B$26</xm:f>
            <x14:dxf>
              <fill>
                <patternFill>
                  <bgColor rgb="FFF99107"/>
                </patternFill>
              </fill>
            </x14:dxf>
          </x14:cfRule>
          <x14:cfRule type="cellIs" priority="360" operator="between" id="{2150C5EF-E3F9-44C7-A5C3-534C4CD7FAF9}">
            <xm:f>Hoja1!$B$25</xm:f>
            <xm:f>Hoja1!$B$25</xm:f>
            <x14:dxf>
              <fill>
                <patternFill>
                  <bgColor rgb="FFFF0000"/>
                </patternFill>
              </fill>
            </x14:dxf>
          </x14:cfRule>
          <xm:sqref>Q327</xm:sqref>
        </x14:conditionalFormatting>
        <x14:conditionalFormatting xmlns:xm="http://schemas.microsoft.com/office/excel/2006/main">
          <x14:cfRule type="cellIs" priority="353" operator="between" id="{221DBF63-65C3-49A6-85FA-4631A2B2CD41}">
            <xm:f>Hoja1!$B$28</xm:f>
            <xm:f>Hoja1!$B$28</xm:f>
            <x14:dxf>
              <fill>
                <patternFill>
                  <bgColor rgb="FF92D050"/>
                </patternFill>
              </fill>
            </x14:dxf>
          </x14:cfRule>
          <x14:cfRule type="cellIs" priority="354" operator="between" id="{44F0A8B9-988A-44B0-A783-11BFA130C3C2}">
            <xm:f>Hoja1!$B$27</xm:f>
            <xm:f>Hoja1!$B$27</xm:f>
            <x14:dxf>
              <fill>
                <patternFill>
                  <bgColor rgb="FFFFFF00"/>
                </patternFill>
              </fill>
            </x14:dxf>
          </x14:cfRule>
          <x14:cfRule type="cellIs" priority="355" operator="between" id="{012592E2-4723-48A7-90CF-991B3FBF057F}">
            <xm:f>Hoja1!$B$26</xm:f>
            <xm:f>Hoja1!$B$26</xm:f>
            <x14:dxf>
              <fill>
                <patternFill>
                  <bgColor rgb="FFF99107"/>
                </patternFill>
              </fill>
            </x14:dxf>
          </x14:cfRule>
          <x14:cfRule type="cellIs" priority="356" operator="between" id="{63599D1E-4B74-4D71-82E9-8497F716874B}">
            <xm:f>Hoja1!$B$25</xm:f>
            <xm:f>Hoja1!$B$25</xm:f>
            <x14:dxf>
              <fill>
                <patternFill>
                  <bgColor rgb="FFFF0000"/>
                </patternFill>
              </fill>
            </x14:dxf>
          </x14:cfRule>
          <xm:sqref>J332</xm:sqref>
        </x14:conditionalFormatting>
        <x14:conditionalFormatting xmlns:xm="http://schemas.microsoft.com/office/excel/2006/main">
          <x14:cfRule type="cellIs" priority="349" operator="between" id="{6D0404D3-A8A6-4BF4-B355-3477A825D588}">
            <xm:f>Hoja1!$B$28</xm:f>
            <xm:f>Hoja1!$B$28</xm:f>
            <x14:dxf>
              <fill>
                <patternFill>
                  <bgColor rgb="FF92D050"/>
                </patternFill>
              </fill>
            </x14:dxf>
          </x14:cfRule>
          <x14:cfRule type="cellIs" priority="350" operator="between" id="{660DDA7B-CAD0-43AF-A791-AD3206D16F9A}">
            <xm:f>Hoja1!$B$27</xm:f>
            <xm:f>Hoja1!$B$27</xm:f>
            <x14:dxf>
              <fill>
                <patternFill>
                  <bgColor rgb="FFFFFF00"/>
                </patternFill>
              </fill>
            </x14:dxf>
          </x14:cfRule>
          <x14:cfRule type="cellIs" priority="351" operator="between" id="{7A4652F9-21C8-4652-A435-F002DFD4FE5A}">
            <xm:f>Hoja1!$B$26</xm:f>
            <xm:f>Hoja1!$B$26</xm:f>
            <x14:dxf>
              <fill>
                <patternFill>
                  <bgColor rgb="FFF99107"/>
                </patternFill>
              </fill>
            </x14:dxf>
          </x14:cfRule>
          <x14:cfRule type="cellIs" priority="352" operator="between" id="{F2225856-0E15-4165-A33A-908443FC76E9}">
            <xm:f>Hoja1!$B$25</xm:f>
            <xm:f>Hoja1!$B$25</xm:f>
            <x14:dxf>
              <fill>
                <patternFill>
                  <bgColor rgb="FFFF0000"/>
                </patternFill>
              </fill>
            </x14:dxf>
          </x14:cfRule>
          <xm:sqref>Q332</xm:sqref>
        </x14:conditionalFormatting>
        <x14:conditionalFormatting xmlns:xm="http://schemas.microsoft.com/office/excel/2006/main">
          <x14:cfRule type="cellIs" priority="345" operator="between" id="{6974C922-1F07-420D-896F-8AA7D52C7C0C}">
            <xm:f>Hoja1!$B$28</xm:f>
            <xm:f>Hoja1!$B$28</xm:f>
            <x14:dxf>
              <fill>
                <patternFill>
                  <bgColor rgb="FF92D050"/>
                </patternFill>
              </fill>
            </x14:dxf>
          </x14:cfRule>
          <x14:cfRule type="cellIs" priority="346" operator="between" id="{DF1B8C52-EF34-4CBF-8ABE-DC2BFBA41879}">
            <xm:f>Hoja1!$B$27</xm:f>
            <xm:f>Hoja1!$B$27</xm:f>
            <x14:dxf>
              <fill>
                <patternFill>
                  <bgColor rgb="FFFFFF00"/>
                </patternFill>
              </fill>
            </x14:dxf>
          </x14:cfRule>
          <x14:cfRule type="cellIs" priority="347" operator="between" id="{E102E8FC-29BF-42D4-BE69-DA31C0837227}">
            <xm:f>Hoja1!$B$26</xm:f>
            <xm:f>Hoja1!$B$26</xm:f>
            <x14:dxf>
              <fill>
                <patternFill>
                  <bgColor rgb="FFF99107"/>
                </patternFill>
              </fill>
            </x14:dxf>
          </x14:cfRule>
          <x14:cfRule type="cellIs" priority="348" operator="between" id="{0F2E72A5-A997-45E2-8321-3E94C7AFBE48}">
            <xm:f>Hoja1!$B$25</xm:f>
            <xm:f>Hoja1!$B$25</xm:f>
            <x14:dxf>
              <fill>
                <patternFill>
                  <bgColor rgb="FFFF0000"/>
                </patternFill>
              </fill>
            </x14:dxf>
          </x14:cfRule>
          <xm:sqref>J337</xm:sqref>
        </x14:conditionalFormatting>
        <x14:conditionalFormatting xmlns:xm="http://schemas.microsoft.com/office/excel/2006/main">
          <x14:cfRule type="cellIs" priority="341" operator="between" id="{62E40E0F-5E6E-4132-A67C-CAB1DEC30E5E}">
            <xm:f>Hoja1!$B$28</xm:f>
            <xm:f>Hoja1!$B$28</xm:f>
            <x14:dxf>
              <fill>
                <patternFill>
                  <bgColor rgb="FF92D050"/>
                </patternFill>
              </fill>
            </x14:dxf>
          </x14:cfRule>
          <x14:cfRule type="cellIs" priority="342" operator="between" id="{D4D077F8-B326-4917-9698-3D585DD43153}">
            <xm:f>Hoja1!$B$27</xm:f>
            <xm:f>Hoja1!$B$27</xm:f>
            <x14:dxf>
              <fill>
                <patternFill>
                  <bgColor rgb="FFFFFF00"/>
                </patternFill>
              </fill>
            </x14:dxf>
          </x14:cfRule>
          <x14:cfRule type="cellIs" priority="343" operator="between" id="{1094EA4E-F6E9-43FC-8906-CAD5AA322415}">
            <xm:f>Hoja1!$B$26</xm:f>
            <xm:f>Hoja1!$B$26</xm:f>
            <x14:dxf>
              <fill>
                <patternFill>
                  <bgColor rgb="FFF99107"/>
                </patternFill>
              </fill>
            </x14:dxf>
          </x14:cfRule>
          <x14:cfRule type="cellIs" priority="344" operator="between" id="{20EBC45F-216A-4C47-ABAC-BE96AA117CCD}">
            <xm:f>Hoja1!$B$25</xm:f>
            <xm:f>Hoja1!$B$25</xm:f>
            <x14:dxf>
              <fill>
                <patternFill>
                  <bgColor rgb="FFFF0000"/>
                </patternFill>
              </fill>
            </x14:dxf>
          </x14:cfRule>
          <xm:sqref>Q337</xm:sqref>
        </x14:conditionalFormatting>
        <x14:conditionalFormatting xmlns:xm="http://schemas.microsoft.com/office/excel/2006/main">
          <x14:cfRule type="cellIs" priority="337" operator="between" id="{7C96E7F5-B17D-41C3-B113-AFCEFACDB86F}">
            <xm:f>Hoja1!$B$28</xm:f>
            <xm:f>Hoja1!$B$28</xm:f>
            <x14:dxf>
              <fill>
                <patternFill>
                  <bgColor rgb="FF92D050"/>
                </patternFill>
              </fill>
            </x14:dxf>
          </x14:cfRule>
          <x14:cfRule type="cellIs" priority="338" operator="between" id="{DB4A5F8D-36F7-4C7D-A8AC-559C7ACA541A}">
            <xm:f>Hoja1!$B$27</xm:f>
            <xm:f>Hoja1!$B$27</xm:f>
            <x14:dxf>
              <fill>
                <patternFill>
                  <bgColor rgb="FFFFFF00"/>
                </patternFill>
              </fill>
            </x14:dxf>
          </x14:cfRule>
          <x14:cfRule type="cellIs" priority="339" operator="between" id="{0DA8927D-F83F-4FC2-81A9-7EF7E5D97512}">
            <xm:f>Hoja1!$B$26</xm:f>
            <xm:f>Hoja1!$B$26</xm:f>
            <x14:dxf>
              <fill>
                <patternFill>
                  <bgColor rgb="FFF99107"/>
                </patternFill>
              </fill>
            </x14:dxf>
          </x14:cfRule>
          <x14:cfRule type="cellIs" priority="340" operator="between" id="{8F3D9BBE-73A0-4277-BB3E-5A9FA94F44EE}">
            <xm:f>Hoja1!$B$25</xm:f>
            <xm:f>Hoja1!$B$25</xm:f>
            <x14:dxf>
              <fill>
                <patternFill>
                  <bgColor rgb="FFFF0000"/>
                </patternFill>
              </fill>
            </x14:dxf>
          </x14:cfRule>
          <xm:sqref>Q342</xm:sqref>
        </x14:conditionalFormatting>
        <x14:conditionalFormatting xmlns:xm="http://schemas.microsoft.com/office/excel/2006/main">
          <x14:cfRule type="cellIs" priority="333" operator="between" id="{D263A221-6BA2-4ACC-B43B-D50167A33101}">
            <xm:f>Hoja1!$B$28</xm:f>
            <xm:f>Hoja1!$B$28</xm:f>
            <x14:dxf>
              <fill>
                <patternFill>
                  <bgColor rgb="FF92D050"/>
                </patternFill>
              </fill>
            </x14:dxf>
          </x14:cfRule>
          <x14:cfRule type="cellIs" priority="334" operator="between" id="{2386B6E9-0284-4BAE-9E43-9EAD795FFE60}">
            <xm:f>Hoja1!$B$27</xm:f>
            <xm:f>Hoja1!$B$27</xm:f>
            <x14:dxf>
              <fill>
                <patternFill>
                  <bgColor rgb="FFFFFF00"/>
                </patternFill>
              </fill>
            </x14:dxf>
          </x14:cfRule>
          <x14:cfRule type="cellIs" priority="335" operator="between" id="{CE1E2694-6C12-4A27-ABF7-D8CC36715D18}">
            <xm:f>Hoja1!$B$26</xm:f>
            <xm:f>Hoja1!$B$26</xm:f>
            <x14:dxf>
              <fill>
                <patternFill>
                  <bgColor rgb="FFF99107"/>
                </patternFill>
              </fill>
            </x14:dxf>
          </x14:cfRule>
          <x14:cfRule type="cellIs" priority="336" operator="between" id="{65C06C9C-646B-49A5-86F3-DEB9B6964065}">
            <xm:f>Hoja1!$B$25</xm:f>
            <xm:f>Hoja1!$B$25</xm:f>
            <x14:dxf>
              <fill>
                <patternFill>
                  <bgColor rgb="FFFF0000"/>
                </patternFill>
              </fill>
            </x14:dxf>
          </x14:cfRule>
          <xm:sqref>Q347</xm:sqref>
        </x14:conditionalFormatting>
        <x14:conditionalFormatting xmlns:xm="http://schemas.microsoft.com/office/excel/2006/main">
          <x14:cfRule type="cellIs" priority="329" operator="between" id="{F102B646-1A1C-4FFF-A78D-1F39AAB875A2}">
            <xm:f>Hoja1!$B$28</xm:f>
            <xm:f>Hoja1!$B$28</xm:f>
            <x14:dxf>
              <fill>
                <patternFill>
                  <bgColor rgb="FF92D050"/>
                </patternFill>
              </fill>
            </x14:dxf>
          </x14:cfRule>
          <x14:cfRule type="cellIs" priority="330" operator="between" id="{97F1E51F-CD5C-42A6-9F81-EE2B7A2B7793}">
            <xm:f>Hoja1!$B$27</xm:f>
            <xm:f>Hoja1!$B$27</xm:f>
            <x14:dxf>
              <fill>
                <patternFill>
                  <bgColor rgb="FFFFFF00"/>
                </patternFill>
              </fill>
            </x14:dxf>
          </x14:cfRule>
          <x14:cfRule type="cellIs" priority="331" operator="between" id="{1363FB49-45BD-4295-BBA8-1709F84432F0}">
            <xm:f>Hoja1!$B$26</xm:f>
            <xm:f>Hoja1!$B$26</xm:f>
            <x14:dxf>
              <fill>
                <patternFill>
                  <bgColor rgb="FFF99107"/>
                </patternFill>
              </fill>
            </x14:dxf>
          </x14:cfRule>
          <x14:cfRule type="cellIs" priority="332" operator="between" id="{908A3A22-6EA6-4252-ACDA-D6845B2C716E}">
            <xm:f>Hoja1!$B$25</xm:f>
            <xm:f>Hoja1!$B$25</xm:f>
            <x14:dxf>
              <fill>
                <patternFill>
                  <bgColor rgb="FFFF0000"/>
                </patternFill>
              </fill>
            </x14:dxf>
          </x14:cfRule>
          <xm:sqref>Q352</xm:sqref>
        </x14:conditionalFormatting>
        <x14:conditionalFormatting xmlns:xm="http://schemas.microsoft.com/office/excel/2006/main">
          <x14:cfRule type="cellIs" priority="325" operator="between" id="{F0A20735-4DDE-4968-8BB3-229EB9029C44}">
            <xm:f>Hoja1!$B$28</xm:f>
            <xm:f>Hoja1!$B$28</xm:f>
            <x14:dxf>
              <fill>
                <patternFill>
                  <bgColor rgb="FF92D050"/>
                </patternFill>
              </fill>
            </x14:dxf>
          </x14:cfRule>
          <x14:cfRule type="cellIs" priority="326" operator="between" id="{2DD81C22-435A-4697-8EE1-4B10EC10C5D6}">
            <xm:f>Hoja1!$B$27</xm:f>
            <xm:f>Hoja1!$B$27</xm:f>
            <x14:dxf>
              <fill>
                <patternFill>
                  <bgColor rgb="FFFFFF00"/>
                </patternFill>
              </fill>
            </x14:dxf>
          </x14:cfRule>
          <x14:cfRule type="cellIs" priority="327" operator="between" id="{0CB6474E-AAD6-48B8-AC7C-14EB240DC04C}">
            <xm:f>Hoja1!$B$26</xm:f>
            <xm:f>Hoja1!$B$26</xm:f>
            <x14:dxf>
              <fill>
                <patternFill>
                  <bgColor rgb="FFF99107"/>
                </patternFill>
              </fill>
            </x14:dxf>
          </x14:cfRule>
          <x14:cfRule type="cellIs" priority="328" operator="between" id="{38765D8F-780C-48F0-8340-B5F815FA40BA}">
            <xm:f>Hoja1!$B$25</xm:f>
            <xm:f>Hoja1!$B$25</xm:f>
            <x14:dxf>
              <fill>
                <patternFill>
                  <bgColor rgb="FFFF0000"/>
                </patternFill>
              </fill>
            </x14:dxf>
          </x14:cfRule>
          <xm:sqref>Q357</xm:sqref>
        </x14:conditionalFormatting>
        <x14:conditionalFormatting xmlns:xm="http://schemas.microsoft.com/office/excel/2006/main">
          <x14:cfRule type="cellIs" priority="321" operator="between" id="{6DD7AD97-44C3-4B01-B1A3-6FC77C2C8504}">
            <xm:f>Hoja1!$B$28</xm:f>
            <xm:f>Hoja1!$B$28</xm:f>
            <x14:dxf>
              <fill>
                <patternFill>
                  <bgColor rgb="FF92D050"/>
                </patternFill>
              </fill>
            </x14:dxf>
          </x14:cfRule>
          <x14:cfRule type="cellIs" priority="322" operator="between" id="{91500AC4-7EF3-4E52-8BC7-B6ECCC5C8152}">
            <xm:f>Hoja1!$B$27</xm:f>
            <xm:f>Hoja1!$B$27</xm:f>
            <x14:dxf>
              <fill>
                <patternFill>
                  <bgColor rgb="FFFFFF00"/>
                </patternFill>
              </fill>
            </x14:dxf>
          </x14:cfRule>
          <x14:cfRule type="cellIs" priority="323" operator="between" id="{ED492502-28D5-4F4D-B699-48D8AAF8FF74}">
            <xm:f>Hoja1!$B$26</xm:f>
            <xm:f>Hoja1!$B$26</xm:f>
            <x14:dxf>
              <fill>
                <patternFill>
                  <bgColor rgb="FFF99107"/>
                </patternFill>
              </fill>
            </x14:dxf>
          </x14:cfRule>
          <x14:cfRule type="cellIs" priority="324" operator="between" id="{9778EC7C-1DED-42B3-8748-17FBF6F0B63B}">
            <xm:f>Hoja1!$B$25</xm:f>
            <xm:f>Hoja1!$B$25</xm:f>
            <x14:dxf>
              <fill>
                <patternFill>
                  <bgColor rgb="FFFF0000"/>
                </patternFill>
              </fill>
            </x14:dxf>
          </x14:cfRule>
          <xm:sqref>Q362</xm:sqref>
        </x14:conditionalFormatting>
        <x14:conditionalFormatting xmlns:xm="http://schemas.microsoft.com/office/excel/2006/main">
          <x14:cfRule type="cellIs" priority="317" operator="between" id="{1436FC12-2162-4883-8A52-7C72EC2FB709}">
            <xm:f>Hoja1!$B$28</xm:f>
            <xm:f>Hoja1!$B$28</xm:f>
            <x14:dxf>
              <fill>
                <patternFill>
                  <bgColor rgb="FF92D050"/>
                </patternFill>
              </fill>
            </x14:dxf>
          </x14:cfRule>
          <x14:cfRule type="cellIs" priority="318" operator="between" id="{6E66B183-DC4C-4A9E-9866-C2A13191D228}">
            <xm:f>Hoja1!$B$27</xm:f>
            <xm:f>Hoja1!$B$27</xm:f>
            <x14:dxf>
              <fill>
                <patternFill>
                  <bgColor rgb="FFFFFF00"/>
                </patternFill>
              </fill>
            </x14:dxf>
          </x14:cfRule>
          <x14:cfRule type="cellIs" priority="319" operator="between" id="{40C4BC73-D20A-489D-B9B6-DE2F2E81DB8C}">
            <xm:f>Hoja1!$B$26</xm:f>
            <xm:f>Hoja1!$B$26</xm:f>
            <x14:dxf>
              <fill>
                <patternFill>
                  <bgColor rgb="FFF99107"/>
                </patternFill>
              </fill>
            </x14:dxf>
          </x14:cfRule>
          <x14:cfRule type="cellIs" priority="320" operator="between" id="{01991DE6-0932-4473-8F20-89B8F9A7DBBF}">
            <xm:f>Hoja1!$B$25</xm:f>
            <xm:f>Hoja1!$B$25</xm:f>
            <x14:dxf>
              <fill>
                <patternFill>
                  <bgColor rgb="FFFF0000"/>
                </patternFill>
              </fill>
            </x14:dxf>
          </x14:cfRule>
          <xm:sqref>Q367</xm:sqref>
        </x14:conditionalFormatting>
        <x14:conditionalFormatting xmlns:xm="http://schemas.microsoft.com/office/excel/2006/main">
          <x14:cfRule type="cellIs" priority="313" operator="between" id="{6E003C27-F8A1-41FB-8C86-A4434A24848D}">
            <xm:f>Hoja1!$B$28</xm:f>
            <xm:f>Hoja1!$B$28</xm:f>
            <x14:dxf>
              <fill>
                <patternFill>
                  <bgColor rgb="FF92D050"/>
                </patternFill>
              </fill>
            </x14:dxf>
          </x14:cfRule>
          <x14:cfRule type="cellIs" priority="314" operator="between" id="{27568CE9-74D8-4494-AC39-B8DB32A70042}">
            <xm:f>Hoja1!$B$27</xm:f>
            <xm:f>Hoja1!$B$27</xm:f>
            <x14:dxf>
              <fill>
                <patternFill>
                  <bgColor rgb="FFFFFF00"/>
                </patternFill>
              </fill>
            </x14:dxf>
          </x14:cfRule>
          <x14:cfRule type="cellIs" priority="315" operator="between" id="{E089487C-E02D-4CE9-A474-8D6FDD651675}">
            <xm:f>Hoja1!$B$26</xm:f>
            <xm:f>Hoja1!$B$26</xm:f>
            <x14:dxf>
              <fill>
                <patternFill>
                  <bgColor rgb="FFF99107"/>
                </patternFill>
              </fill>
            </x14:dxf>
          </x14:cfRule>
          <x14:cfRule type="cellIs" priority="316" operator="between" id="{F105E54F-4587-470D-882A-60CBDE0B3E36}">
            <xm:f>Hoja1!$B$25</xm:f>
            <xm:f>Hoja1!$B$25</xm:f>
            <x14:dxf>
              <fill>
                <patternFill>
                  <bgColor rgb="FFFF0000"/>
                </patternFill>
              </fill>
            </x14:dxf>
          </x14:cfRule>
          <xm:sqref>Q372</xm:sqref>
        </x14:conditionalFormatting>
        <x14:conditionalFormatting xmlns:xm="http://schemas.microsoft.com/office/excel/2006/main">
          <x14:cfRule type="cellIs" priority="309" operator="between" id="{5A36AE01-BE81-4503-9411-A62147309347}">
            <xm:f>Hoja1!$B$28</xm:f>
            <xm:f>Hoja1!$B$28</xm:f>
            <x14:dxf>
              <fill>
                <patternFill>
                  <bgColor rgb="FF92D050"/>
                </patternFill>
              </fill>
            </x14:dxf>
          </x14:cfRule>
          <x14:cfRule type="cellIs" priority="310" operator="between" id="{1A8EE402-3F69-4845-AB4B-FF584E96D159}">
            <xm:f>Hoja1!$B$27</xm:f>
            <xm:f>Hoja1!$B$27</xm:f>
            <x14:dxf>
              <fill>
                <patternFill>
                  <bgColor rgb="FFFFFF00"/>
                </patternFill>
              </fill>
            </x14:dxf>
          </x14:cfRule>
          <x14:cfRule type="cellIs" priority="311" operator="between" id="{7BE4169C-11BE-4869-9DDC-5ED019401581}">
            <xm:f>Hoja1!$B$26</xm:f>
            <xm:f>Hoja1!$B$26</xm:f>
            <x14:dxf>
              <fill>
                <patternFill>
                  <bgColor rgb="FFF99107"/>
                </patternFill>
              </fill>
            </x14:dxf>
          </x14:cfRule>
          <x14:cfRule type="cellIs" priority="312" operator="between" id="{64488D08-243D-46B5-88B6-5B9AB575DC4F}">
            <xm:f>Hoja1!$B$25</xm:f>
            <xm:f>Hoja1!$B$25</xm:f>
            <x14:dxf>
              <fill>
                <patternFill>
                  <bgColor rgb="FFFF0000"/>
                </patternFill>
              </fill>
            </x14:dxf>
          </x14:cfRule>
          <xm:sqref>Q377</xm:sqref>
        </x14:conditionalFormatting>
        <x14:conditionalFormatting xmlns:xm="http://schemas.microsoft.com/office/excel/2006/main">
          <x14:cfRule type="cellIs" priority="305" operator="between" id="{CDD2EF6E-A384-4CCA-B625-145ED11FA665}">
            <xm:f>Hoja1!$B$28</xm:f>
            <xm:f>Hoja1!$B$28</xm:f>
            <x14:dxf>
              <fill>
                <patternFill>
                  <bgColor rgb="FF92D050"/>
                </patternFill>
              </fill>
            </x14:dxf>
          </x14:cfRule>
          <x14:cfRule type="cellIs" priority="306" operator="between" id="{A0B9E4BF-F511-4F06-9AFC-D05B25A2D052}">
            <xm:f>Hoja1!$B$27</xm:f>
            <xm:f>Hoja1!$B$27</xm:f>
            <x14:dxf>
              <fill>
                <patternFill>
                  <bgColor rgb="FFFFFF00"/>
                </patternFill>
              </fill>
            </x14:dxf>
          </x14:cfRule>
          <x14:cfRule type="cellIs" priority="307" operator="between" id="{FF99B7CF-701E-4F09-B7FF-420A8E9F87AD}">
            <xm:f>Hoja1!$B$26</xm:f>
            <xm:f>Hoja1!$B$26</xm:f>
            <x14:dxf>
              <fill>
                <patternFill>
                  <bgColor rgb="FFF99107"/>
                </patternFill>
              </fill>
            </x14:dxf>
          </x14:cfRule>
          <x14:cfRule type="cellIs" priority="308" operator="between" id="{249EEE80-F4B2-404E-9C79-A90C87FDAA3B}">
            <xm:f>Hoja1!$B$25</xm:f>
            <xm:f>Hoja1!$B$25</xm:f>
            <x14:dxf>
              <fill>
                <patternFill>
                  <bgColor rgb="FFFF0000"/>
                </patternFill>
              </fill>
            </x14:dxf>
          </x14:cfRule>
          <xm:sqref>Q382</xm:sqref>
        </x14:conditionalFormatting>
        <x14:conditionalFormatting xmlns:xm="http://schemas.microsoft.com/office/excel/2006/main">
          <x14:cfRule type="cellIs" priority="301" operator="between" id="{14B0E138-5EEA-497E-BDC1-CA22A449869B}">
            <xm:f>Hoja1!$B$28</xm:f>
            <xm:f>Hoja1!$B$28</xm:f>
            <x14:dxf>
              <fill>
                <patternFill>
                  <bgColor rgb="FF92D050"/>
                </patternFill>
              </fill>
            </x14:dxf>
          </x14:cfRule>
          <x14:cfRule type="cellIs" priority="302" operator="between" id="{AFF6D479-3CE0-43F9-A406-ABCED0035E12}">
            <xm:f>Hoja1!$B$27</xm:f>
            <xm:f>Hoja1!$B$27</xm:f>
            <x14:dxf>
              <fill>
                <patternFill>
                  <bgColor rgb="FFFFFF00"/>
                </patternFill>
              </fill>
            </x14:dxf>
          </x14:cfRule>
          <x14:cfRule type="cellIs" priority="303" operator="between" id="{1130E117-CEC6-4711-9FDA-4B08755D9F83}">
            <xm:f>Hoja1!$B$26</xm:f>
            <xm:f>Hoja1!$B$26</xm:f>
            <x14:dxf>
              <fill>
                <patternFill>
                  <bgColor rgb="FFF99107"/>
                </patternFill>
              </fill>
            </x14:dxf>
          </x14:cfRule>
          <x14:cfRule type="cellIs" priority="304" operator="between" id="{44918366-15CA-490C-980C-CAE409A5A973}">
            <xm:f>Hoja1!$B$25</xm:f>
            <xm:f>Hoja1!$B$25</xm:f>
            <x14:dxf>
              <fill>
                <patternFill>
                  <bgColor rgb="FFFF0000"/>
                </patternFill>
              </fill>
            </x14:dxf>
          </x14:cfRule>
          <xm:sqref>Q387</xm:sqref>
        </x14:conditionalFormatting>
        <x14:conditionalFormatting xmlns:xm="http://schemas.microsoft.com/office/excel/2006/main">
          <x14:cfRule type="cellIs" priority="297" operator="between" id="{FAAB9F3E-7DDF-4D6C-BB2D-3351FFB621FE}">
            <xm:f>Hoja1!$B$28</xm:f>
            <xm:f>Hoja1!$B$28</xm:f>
            <x14:dxf>
              <fill>
                <patternFill>
                  <bgColor rgb="FF92D050"/>
                </patternFill>
              </fill>
            </x14:dxf>
          </x14:cfRule>
          <x14:cfRule type="cellIs" priority="298" operator="between" id="{8AB42962-7E23-44F3-AF51-571B11200849}">
            <xm:f>Hoja1!$B$27</xm:f>
            <xm:f>Hoja1!$B$27</xm:f>
            <x14:dxf>
              <fill>
                <patternFill>
                  <bgColor rgb="FFFFFF00"/>
                </patternFill>
              </fill>
            </x14:dxf>
          </x14:cfRule>
          <x14:cfRule type="cellIs" priority="299" operator="between" id="{C482AB54-A5DD-4A7E-8C1C-8B77377F203E}">
            <xm:f>Hoja1!$B$26</xm:f>
            <xm:f>Hoja1!$B$26</xm:f>
            <x14:dxf>
              <fill>
                <patternFill>
                  <bgColor rgb="FFF99107"/>
                </patternFill>
              </fill>
            </x14:dxf>
          </x14:cfRule>
          <x14:cfRule type="cellIs" priority="300" operator="between" id="{A228FB7E-9EFC-4D46-B96E-1EFB6FEC5856}">
            <xm:f>Hoja1!$B$25</xm:f>
            <xm:f>Hoja1!$B$25</xm:f>
            <x14:dxf>
              <fill>
                <patternFill>
                  <bgColor rgb="FFFF0000"/>
                </patternFill>
              </fill>
            </x14:dxf>
          </x14:cfRule>
          <xm:sqref>Q394</xm:sqref>
        </x14:conditionalFormatting>
        <x14:conditionalFormatting xmlns:xm="http://schemas.microsoft.com/office/excel/2006/main">
          <x14:cfRule type="cellIs" priority="293" operator="between" id="{6C358497-924E-4040-9DA8-EDE69DD500B6}">
            <xm:f>Hoja1!$B$28</xm:f>
            <xm:f>Hoja1!$B$28</xm:f>
            <x14:dxf>
              <fill>
                <patternFill>
                  <bgColor rgb="FF92D050"/>
                </patternFill>
              </fill>
            </x14:dxf>
          </x14:cfRule>
          <x14:cfRule type="cellIs" priority="294" operator="between" id="{914F4573-AD16-4630-BBB2-3BD84A4F1022}">
            <xm:f>Hoja1!$B$27</xm:f>
            <xm:f>Hoja1!$B$27</xm:f>
            <x14:dxf>
              <fill>
                <patternFill>
                  <bgColor rgb="FFFFFF00"/>
                </patternFill>
              </fill>
            </x14:dxf>
          </x14:cfRule>
          <x14:cfRule type="cellIs" priority="295" operator="between" id="{71E75A02-1B07-4FD3-92AA-ED78BCE094FC}">
            <xm:f>Hoja1!$B$26</xm:f>
            <xm:f>Hoja1!$B$26</xm:f>
            <x14:dxf>
              <fill>
                <patternFill>
                  <bgColor rgb="FFF99107"/>
                </patternFill>
              </fill>
            </x14:dxf>
          </x14:cfRule>
          <x14:cfRule type="cellIs" priority="296" operator="between" id="{04E89AC1-A556-4115-A7ED-3C6503D46B18}">
            <xm:f>Hoja1!$B$25</xm:f>
            <xm:f>Hoja1!$B$25</xm:f>
            <x14:dxf>
              <fill>
                <patternFill>
                  <bgColor rgb="FFFF0000"/>
                </patternFill>
              </fill>
            </x14:dxf>
          </x14:cfRule>
          <xm:sqref>Q399</xm:sqref>
        </x14:conditionalFormatting>
        <x14:conditionalFormatting xmlns:xm="http://schemas.microsoft.com/office/excel/2006/main">
          <x14:cfRule type="cellIs" priority="289" operator="between" id="{F76A2823-8DB5-44BC-B837-803D2BF34410}">
            <xm:f>Hoja1!$B$28</xm:f>
            <xm:f>Hoja1!$B$28</xm:f>
            <x14:dxf>
              <fill>
                <patternFill>
                  <bgColor rgb="FF92D050"/>
                </patternFill>
              </fill>
            </x14:dxf>
          </x14:cfRule>
          <x14:cfRule type="cellIs" priority="290" operator="between" id="{D0294885-7746-42D7-AD8E-B5909904511E}">
            <xm:f>Hoja1!$B$27</xm:f>
            <xm:f>Hoja1!$B$27</xm:f>
            <x14:dxf>
              <fill>
                <patternFill>
                  <bgColor rgb="FFFFFF00"/>
                </patternFill>
              </fill>
            </x14:dxf>
          </x14:cfRule>
          <x14:cfRule type="cellIs" priority="291" operator="between" id="{FF122191-A44D-43CD-8900-EDC9026C64BD}">
            <xm:f>Hoja1!$B$26</xm:f>
            <xm:f>Hoja1!$B$26</xm:f>
            <x14:dxf>
              <fill>
                <patternFill>
                  <bgColor rgb="FFF99107"/>
                </patternFill>
              </fill>
            </x14:dxf>
          </x14:cfRule>
          <x14:cfRule type="cellIs" priority="292" operator="between" id="{73D4EEC0-4313-4E72-BD09-9DBA87CF828F}">
            <xm:f>Hoja1!$B$25</xm:f>
            <xm:f>Hoja1!$B$25</xm:f>
            <x14:dxf>
              <fill>
                <patternFill>
                  <bgColor rgb="FFFF0000"/>
                </patternFill>
              </fill>
            </x14:dxf>
          </x14:cfRule>
          <xm:sqref>Q404</xm:sqref>
        </x14:conditionalFormatting>
        <x14:conditionalFormatting xmlns:xm="http://schemas.microsoft.com/office/excel/2006/main">
          <x14:cfRule type="cellIs" priority="285" operator="between" id="{D3D76204-1565-480D-ABC4-EA1CC6780DA0}">
            <xm:f>Hoja1!$B$28</xm:f>
            <xm:f>Hoja1!$B$28</xm:f>
            <x14:dxf>
              <fill>
                <patternFill>
                  <bgColor rgb="FF92D050"/>
                </patternFill>
              </fill>
            </x14:dxf>
          </x14:cfRule>
          <x14:cfRule type="cellIs" priority="286" operator="between" id="{0993718F-15C7-4233-BC9E-C03D77E3363D}">
            <xm:f>Hoja1!$B$27</xm:f>
            <xm:f>Hoja1!$B$27</xm:f>
            <x14:dxf>
              <fill>
                <patternFill>
                  <bgColor rgb="FFFFFF00"/>
                </patternFill>
              </fill>
            </x14:dxf>
          </x14:cfRule>
          <x14:cfRule type="cellIs" priority="287" operator="between" id="{6A492E4D-A375-4735-96AB-615FA539C672}">
            <xm:f>Hoja1!$B$26</xm:f>
            <xm:f>Hoja1!$B$26</xm:f>
            <x14:dxf>
              <fill>
                <patternFill>
                  <bgColor rgb="FFF99107"/>
                </patternFill>
              </fill>
            </x14:dxf>
          </x14:cfRule>
          <x14:cfRule type="cellIs" priority="288" operator="between" id="{8EBB9010-0EE2-4775-BB5A-041A835036AF}">
            <xm:f>Hoja1!$B$25</xm:f>
            <xm:f>Hoja1!$B$25</xm:f>
            <x14:dxf>
              <fill>
                <patternFill>
                  <bgColor rgb="FFFF0000"/>
                </patternFill>
              </fill>
            </x14:dxf>
          </x14:cfRule>
          <xm:sqref>Q409</xm:sqref>
        </x14:conditionalFormatting>
        <x14:conditionalFormatting xmlns:xm="http://schemas.microsoft.com/office/excel/2006/main">
          <x14:cfRule type="cellIs" priority="277" operator="between" id="{EA73D547-508F-432A-A860-A5F4283F603E}">
            <xm:f>Hoja1!$B$28</xm:f>
            <xm:f>Hoja1!$B$28</xm:f>
            <x14:dxf>
              <fill>
                <patternFill>
                  <bgColor rgb="FF92D050"/>
                </patternFill>
              </fill>
            </x14:dxf>
          </x14:cfRule>
          <x14:cfRule type="cellIs" priority="278" operator="between" id="{976234B7-FA28-4EC1-8D5E-38B5FAB478B8}">
            <xm:f>Hoja1!$B$27</xm:f>
            <xm:f>Hoja1!$B$27</xm:f>
            <x14:dxf>
              <fill>
                <patternFill>
                  <bgColor rgb="FFFFFF00"/>
                </patternFill>
              </fill>
            </x14:dxf>
          </x14:cfRule>
          <x14:cfRule type="cellIs" priority="279" operator="between" id="{5EF795F4-0055-435D-8319-4CC7A7D071B4}">
            <xm:f>Hoja1!$B$26</xm:f>
            <xm:f>Hoja1!$B$26</xm:f>
            <x14:dxf>
              <fill>
                <patternFill>
                  <bgColor rgb="FFF99107"/>
                </patternFill>
              </fill>
            </x14:dxf>
          </x14:cfRule>
          <x14:cfRule type="cellIs" priority="280" operator="between" id="{2F175B67-994E-4FB8-AB75-FB3197DE814B}">
            <xm:f>Hoja1!$B$25</xm:f>
            <xm:f>Hoja1!$B$25</xm:f>
            <x14:dxf>
              <fill>
                <patternFill>
                  <bgColor rgb="FFFF0000"/>
                </patternFill>
              </fill>
            </x14:dxf>
          </x14:cfRule>
          <xm:sqref>Q414</xm:sqref>
        </x14:conditionalFormatting>
        <x14:conditionalFormatting xmlns:xm="http://schemas.microsoft.com/office/excel/2006/main">
          <x14:cfRule type="cellIs" priority="273" operator="between" id="{92E69BFE-0A0B-4CA3-A96C-0A87EF8BCD3A}">
            <xm:f>Hoja1!$B$28</xm:f>
            <xm:f>Hoja1!$B$28</xm:f>
            <x14:dxf>
              <fill>
                <patternFill>
                  <bgColor rgb="FF92D050"/>
                </patternFill>
              </fill>
            </x14:dxf>
          </x14:cfRule>
          <x14:cfRule type="cellIs" priority="274" operator="between" id="{9F584BD6-4E66-4F48-849A-73187AA84118}">
            <xm:f>Hoja1!$B$27</xm:f>
            <xm:f>Hoja1!$B$27</xm:f>
            <x14:dxf>
              <fill>
                <patternFill>
                  <bgColor rgb="FFFFFF00"/>
                </patternFill>
              </fill>
            </x14:dxf>
          </x14:cfRule>
          <x14:cfRule type="cellIs" priority="275" operator="between" id="{A39B967C-7C8F-453D-BCE6-41DB5D4DBB34}">
            <xm:f>Hoja1!$B$26</xm:f>
            <xm:f>Hoja1!$B$26</xm:f>
            <x14:dxf>
              <fill>
                <patternFill>
                  <bgColor rgb="FFF99107"/>
                </patternFill>
              </fill>
            </x14:dxf>
          </x14:cfRule>
          <x14:cfRule type="cellIs" priority="276" operator="between" id="{0D8081BE-2C68-4D3C-B47D-59574905F115}">
            <xm:f>Hoja1!$B$25</xm:f>
            <xm:f>Hoja1!$B$25</xm:f>
            <x14:dxf>
              <fill>
                <patternFill>
                  <bgColor rgb="FFFF0000"/>
                </patternFill>
              </fill>
            </x14:dxf>
          </x14:cfRule>
          <xm:sqref>Q425</xm:sqref>
        </x14:conditionalFormatting>
        <x14:conditionalFormatting xmlns:xm="http://schemas.microsoft.com/office/excel/2006/main">
          <x14:cfRule type="cellIs" priority="269" operator="between" id="{C3043E1C-8D7B-4E07-A22F-3705BA02E0A3}">
            <xm:f>Hoja1!$B$28</xm:f>
            <xm:f>Hoja1!$B$28</xm:f>
            <x14:dxf>
              <fill>
                <patternFill>
                  <bgColor rgb="FF92D050"/>
                </patternFill>
              </fill>
            </x14:dxf>
          </x14:cfRule>
          <x14:cfRule type="cellIs" priority="270" operator="between" id="{FC07DF37-4FCD-4E62-868E-1F6B1FFA9E75}">
            <xm:f>Hoja1!$B$27</xm:f>
            <xm:f>Hoja1!$B$27</xm:f>
            <x14:dxf>
              <fill>
                <patternFill>
                  <bgColor rgb="FFFFFF00"/>
                </patternFill>
              </fill>
            </x14:dxf>
          </x14:cfRule>
          <x14:cfRule type="cellIs" priority="271" operator="between" id="{03991614-CBCE-4ABD-BBC2-AF0FC60306E8}">
            <xm:f>Hoja1!$B$26</xm:f>
            <xm:f>Hoja1!$B$26</xm:f>
            <x14:dxf>
              <fill>
                <patternFill>
                  <bgColor rgb="FFF99107"/>
                </patternFill>
              </fill>
            </x14:dxf>
          </x14:cfRule>
          <x14:cfRule type="cellIs" priority="272" operator="between" id="{96DCCBF0-075A-4751-9966-9775DA100800}">
            <xm:f>Hoja1!$B$25</xm:f>
            <xm:f>Hoja1!$B$25</xm:f>
            <x14:dxf>
              <fill>
                <patternFill>
                  <bgColor rgb="FFFF0000"/>
                </patternFill>
              </fill>
            </x14:dxf>
          </x14:cfRule>
          <xm:sqref>Q434</xm:sqref>
        </x14:conditionalFormatting>
        <x14:conditionalFormatting xmlns:xm="http://schemas.microsoft.com/office/excel/2006/main">
          <x14:cfRule type="cellIs" priority="21" operator="between" id="{4D46C7F6-A856-4EA3-AD71-3A57C9544D6D}">
            <xm:f>Hoja1!$B$28</xm:f>
            <xm:f>Hoja1!$B$28</xm:f>
            <x14:dxf>
              <fill>
                <patternFill>
                  <bgColor rgb="FF92D050"/>
                </patternFill>
              </fill>
            </x14:dxf>
          </x14:cfRule>
          <x14:cfRule type="cellIs" priority="22" operator="between" id="{25A74A29-435C-4867-822B-6A275FB3279C}">
            <xm:f>Hoja1!$B$27</xm:f>
            <xm:f>Hoja1!$B$27</xm:f>
            <x14:dxf>
              <fill>
                <patternFill>
                  <bgColor rgb="FFFFFF00"/>
                </patternFill>
              </fill>
            </x14:dxf>
          </x14:cfRule>
          <x14:cfRule type="cellIs" priority="23" operator="between" id="{BFC15180-54EE-4404-AB83-6DA8533741F0}">
            <xm:f>Hoja1!$B$26</xm:f>
            <xm:f>Hoja1!$B$26</xm:f>
            <x14:dxf>
              <fill>
                <patternFill>
                  <bgColor rgb="FFF99107"/>
                </patternFill>
              </fill>
            </x14:dxf>
          </x14:cfRule>
          <x14:cfRule type="cellIs" priority="24" operator="between" id="{8029356C-7CB9-49EA-838E-5D4B352D4716}">
            <xm:f>Hoja1!$B$25</xm:f>
            <xm:f>Hoja1!$B$25</xm:f>
            <x14:dxf>
              <fill>
                <patternFill>
                  <bgColor rgb="FFFF0000"/>
                </patternFill>
              </fill>
            </x14:dxf>
          </x14:cfRule>
          <xm:sqref>J243</xm:sqref>
        </x14:conditionalFormatting>
        <x14:conditionalFormatting xmlns:xm="http://schemas.microsoft.com/office/excel/2006/main">
          <x14:cfRule type="cellIs" priority="17" operator="between" id="{6DC67B29-A282-45F3-8573-860834113288}">
            <xm:f>Hoja1!$B$28</xm:f>
            <xm:f>Hoja1!$B$28</xm:f>
            <x14:dxf>
              <fill>
                <patternFill>
                  <bgColor rgb="FF92D050"/>
                </patternFill>
              </fill>
            </x14:dxf>
          </x14:cfRule>
          <x14:cfRule type="cellIs" priority="18" operator="between" id="{856CE119-C862-4E29-BE76-374112BF66D7}">
            <xm:f>Hoja1!$B$27</xm:f>
            <xm:f>Hoja1!$B$27</xm:f>
            <x14:dxf>
              <fill>
                <patternFill>
                  <bgColor rgb="FFFFFF00"/>
                </patternFill>
              </fill>
            </x14:dxf>
          </x14:cfRule>
          <x14:cfRule type="cellIs" priority="19" operator="between" id="{ACE4773E-838D-41B7-9BE6-33DFCFFCDF1D}">
            <xm:f>Hoja1!$B$26</xm:f>
            <xm:f>Hoja1!$B$26</xm:f>
            <x14:dxf>
              <fill>
                <patternFill>
                  <bgColor rgb="FFF99107"/>
                </patternFill>
              </fill>
            </x14:dxf>
          </x14:cfRule>
          <x14:cfRule type="cellIs" priority="20" operator="between" id="{7502F458-AFC9-4781-89E0-9319E9A9A8FB}">
            <xm:f>Hoja1!$B$25</xm:f>
            <xm:f>Hoja1!$B$25</xm:f>
            <x14:dxf>
              <fill>
                <patternFill>
                  <bgColor rgb="FFFF0000"/>
                </patternFill>
              </fill>
            </x14:dxf>
          </x14:cfRule>
          <xm:sqref>Q100:Q104</xm:sqref>
        </x14:conditionalFormatting>
        <x14:conditionalFormatting xmlns:xm="http://schemas.microsoft.com/office/excel/2006/main">
          <x14:cfRule type="cellIs" priority="13" operator="between" id="{2D8EBD58-13C4-4B29-8BD4-4F0133B5DC60}">
            <xm:f>Hoja1!$B$28</xm:f>
            <xm:f>Hoja1!$B$28</xm:f>
            <x14:dxf>
              <fill>
                <patternFill>
                  <bgColor rgb="FF92D050"/>
                </patternFill>
              </fill>
            </x14:dxf>
          </x14:cfRule>
          <x14:cfRule type="cellIs" priority="14" operator="between" id="{ACDB4BD0-086A-42DF-BD71-D6849AEAA737}">
            <xm:f>Hoja1!$B$27</xm:f>
            <xm:f>Hoja1!$B$27</xm:f>
            <x14:dxf>
              <fill>
                <patternFill>
                  <bgColor rgb="FFFFFF00"/>
                </patternFill>
              </fill>
            </x14:dxf>
          </x14:cfRule>
          <x14:cfRule type="cellIs" priority="15" operator="between" id="{AEAE870D-6CA5-4AA8-AC6E-3850B80C216B}">
            <xm:f>Hoja1!$B$26</xm:f>
            <xm:f>Hoja1!$B$26</xm:f>
            <x14:dxf>
              <fill>
                <patternFill>
                  <bgColor rgb="FFF99107"/>
                </patternFill>
              </fill>
            </x14:dxf>
          </x14:cfRule>
          <x14:cfRule type="cellIs" priority="16" operator="between" id="{DB27BF5A-B73C-41F7-89AC-E6DBA7FB504E}">
            <xm:f>Hoja1!$B$25</xm:f>
            <xm:f>Hoja1!$B$25</xm:f>
            <x14:dxf>
              <fill>
                <patternFill>
                  <bgColor rgb="FFFF0000"/>
                </patternFill>
              </fill>
            </x14:dxf>
          </x14:cfRule>
          <xm:sqref>Q110:Q114</xm:sqref>
        </x14:conditionalFormatting>
        <x14:conditionalFormatting xmlns:xm="http://schemas.microsoft.com/office/excel/2006/main">
          <x14:cfRule type="cellIs" priority="9" operator="between" id="{AAD7FEE5-6740-44FB-A98B-89CABB441D24}">
            <xm:f>Hoja1!$B$28</xm:f>
            <xm:f>Hoja1!$B$28</xm:f>
            <x14:dxf>
              <fill>
                <patternFill>
                  <bgColor rgb="FF92D050"/>
                </patternFill>
              </fill>
            </x14:dxf>
          </x14:cfRule>
          <x14:cfRule type="cellIs" priority="10" operator="between" id="{574BF3C7-7849-41D3-B10E-59507FACA65D}">
            <xm:f>Hoja1!$B$27</xm:f>
            <xm:f>Hoja1!$B$27</xm:f>
            <x14:dxf>
              <fill>
                <patternFill>
                  <bgColor rgb="FFFFFF00"/>
                </patternFill>
              </fill>
            </x14:dxf>
          </x14:cfRule>
          <x14:cfRule type="cellIs" priority="11" operator="between" id="{4C4D70BA-E92B-4EA7-8314-0B1C1B73745E}">
            <xm:f>Hoja1!$B$26</xm:f>
            <xm:f>Hoja1!$B$26</xm:f>
            <x14:dxf>
              <fill>
                <patternFill>
                  <bgColor rgb="FFF99107"/>
                </patternFill>
              </fill>
            </x14:dxf>
          </x14:cfRule>
          <x14:cfRule type="cellIs" priority="12" operator="between" id="{D93D5441-93DC-45F5-8107-16ABBA5466FB}">
            <xm:f>Hoja1!$B$25</xm:f>
            <xm:f>Hoja1!$B$25</xm:f>
            <x14:dxf>
              <fill>
                <patternFill>
                  <bgColor rgb="FFFF0000"/>
                </patternFill>
              </fill>
            </x14:dxf>
          </x14:cfRule>
          <xm:sqref>Q141</xm:sqref>
        </x14:conditionalFormatting>
        <x14:conditionalFormatting xmlns:xm="http://schemas.microsoft.com/office/excel/2006/main">
          <x14:cfRule type="cellIs" priority="5" operator="between" id="{A19E845D-8244-4CB3-B2F1-653959D74897}">
            <xm:f>'2016\Definitivos\Gestión\[Mapa de riesgos de Gestión - Gestión de Comunicaciones.xlsx]Hoja1'!#REF!</xm:f>
            <xm:f>'2016\Definitivos\Gestión\[Mapa de riesgos de Gestión - Gestión de Comunicaciones.xlsx]Hoja1'!#REF!</xm:f>
            <x14:dxf>
              <fill>
                <patternFill>
                  <bgColor rgb="FF92D050"/>
                </patternFill>
              </fill>
            </x14:dxf>
          </x14:cfRule>
          <x14:cfRule type="cellIs" priority="6" operator="between" id="{2F813059-8D97-4270-BE53-E233E44BE792}">
            <xm:f>'2016\Definitivos\Gestión\[Mapa de riesgos de Gestión - Gestión de Comunicaciones.xlsx]Hoja1'!#REF!</xm:f>
            <xm:f>'2016\Definitivos\Gestión\[Mapa de riesgos de Gestión - Gestión de Comunicaciones.xlsx]Hoja1'!#REF!</xm:f>
            <x14:dxf>
              <fill>
                <patternFill>
                  <bgColor rgb="FFFFFF00"/>
                </patternFill>
              </fill>
            </x14:dxf>
          </x14:cfRule>
          <x14:cfRule type="cellIs" priority="7" operator="between" id="{17CDBACD-661A-4670-8A0E-D8F0A6A615B7}">
            <xm:f>'2016\Definitivos\Gestión\[Mapa de riesgos de Gestión - Gestión de Comunicaciones.xlsx]Hoja1'!#REF!</xm:f>
            <xm:f>'2016\Definitivos\Gestión\[Mapa de riesgos de Gestión - Gestión de Comunicaciones.xlsx]Hoja1'!#REF!</xm:f>
            <x14:dxf>
              <fill>
                <patternFill>
                  <bgColor rgb="FFF99107"/>
                </patternFill>
              </fill>
            </x14:dxf>
          </x14:cfRule>
          <x14:cfRule type="cellIs" priority="8" operator="between" id="{530BC8CA-FFB3-43F5-8F7E-0B1A95EF3077}">
            <xm:f>'2016\Definitivos\Gestión\[Mapa de riesgos de Gestión - Gestión de Comunicaciones.xlsx]Hoja1'!#REF!</xm:f>
            <xm:f>'2016\Definitivos\Gestión\[Mapa de riesgos de Gestión - Gestión de Comunicaciones.xlsx]Hoja1'!#REF!</xm:f>
            <x14:dxf>
              <fill>
                <patternFill>
                  <bgColor rgb="FFFF0000"/>
                </patternFill>
              </fill>
            </x14:dxf>
          </x14:cfRule>
          <xm:sqref>Q146:Q149</xm:sqref>
        </x14:conditionalFormatting>
      </x14:conditionalFormattings>
    </ext>
    <ext xmlns:x14="http://schemas.microsoft.com/office/spreadsheetml/2009/9/main" uri="{CCE6A557-97BC-4b89-ADB6-D9C93CAAB3DF}">
      <x14:dataValidations xmlns:xm="http://schemas.microsoft.com/office/excel/2006/main" count="213">
        <x14:dataValidation type="list" allowBlank="1" showInputMessage="1" showErrorMessage="1">
          <x14:formula1>
            <xm:f>Hoja1!$D$12:$D$16</xm:f>
          </x14:formula1>
          <xm:sqref>E8:E10 E12:E15 E17:E20</xm:sqref>
        </x14:dataValidation>
        <x14:dataValidation type="list" allowBlank="1" showInputMessage="1" showErrorMessage="1">
          <x14:formula1>
            <xm:f>Hoja1!$B$3:$B$7</xm:f>
          </x14:formula1>
          <xm:sqref>G7:G21</xm:sqref>
        </x14:dataValidation>
        <x14:dataValidation type="list" allowBlank="1" showInputMessage="1" showErrorMessage="1">
          <x14:formula1>
            <xm:f>Hoja1!$D$3:$D$8</xm:f>
          </x14:formula1>
          <xm:sqref>H7:H21 O7:O21</xm:sqref>
        </x14:dataValidation>
        <x14:dataValidation type="list" allowBlank="1" showInputMessage="1" showErrorMessage="1">
          <x14:formula1>
            <xm:f>Hoja1!$B$3:$B$8</xm:f>
          </x14:formula1>
          <xm:sqref>N7:N21</xm:sqref>
        </x14:dataValidation>
        <x14:dataValidation type="list" allowBlank="1" showInputMessage="1" showErrorMessage="1">
          <x14:formula1>
            <xm:f>Hoja1!$D$25:$D$46</xm:f>
          </x14:formula1>
          <xm:sqref>B7:B21</xm:sqref>
        </x14:dataValidation>
        <x14:dataValidation type="list" allowBlank="1" showInputMessage="1" showErrorMessage="1">
          <x14:formula1>
            <xm:f>Hoja1!$B$12:$B$17</xm:f>
          </x14:formula1>
          <xm:sqref>F7:F21</xm:sqref>
        </x14:dataValidation>
        <x14:dataValidation type="list" allowBlank="1" showInputMessage="1" showErrorMessage="1">
          <x14:formula1>
            <xm:f>Hoja1!$B$25:$B$28</xm:f>
          </x14:formula1>
          <xm:sqref>J7:J21 Q7:Q11</xm:sqref>
        </x14:dataValidation>
        <x14:dataValidation type="list" allowBlank="1" showInputMessage="1" showErrorMessage="1">
          <x14:formula1>
            <xm:f>Hoja1!$B$36:$B$38</xm:f>
          </x14:formula1>
          <xm:sqref>R7:R21</xm:sqref>
        </x14:dataValidation>
        <x14:dataValidation type="list" allowBlank="1" showInputMessage="1" showErrorMessage="1">
          <x14:formula1>
            <xm:f>Hoja1!$F$12:$F$13</xm:f>
          </x14:formula1>
          <xm:sqref>Z7:AA21</xm:sqref>
        </x14:dataValidation>
        <x14:dataValidation type="list" allowBlank="1" showInputMessage="1" showErrorMessage="1">
          <x14:formula1>
            <xm:f>Hoja1!$B$21:$B$22</xm:f>
          </x14:formula1>
          <xm:sqref>L7:L21</xm:sqref>
        </x14:dataValidation>
        <x14:dataValidation type="list" allowBlank="1" showInputMessage="1" showErrorMessage="1">
          <x14:formula1>
            <xm:f>Hoja1!$D$12:$D$17</xm:f>
          </x14:formula1>
          <xm:sqref>E7</xm:sqref>
        </x14:dataValidation>
        <x14:dataValidation type="list" allowBlank="1" showInputMessage="1" showErrorMessage="1">
          <x14:formula1>
            <xm:f>[3]Hoja1!#REF!</xm:f>
          </x14:formula1>
          <xm:sqref>E22:E25 E27:E30 E32:E35 E37:E40 N22:O41 B22:B41 F22:H41 J22:J41 L25:L41 Z22:AA41 L22:L23 R22:R41</xm:sqref>
        </x14:dataValidation>
        <x14:dataValidation type="list" allowBlank="1" showInputMessage="1" showErrorMessage="1">
          <x14:formula1>
            <xm:f>[4]Hoja1!#REF!</xm:f>
          </x14:formula1>
          <xm:sqref>E42:E45 E47:E52 E54:E57 E59:E62 N42:O63 B42:B63 F42:H63 L42:L63 J54:J63 Z42:AA63 J42:J47 R42:R63</xm:sqref>
        </x14:dataValidation>
        <x14:dataValidation type="list" allowBlank="1" showInputMessage="1" showErrorMessage="1">
          <x14:formula1>
            <xm:f>[5]Hoja1!#REF!</xm:f>
          </x14:formula1>
          <xm:sqref>R82:R84 E79:E82 F79:H83 B79:B83 R79:R80 L79:L83</xm:sqref>
        </x14:dataValidation>
        <x14:dataValidation type="list" allowBlank="1" showInputMessage="1" showErrorMessage="1">
          <x14:formula1>
            <xm:f>[6]Hoja1!#REF!</xm:f>
          </x14:formula1>
          <xm:sqref>E64:E67 E69:E72 E74:E77 E84:E87 N64:O88 B64:B78 B84:B88 F64:H78 F84:H88 J64:J88 L64:L78 R64:R78 R85:R88 Z64:AA88 L84:L88</xm:sqref>
        </x14:dataValidation>
        <x14:dataValidation type="list" allowBlank="1" showInputMessage="1" showErrorMessage="1">
          <x14:formula1>
            <xm:f>[7]Hoja1!#REF!</xm:f>
          </x14:formula1>
          <xm:sqref>E89</xm:sqref>
        </x14:dataValidation>
        <x14:dataValidation type="list" allowBlank="1" showInputMessage="1" showErrorMessage="1">
          <x14:formula1>
            <xm:f>[7]Hoja1!#REF!</xm:f>
          </x14:formula1>
          <xm:sqref>L89:L104 L106:L114</xm:sqref>
        </x14:dataValidation>
        <x14:dataValidation type="list" allowBlank="1" showInputMessage="1" showErrorMessage="1">
          <x14:formula1>
            <xm:f>[7]Hoja1!#REF!</xm:f>
          </x14:formula1>
          <xm:sqref>Z89:AA114</xm:sqref>
        </x14:dataValidation>
        <x14:dataValidation type="list" allowBlank="1" showInputMessage="1" showErrorMessage="1">
          <x14:formula1>
            <xm:f>[7]Hoja1!#REF!</xm:f>
          </x14:formula1>
          <xm:sqref>R89:R114</xm:sqref>
        </x14:dataValidation>
        <x14:dataValidation type="list" allowBlank="1" showInputMessage="1" showErrorMessage="1">
          <x14:formula1>
            <xm:f>[7]Hoja1!#REF!</xm:f>
          </x14:formula1>
          <xm:sqref>J95:J114 J89</xm:sqref>
        </x14:dataValidation>
        <x14:dataValidation type="list" allowBlank="1" showInputMessage="1" showErrorMessage="1">
          <x14:formula1>
            <xm:f>[7]Hoja1!#REF!</xm:f>
          </x14:formula1>
          <xm:sqref>F89:F114</xm:sqref>
        </x14:dataValidation>
        <x14:dataValidation type="list" allowBlank="1" showInputMessage="1" showErrorMessage="1">
          <x14:formula1>
            <xm:f>[7]Hoja1!#REF!</xm:f>
          </x14:formula1>
          <xm:sqref>B89:B114</xm:sqref>
        </x14:dataValidation>
        <x14:dataValidation type="list" allowBlank="1" showInputMessage="1" showErrorMessage="1">
          <x14:formula1>
            <xm:f>[7]Hoja1!#REF!</xm:f>
          </x14:formula1>
          <xm:sqref>N89:N114</xm:sqref>
        </x14:dataValidation>
        <x14:dataValidation type="list" allowBlank="1" showInputMessage="1" showErrorMessage="1">
          <x14:formula1>
            <xm:f>[7]Hoja1!#REF!</xm:f>
          </x14:formula1>
          <xm:sqref>H89:H114 O89:O114</xm:sqref>
        </x14:dataValidation>
        <x14:dataValidation type="list" allowBlank="1" showInputMessage="1" showErrorMessage="1">
          <x14:formula1>
            <xm:f>[7]Hoja1!#REF!</xm:f>
          </x14:formula1>
          <xm:sqref>G89:G114</xm:sqref>
        </x14:dataValidation>
        <x14:dataValidation type="list" allowBlank="1" showInputMessage="1" showErrorMessage="1">
          <x14:formula1>
            <xm:f>[7]Hoja1!#REF!</xm:f>
          </x14:formula1>
          <xm:sqref>E90:E93 E95:E98 E100:E103 E105:E108 E110:E113</xm:sqref>
        </x14:dataValidation>
        <x14:dataValidation type="list" allowBlank="1" showInputMessage="1" showErrorMessage="1">
          <x14:formula1>
            <xm:f>[8]Hoja1!#REF!</xm:f>
          </x14:formula1>
          <xm:sqref>L123</xm:sqref>
        </x14:dataValidation>
        <x14:dataValidation type="list" allowBlank="1" showInputMessage="1" showErrorMessage="1">
          <x14:formula1>
            <xm:f>[9]Hoja1!#REF!</xm:f>
          </x14:formula1>
          <xm:sqref>E115:E118</xm:sqref>
        </x14:dataValidation>
        <x14:dataValidation type="list" allowBlank="1" showInputMessage="1" showErrorMessage="1">
          <x14:formula1>
            <xm:f>[9]Hoja1!#REF!</xm:f>
          </x14:formula1>
          <xm:sqref>L125:L126 L115:L122 L105</xm:sqref>
        </x14:dataValidation>
        <x14:dataValidation type="list" allowBlank="1" showInputMessage="1" showErrorMessage="1">
          <x14:formula1>
            <xm:f>[9]Hoja1!#REF!</xm:f>
          </x14:formula1>
          <xm:sqref>Z115:AA126</xm:sqref>
        </x14:dataValidation>
        <x14:dataValidation type="list" allowBlank="1" showInputMessage="1" showErrorMessage="1">
          <x14:formula1>
            <xm:f>[9]Hoja1!#REF!</xm:f>
          </x14:formula1>
          <xm:sqref>R115:R126</xm:sqref>
        </x14:dataValidation>
        <x14:dataValidation type="list" allowBlank="1" showInputMessage="1" showErrorMessage="1">
          <x14:formula1>
            <xm:f>[9]Hoja1!#REF!</xm:f>
          </x14:formula1>
          <xm:sqref>J115:J120</xm:sqref>
        </x14:dataValidation>
        <x14:dataValidation type="list" allowBlank="1" showInputMessage="1" showErrorMessage="1">
          <x14:formula1>
            <xm:f>[9]Hoja1!#REF!</xm:f>
          </x14:formula1>
          <xm:sqref>F115:F126</xm:sqref>
        </x14:dataValidation>
        <x14:dataValidation type="list" allowBlank="1" showInputMessage="1" showErrorMessage="1">
          <x14:formula1>
            <xm:f>[9]Hoja1!#REF!</xm:f>
          </x14:formula1>
          <xm:sqref>B115:B126</xm:sqref>
        </x14:dataValidation>
        <x14:dataValidation type="list" allowBlank="1" showInputMessage="1" showErrorMessage="1">
          <x14:formula1>
            <xm:f>[9]Hoja1!#REF!</xm:f>
          </x14:formula1>
          <xm:sqref>N115:N126</xm:sqref>
        </x14:dataValidation>
        <x14:dataValidation type="list" allowBlank="1" showInputMessage="1" showErrorMessage="1">
          <x14:formula1>
            <xm:f>[9]Hoja1!#REF!</xm:f>
          </x14:formula1>
          <xm:sqref>H115:H126 O120:O126</xm:sqref>
        </x14:dataValidation>
        <x14:dataValidation type="list" allowBlank="1" showInputMessage="1" showErrorMessage="1">
          <x14:formula1>
            <xm:f>[9]Hoja1!#REF!</xm:f>
          </x14:formula1>
          <xm:sqref>G115:G126</xm:sqref>
        </x14:dataValidation>
        <x14:dataValidation type="list" allowBlank="1" showInputMessage="1" showErrorMessage="1">
          <x14:formula1>
            <xm:f>[9]Hoja1!#REF!</xm:f>
          </x14:formula1>
          <xm:sqref>E120:E125</xm:sqref>
        </x14:dataValidation>
        <x14:dataValidation type="list" allowBlank="1" showInputMessage="1" showErrorMessage="1">
          <x14:formula1>
            <xm:f>[10]Hoja1!#REF!</xm:f>
          </x14:formula1>
          <xm:sqref>R127</xm:sqref>
        </x14:dataValidation>
        <x14:dataValidation type="list" allowBlank="1" showInputMessage="1" showErrorMessage="1">
          <x14:formula1>
            <xm:f>[11]Hoja1!#REF!</xm:f>
          </x14:formula1>
          <xm:sqref>E137:E138</xm:sqref>
        </x14:dataValidation>
        <x14:dataValidation type="list" allowBlank="1" showInputMessage="1" showErrorMessage="1">
          <x14:formula1>
            <xm:f>[12]Hoja1!#REF!</xm:f>
          </x14:formula1>
          <xm:sqref>L141:L149</xm:sqref>
        </x14:dataValidation>
        <x14:dataValidation type="list" allowBlank="1" showInputMessage="1" showErrorMessage="1">
          <x14:formula1>
            <xm:f>[12]Hoja1!#REF!</xm:f>
          </x14:formula1>
          <xm:sqref>Z141:AA149</xm:sqref>
        </x14:dataValidation>
        <x14:dataValidation type="list" allowBlank="1" showInputMessage="1" showErrorMessage="1">
          <x14:formula1>
            <xm:f>[12]Hoja1!#REF!</xm:f>
          </x14:formula1>
          <xm:sqref>R141:R149</xm:sqref>
        </x14:dataValidation>
        <x14:dataValidation type="list" allowBlank="1" showInputMessage="1" showErrorMessage="1">
          <x14:formula1>
            <xm:f>[12]Hoja1!#REF!</xm:f>
          </x14:formula1>
          <xm:sqref>J146:J149</xm:sqref>
        </x14:dataValidation>
        <x14:dataValidation type="list" allowBlank="1" showInputMessage="1" showErrorMessage="1">
          <x14:formula1>
            <xm:f>[12]Hoja1!#REF!</xm:f>
          </x14:formula1>
          <xm:sqref>F141:F149</xm:sqref>
        </x14:dataValidation>
        <x14:dataValidation type="list" allowBlank="1" showInputMessage="1" showErrorMessage="1">
          <x14:formula1>
            <xm:f>[12]Hoja1!#REF!</xm:f>
          </x14:formula1>
          <xm:sqref>B141:B149</xm:sqref>
        </x14:dataValidation>
        <x14:dataValidation type="list" allowBlank="1" showInputMessage="1" showErrorMessage="1">
          <x14:formula1>
            <xm:f>[12]Hoja1!#REF!</xm:f>
          </x14:formula1>
          <xm:sqref>N141:N149</xm:sqref>
        </x14:dataValidation>
        <x14:dataValidation type="list" allowBlank="1" showInputMessage="1" showErrorMessage="1">
          <x14:formula1>
            <xm:f>[12]Hoja1!#REF!</xm:f>
          </x14:formula1>
          <xm:sqref>H146:H149 O141:O149</xm:sqref>
        </x14:dataValidation>
        <x14:dataValidation type="list" allowBlank="1" showInputMessage="1" showErrorMessage="1">
          <x14:formula1>
            <xm:f>[12]Hoja1!#REF!</xm:f>
          </x14:formula1>
          <xm:sqref>G146:G149</xm:sqref>
        </x14:dataValidation>
        <x14:dataValidation type="list" allowBlank="1" showInputMessage="1" showErrorMessage="1">
          <x14:formula1>
            <xm:f>[13]Hoja1!#REF!</xm:f>
          </x14:formula1>
          <xm:sqref>G141:H145 E146:E148 J141</xm:sqref>
        </x14:dataValidation>
        <x14:dataValidation type="list" allowBlank="1" showInputMessage="1" showErrorMessage="1">
          <x14:formula1>
            <xm:f>[12]Hoja1!#REF!</xm:f>
          </x14:formula1>
          <xm:sqref>E141</xm:sqref>
        </x14:dataValidation>
        <x14:dataValidation type="list" allowBlank="1" showInputMessage="1" showErrorMessage="1">
          <x14:formula1>
            <xm:f>[12]Hoja1!#REF!</xm:f>
          </x14:formula1>
          <xm:sqref>E142:E144</xm:sqref>
        </x14:dataValidation>
        <x14:dataValidation type="list" allowBlank="1" showInputMessage="1" showErrorMessage="1">
          <x14:formula1>
            <xm:f>[14]Hoja1!#REF!</xm:f>
          </x14:formula1>
          <xm:sqref>E151:E152</xm:sqref>
        </x14:dataValidation>
        <x14:dataValidation type="list" allowBlank="1" showInputMessage="1" showErrorMessage="1">
          <x14:formula1>
            <xm:f>[15]Hoja1!#REF!</xm:f>
          </x14:formula1>
          <xm:sqref>L150:L164</xm:sqref>
        </x14:dataValidation>
        <x14:dataValidation type="list" allowBlank="1" showInputMessage="1" showErrorMessage="1">
          <x14:formula1>
            <xm:f>[15]Hoja1!#REF!</xm:f>
          </x14:formula1>
          <xm:sqref>Z150:AA164</xm:sqref>
        </x14:dataValidation>
        <x14:dataValidation type="list" allowBlank="1" showInputMessage="1" showErrorMessage="1">
          <x14:formula1>
            <xm:f>[15]Hoja1!#REF!</xm:f>
          </x14:formula1>
          <xm:sqref>R150:R164</xm:sqref>
        </x14:dataValidation>
        <x14:dataValidation type="list" allowBlank="1" showInputMessage="1" showErrorMessage="1">
          <x14:formula1>
            <xm:f>[15]Hoja1!#REF!</xm:f>
          </x14:formula1>
          <xm:sqref>J150:J164</xm:sqref>
        </x14:dataValidation>
        <x14:dataValidation type="list" allowBlank="1" showInputMessage="1" showErrorMessage="1">
          <x14:formula1>
            <xm:f>[15]Hoja1!#REF!</xm:f>
          </x14:formula1>
          <xm:sqref>F150:F164</xm:sqref>
        </x14:dataValidation>
        <x14:dataValidation type="list" allowBlank="1" showInputMessage="1" showErrorMessage="1">
          <x14:formula1>
            <xm:f>[15]Hoja1!#REF!</xm:f>
          </x14:formula1>
          <xm:sqref>B150:B164</xm:sqref>
        </x14:dataValidation>
        <x14:dataValidation type="list" allowBlank="1" showInputMessage="1" showErrorMessage="1">
          <x14:formula1>
            <xm:f>[15]Hoja1!#REF!</xm:f>
          </x14:formula1>
          <xm:sqref>N150:N164</xm:sqref>
        </x14:dataValidation>
        <x14:dataValidation type="list" allowBlank="1" showInputMessage="1" showErrorMessage="1">
          <x14:formula1>
            <xm:f>[15]Hoja1!#REF!</xm:f>
          </x14:formula1>
          <xm:sqref>H150:H164 O150:O164 O115:O119</xm:sqref>
        </x14:dataValidation>
        <x14:dataValidation type="list" allowBlank="1" showInputMessage="1" showErrorMessage="1">
          <x14:formula1>
            <xm:f>[15]Hoja1!#REF!</xm:f>
          </x14:formula1>
          <xm:sqref>G150:G164</xm:sqref>
        </x14:dataValidation>
        <x14:dataValidation type="list" allowBlank="1" showInputMessage="1" showErrorMessage="1">
          <x14:formula1>
            <xm:f>[15]Hoja1!#REF!</xm:f>
          </x14:formula1>
          <xm:sqref>E155:E158 E160:E163</xm:sqref>
        </x14:dataValidation>
        <x14:dataValidation type="list" allowBlank="1" showInputMessage="1" showErrorMessage="1">
          <x14:formula1>
            <xm:f>[16]Hoja1!#REF!</xm:f>
          </x14:formula1>
          <xm:sqref>E165:E168 E180:E182 E185:E186 E170:E173</xm:sqref>
        </x14:dataValidation>
        <x14:dataValidation type="list" allowBlank="1" showInputMessage="1" showErrorMessage="1">
          <x14:formula1>
            <xm:f>[17]Hoja1!#REF!</xm:f>
          </x14:formula1>
          <xm:sqref>L165:L189</xm:sqref>
        </x14:dataValidation>
        <x14:dataValidation type="list" allowBlank="1" showInputMessage="1" showErrorMessage="1">
          <x14:formula1>
            <xm:f>[17]Hoja1!#REF!</xm:f>
          </x14:formula1>
          <xm:sqref>Z165:AA189</xm:sqref>
        </x14:dataValidation>
        <x14:dataValidation type="list" allowBlank="1" showInputMessage="1" showErrorMessage="1">
          <x14:formula1>
            <xm:f>[17]Hoja1!#REF!</xm:f>
          </x14:formula1>
          <xm:sqref>R165:R189</xm:sqref>
        </x14:dataValidation>
        <x14:dataValidation type="list" allowBlank="1" showInputMessage="1" showErrorMessage="1">
          <x14:formula1>
            <xm:f>[17]Hoja1!#REF!</xm:f>
          </x14:formula1>
          <xm:sqref>J165:J189</xm:sqref>
        </x14:dataValidation>
        <x14:dataValidation type="list" allowBlank="1" showInputMessage="1" showErrorMessage="1">
          <x14:formula1>
            <xm:f>[17]Hoja1!#REF!</xm:f>
          </x14:formula1>
          <xm:sqref>F165:F189</xm:sqref>
        </x14:dataValidation>
        <x14:dataValidation type="list" allowBlank="1" showInputMessage="1" showErrorMessage="1">
          <x14:formula1>
            <xm:f>[17]Hoja1!#REF!</xm:f>
          </x14:formula1>
          <xm:sqref>B165:B189</xm:sqref>
        </x14:dataValidation>
        <x14:dataValidation type="list" allowBlank="1" showInputMessage="1" showErrorMessage="1">
          <x14:formula1>
            <xm:f>[17]Hoja1!#REF!</xm:f>
          </x14:formula1>
          <xm:sqref>N165:N189</xm:sqref>
        </x14:dataValidation>
        <x14:dataValidation type="list" allowBlank="1" showInputMessage="1" showErrorMessage="1">
          <x14:formula1>
            <xm:f>[17]Hoja1!#REF!</xm:f>
          </x14:formula1>
          <xm:sqref>O165:O189 H165:H189</xm:sqref>
        </x14:dataValidation>
        <x14:dataValidation type="list" allowBlank="1" showInputMessage="1" showErrorMessage="1">
          <x14:formula1>
            <xm:f>[17]Hoja1!#REF!</xm:f>
          </x14:formula1>
          <xm:sqref>G165:G189</xm:sqref>
        </x14:dataValidation>
        <x14:dataValidation type="list" allowBlank="1" showInputMessage="1" showErrorMessage="1">
          <x14:formula1>
            <xm:f>[17]Hoja1!#REF!</xm:f>
          </x14:formula1>
          <xm:sqref>E183 E175:E178 E187:E188</xm:sqref>
        </x14:dataValidation>
        <x14:dataValidation type="list" allowBlank="1" showInputMessage="1" showErrorMessage="1">
          <x14:formula1>
            <xm:f>[18]Hoja1!#REF!</xm:f>
          </x14:formula1>
          <xm:sqref>L190:L227</xm:sqref>
        </x14:dataValidation>
        <x14:dataValidation type="list" allowBlank="1" showInputMessage="1" showErrorMessage="1">
          <x14:formula1>
            <xm:f>[18]Hoja1!#REF!</xm:f>
          </x14:formula1>
          <xm:sqref>Z190:AA217</xm:sqref>
        </x14:dataValidation>
        <x14:dataValidation type="list" allowBlank="1" showInputMessage="1" showErrorMessage="1">
          <x14:formula1>
            <xm:f>[18]Hoja1!#REF!</xm:f>
          </x14:formula1>
          <xm:sqref>R190:R219 R223</xm:sqref>
        </x14:dataValidation>
        <x14:dataValidation type="list" allowBlank="1" showInputMessage="1" showErrorMessage="1">
          <x14:formula1>
            <xm:f>[18]Hoja1!#REF!</xm:f>
          </x14:formula1>
          <xm:sqref>J208:J227 J190:J200</xm:sqref>
        </x14:dataValidation>
        <x14:dataValidation type="list" allowBlank="1" showInputMessage="1" showErrorMessage="1">
          <x14:formula1>
            <xm:f>[18]Hoja1!#REF!</xm:f>
          </x14:formula1>
          <xm:sqref>F190:F217</xm:sqref>
        </x14:dataValidation>
        <x14:dataValidation type="list" allowBlank="1" showInputMessage="1" showErrorMessage="1">
          <x14:formula1>
            <xm:f>[18]Hoja1!#REF!</xm:f>
          </x14:formula1>
          <xm:sqref>B190:B227</xm:sqref>
        </x14:dataValidation>
        <x14:dataValidation type="list" allowBlank="1" showInputMessage="1" showErrorMessage="1">
          <x14:formula1>
            <xm:f>[18]Hoja1!#REF!</xm:f>
          </x14:formula1>
          <xm:sqref>N190:N217</xm:sqref>
        </x14:dataValidation>
        <x14:dataValidation type="list" allowBlank="1" showInputMessage="1" showErrorMessage="1">
          <x14:formula1>
            <xm:f>[18]Hoja1!#REF!</xm:f>
          </x14:formula1>
          <xm:sqref>O190:O217 H190:H217</xm:sqref>
        </x14:dataValidation>
        <x14:dataValidation type="list" allowBlank="1" showInputMessage="1" showErrorMessage="1">
          <x14:formula1>
            <xm:f>[18]Hoja1!#REF!</xm:f>
          </x14:formula1>
          <xm:sqref>G190:G217</xm:sqref>
        </x14:dataValidation>
        <x14:dataValidation type="list" allowBlank="1" showInputMessage="1" showErrorMessage="1">
          <x14:formula1>
            <xm:f>[19]Hoja1!#REF!</xm:f>
          </x14:formula1>
          <xm:sqref>E213:E215 E220</xm:sqref>
        </x14:dataValidation>
        <x14:dataValidation type="list" allowBlank="1" showInputMessage="1" showErrorMessage="1">
          <x14:formula1>
            <xm:f>[18]Hoja1!#REF!</xm:f>
          </x14:formula1>
          <xm:sqref>E190</xm:sqref>
        </x14:dataValidation>
        <x14:dataValidation type="list" allowBlank="1" showInputMessage="1" showErrorMessage="1">
          <x14:formula1>
            <xm:f>[18]Hoja1!#REF!</xm:f>
          </x14:formula1>
          <xm:sqref>E191:E193 E195:E198 E200:E206 E208:E211 E216</xm:sqref>
        </x14:dataValidation>
        <x14:dataValidation type="list" allowBlank="1" showInputMessage="1" showErrorMessage="1">
          <x14:formula1>
            <xm:f>[20]Hoja1!#REF!</xm:f>
          </x14:formula1>
          <xm:sqref>L228:L237</xm:sqref>
        </x14:dataValidation>
        <x14:dataValidation type="list" allowBlank="1" showInputMessage="1" showErrorMessage="1">
          <x14:formula1>
            <xm:f>[20]Hoja1!#REF!</xm:f>
          </x14:formula1>
          <xm:sqref>Z228:AA237</xm:sqref>
        </x14:dataValidation>
        <x14:dataValidation type="list" allowBlank="1" showInputMessage="1" showErrorMessage="1">
          <x14:formula1>
            <xm:f>[20]Hoja1!#REF!</xm:f>
          </x14:formula1>
          <xm:sqref>R228:R237</xm:sqref>
        </x14:dataValidation>
        <x14:dataValidation type="list" allowBlank="1" showInputMessage="1" showErrorMessage="1">
          <x14:formula1>
            <xm:f>[20]Hoja1!#REF!</xm:f>
          </x14:formula1>
          <xm:sqref>J228:J237</xm:sqref>
        </x14:dataValidation>
        <x14:dataValidation type="list" allowBlank="1" showInputMessage="1" showErrorMessage="1">
          <x14:formula1>
            <xm:f>[20]Hoja1!#REF!</xm:f>
          </x14:formula1>
          <xm:sqref>F228:F237</xm:sqref>
        </x14:dataValidation>
        <x14:dataValidation type="list" allowBlank="1" showInputMessage="1" showErrorMessage="1">
          <x14:formula1>
            <xm:f>[20]Hoja1!#REF!</xm:f>
          </x14:formula1>
          <xm:sqref>B228:B237</xm:sqref>
        </x14:dataValidation>
        <x14:dataValidation type="list" allowBlank="1" showInputMessage="1" showErrorMessage="1">
          <x14:formula1>
            <xm:f>[20]Hoja1!#REF!</xm:f>
          </x14:formula1>
          <xm:sqref>N228:N237</xm:sqref>
        </x14:dataValidation>
        <x14:dataValidation type="list" allowBlank="1" showInputMessage="1" showErrorMessage="1">
          <x14:formula1>
            <xm:f>[20]Hoja1!#REF!</xm:f>
          </x14:formula1>
          <xm:sqref>O228:O237 H228:H237</xm:sqref>
        </x14:dataValidation>
        <x14:dataValidation type="list" allowBlank="1" showInputMessage="1" showErrorMessage="1">
          <x14:formula1>
            <xm:f>[20]Hoja1!#REF!</xm:f>
          </x14:formula1>
          <xm:sqref>G228:G237</xm:sqref>
        </x14:dataValidation>
        <x14:dataValidation type="list" allowBlank="1" showInputMessage="1" showErrorMessage="1">
          <x14:formula1>
            <xm:f>[20]Hoja1!#REF!</xm:f>
          </x14:formula1>
          <xm:sqref>E228</xm:sqref>
        </x14:dataValidation>
        <x14:dataValidation type="list" allowBlank="1" showInputMessage="1" showErrorMessage="1">
          <x14:formula1>
            <xm:f>[20]Hoja1!#REF!</xm:f>
          </x14:formula1>
          <xm:sqref>E229:E231 E233:E237</xm:sqref>
        </x14:dataValidation>
        <x14:dataValidation type="list" allowBlank="1" showInputMessage="1" showErrorMessage="1">
          <x14:formula1>
            <xm:f>[22]Hoja1!#REF!</xm:f>
          </x14:formula1>
          <xm:sqref>E248</xm:sqref>
        </x14:dataValidation>
        <x14:dataValidation type="list" allowBlank="1" showInputMessage="1" showErrorMessage="1">
          <x14:formula1>
            <xm:f>[22]Hoja1!#REF!</xm:f>
          </x14:formula1>
          <xm:sqref>L248:L262</xm:sqref>
        </x14:dataValidation>
        <x14:dataValidation type="list" allowBlank="1" showInputMessage="1" showErrorMessage="1">
          <x14:formula1>
            <xm:f>[22]Hoja1!#REF!</xm:f>
          </x14:formula1>
          <xm:sqref>Z248:AA262</xm:sqref>
        </x14:dataValidation>
        <x14:dataValidation type="list" allowBlank="1" showInputMessage="1" showErrorMessage="1">
          <x14:formula1>
            <xm:f>[22]Hoja1!#REF!</xm:f>
          </x14:formula1>
          <xm:sqref>R248:R262</xm:sqref>
        </x14:dataValidation>
        <x14:dataValidation type="list" allowBlank="1" showInputMessage="1" showErrorMessage="1">
          <x14:formula1>
            <xm:f>[22]Hoja1!#REF!</xm:f>
          </x14:formula1>
          <xm:sqref>J248:J262</xm:sqref>
        </x14:dataValidation>
        <x14:dataValidation type="list" allowBlank="1" showInputMessage="1" showErrorMessage="1">
          <x14:formula1>
            <xm:f>[22]Hoja1!#REF!</xm:f>
          </x14:formula1>
          <xm:sqref>F248:F262</xm:sqref>
        </x14:dataValidation>
        <x14:dataValidation type="list" allowBlank="1" showInputMessage="1" showErrorMessage="1">
          <x14:formula1>
            <xm:f>[22]Hoja1!#REF!</xm:f>
          </x14:formula1>
          <xm:sqref>B248:B262</xm:sqref>
        </x14:dataValidation>
        <x14:dataValidation type="list" allowBlank="1" showInputMessage="1" showErrorMessage="1">
          <x14:formula1>
            <xm:f>[22]Hoja1!#REF!</xm:f>
          </x14:formula1>
          <xm:sqref>N248:N262</xm:sqref>
        </x14:dataValidation>
        <x14:dataValidation type="list" allowBlank="1" showInputMessage="1" showErrorMessage="1">
          <x14:formula1>
            <xm:f>[22]Hoja1!#REF!</xm:f>
          </x14:formula1>
          <xm:sqref>H248:H262 O248:O262</xm:sqref>
        </x14:dataValidation>
        <x14:dataValidation type="list" allowBlank="1" showInputMessage="1" showErrorMessage="1">
          <x14:formula1>
            <xm:f>[22]Hoja1!#REF!</xm:f>
          </x14:formula1>
          <xm:sqref>G248:G262</xm:sqref>
        </x14:dataValidation>
        <x14:dataValidation type="list" allowBlank="1" showInputMessage="1" showErrorMessage="1">
          <x14:formula1>
            <xm:f>[22]Hoja1!#REF!</xm:f>
          </x14:formula1>
          <xm:sqref>E249:E251 E253:E256 E258:E261</xm:sqref>
        </x14:dataValidation>
        <x14:dataValidation type="list" allowBlank="1" showInputMessage="1" showErrorMessage="1">
          <x14:formula1>
            <xm:f>[23]Hoja1!#REF!</xm:f>
          </x14:formula1>
          <xm:sqref>E263:E266</xm:sqref>
        </x14:dataValidation>
        <x14:dataValidation type="list" allowBlank="1" showInputMessage="1" showErrorMessage="1">
          <x14:formula1>
            <xm:f>[23]Hoja1!#REF!</xm:f>
          </x14:formula1>
          <xm:sqref>L263:L283</xm:sqref>
        </x14:dataValidation>
        <x14:dataValidation type="list" allowBlank="1" showInputMessage="1" showErrorMessage="1">
          <x14:formula1>
            <xm:f>[23]Hoja1!#REF!</xm:f>
          </x14:formula1>
          <xm:sqref>Z263:AA283</xm:sqref>
        </x14:dataValidation>
        <x14:dataValidation type="list" allowBlank="1" showInputMessage="1" showErrorMessage="1">
          <x14:formula1>
            <xm:f>[23]Hoja1!#REF!</xm:f>
          </x14:formula1>
          <xm:sqref>R263:R283</xm:sqref>
        </x14:dataValidation>
        <x14:dataValidation type="list" allowBlank="1" showInputMessage="1" showErrorMessage="1">
          <x14:formula1>
            <xm:f>[23]Hoja1!#REF!</xm:f>
          </x14:formula1>
          <xm:sqref>J274:J283 J263:J268</xm:sqref>
        </x14:dataValidation>
        <x14:dataValidation type="list" allowBlank="1" showInputMessage="1" showErrorMessage="1">
          <x14:formula1>
            <xm:f>[23]Hoja1!#REF!</xm:f>
          </x14:formula1>
          <xm:sqref>F263:F283</xm:sqref>
        </x14:dataValidation>
        <x14:dataValidation type="list" allowBlank="1" showInputMessage="1" showErrorMessage="1">
          <x14:formula1>
            <xm:f>[23]Hoja1!#REF!</xm:f>
          </x14:formula1>
          <xm:sqref>B263:B283</xm:sqref>
        </x14:dataValidation>
        <x14:dataValidation type="list" allowBlank="1" showInputMessage="1" showErrorMessage="1">
          <x14:formula1>
            <xm:f>[23]Hoja1!#REF!</xm:f>
          </x14:formula1>
          <xm:sqref>N263:N283</xm:sqref>
        </x14:dataValidation>
        <x14:dataValidation type="list" allowBlank="1" showInputMessage="1" showErrorMessage="1">
          <x14:formula1>
            <xm:f>[23]Hoja1!#REF!</xm:f>
          </x14:formula1>
          <xm:sqref>H263:H283 O263:O283</xm:sqref>
        </x14:dataValidation>
        <x14:dataValidation type="list" allowBlank="1" showInputMessage="1" showErrorMessage="1">
          <x14:formula1>
            <xm:f>[23]Hoja1!#REF!</xm:f>
          </x14:formula1>
          <xm:sqref>G263:G283</xm:sqref>
        </x14:dataValidation>
        <x14:dataValidation type="list" allowBlank="1" showInputMessage="1" showErrorMessage="1">
          <x14:formula1>
            <xm:f>[23]Hoja1!#REF!</xm:f>
          </x14:formula1>
          <xm:sqref>E268:E272 E274:E277 E279:E282</xm:sqref>
        </x14:dataValidation>
        <x14:dataValidation type="list" allowBlank="1" showInputMessage="1" showErrorMessage="1">
          <x14:formula1>
            <xm:f>[24]Hoja1!#REF!</xm:f>
          </x14:formula1>
          <xm:sqref>L284:L311</xm:sqref>
        </x14:dataValidation>
        <x14:dataValidation type="list" allowBlank="1" showInputMessage="1" showErrorMessage="1">
          <x14:formula1>
            <xm:f>[24]Hoja1!#REF!</xm:f>
          </x14:formula1>
          <xm:sqref>Z284:AA311</xm:sqref>
        </x14:dataValidation>
        <x14:dataValidation type="list" allowBlank="1" showInputMessage="1" showErrorMessage="1">
          <x14:formula1>
            <xm:f>[24]Hoja1!#REF!</xm:f>
          </x14:formula1>
          <xm:sqref>R284:R311</xm:sqref>
        </x14:dataValidation>
        <x14:dataValidation type="list" allowBlank="1" showInputMessage="1" showErrorMessage="1">
          <x14:formula1>
            <xm:f>[24]Hoja1!#REF!</xm:f>
          </x14:formula1>
          <xm:sqref>J291:J306 J284</xm:sqref>
        </x14:dataValidation>
        <x14:dataValidation type="list" allowBlank="1" showInputMessage="1" showErrorMessage="1">
          <x14:formula1>
            <xm:f>[24]Hoja1!#REF!</xm:f>
          </x14:formula1>
          <xm:sqref>F284:F311</xm:sqref>
        </x14:dataValidation>
        <x14:dataValidation type="list" allowBlank="1" showInputMessage="1" showErrorMessage="1">
          <x14:formula1>
            <xm:f>[24]Hoja1!#REF!</xm:f>
          </x14:formula1>
          <xm:sqref>B284:B311</xm:sqref>
        </x14:dataValidation>
        <x14:dataValidation type="list" allowBlank="1" showInputMessage="1" showErrorMessage="1">
          <x14:formula1>
            <xm:f>[24]Hoja1!#REF!</xm:f>
          </x14:formula1>
          <xm:sqref>N284:N311</xm:sqref>
        </x14:dataValidation>
        <x14:dataValidation type="list" allowBlank="1" showInputMessage="1" showErrorMessage="1">
          <x14:formula1>
            <xm:f>[24]Hoja1!#REF!</xm:f>
          </x14:formula1>
          <xm:sqref>O284:O311 H284:H311</xm:sqref>
        </x14:dataValidation>
        <x14:dataValidation type="list" allowBlank="1" showInputMessage="1" showErrorMessage="1">
          <x14:formula1>
            <xm:f>[24]Hoja1!#REF!</xm:f>
          </x14:formula1>
          <xm:sqref>G284:G311</xm:sqref>
        </x14:dataValidation>
        <x14:dataValidation type="list" allowBlank="1" showInputMessage="1" showErrorMessage="1">
          <x14:formula1>
            <xm:f>[24]Hoja1!#REF!</xm:f>
          </x14:formula1>
          <xm:sqref>E284</xm:sqref>
        </x14:dataValidation>
        <x14:dataValidation type="list" allowBlank="1" showInputMessage="1" showErrorMessage="1">
          <x14:formula1>
            <xm:f>[24]Hoja1!#REF!</xm:f>
          </x14:formula1>
          <xm:sqref>E291:E294 E296:E299 E301:E304 E306:E310 E285:E289</xm:sqref>
        </x14:dataValidation>
        <x14:dataValidation type="list" allowBlank="1" showInputMessage="1" showErrorMessage="1">
          <x14:formula1>
            <xm:f>[25]Hoja1!#REF!</xm:f>
          </x14:formula1>
          <xm:sqref>L312:L351</xm:sqref>
        </x14:dataValidation>
        <x14:dataValidation type="list" allowBlank="1" showInputMessage="1" showErrorMessage="1">
          <x14:formula1>
            <xm:f>[25]Hoja1!#REF!</xm:f>
          </x14:formula1>
          <xm:sqref>Z312:AA336</xm:sqref>
        </x14:dataValidation>
        <x14:dataValidation type="list" allowBlank="1" showInputMessage="1" showErrorMessage="1">
          <x14:formula1>
            <xm:f>[25]Hoja1!#REF!</xm:f>
          </x14:formula1>
          <xm:sqref>R312:R351</xm:sqref>
        </x14:dataValidation>
        <x14:dataValidation type="list" allowBlank="1" showInputMessage="1" showErrorMessage="1">
          <x14:formula1>
            <xm:f>[25]Hoja1!#REF!</xm:f>
          </x14:formula1>
          <xm:sqref>J312:J351</xm:sqref>
        </x14:dataValidation>
        <x14:dataValidation type="list" allowBlank="1" showInputMessage="1" showErrorMessage="1">
          <x14:formula1>
            <xm:f>[25]Hoja1!#REF!</xm:f>
          </x14:formula1>
          <xm:sqref>F312:F351</xm:sqref>
        </x14:dataValidation>
        <x14:dataValidation type="list" allowBlank="1" showInputMessage="1" showErrorMessage="1">
          <x14:formula1>
            <xm:f>[25]Hoja1!#REF!</xm:f>
          </x14:formula1>
          <xm:sqref>B312:B351</xm:sqref>
        </x14:dataValidation>
        <x14:dataValidation type="list" allowBlank="1" showInputMessage="1" showErrorMessage="1">
          <x14:formula1>
            <xm:f>[25]Hoja1!#REF!</xm:f>
          </x14:formula1>
          <xm:sqref>N312:N351</xm:sqref>
        </x14:dataValidation>
        <x14:dataValidation type="list" allowBlank="1" showInputMessage="1" showErrorMessage="1">
          <x14:formula1>
            <xm:f>[25]Hoja1!#REF!</xm:f>
          </x14:formula1>
          <xm:sqref>H312:H351 O312:O351</xm:sqref>
        </x14:dataValidation>
        <x14:dataValidation type="list" allowBlank="1" showInputMessage="1" showErrorMessage="1">
          <x14:formula1>
            <xm:f>[25]Hoja1!#REF!</xm:f>
          </x14:formula1>
          <xm:sqref>G312:G351</xm:sqref>
        </x14:dataValidation>
        <x14:dataValidation type="list" allowBlank="1" showInputMessage="1" showErrorMessage="1">
          <x14:formula1>
            <xm:f>[25]Hoja1!#REF!</xm:f>
          </x14:formula1>
          <xm:sqref>E312:E316 E318:E320 E322:E325 E332:E335 E337:E340 E327:E330 E342:E345 E347:E350</xm:sqref>
        </x14:dataValidation>
        <x14:dataValidation type="list" allowBlank="1" showInputMessage="1" showErrorMessage="1">
          <x14:formula1>
            <xm:f>[27]Hoja1!#REF!</xm:f>
          </x14:formula1>
          <xm:sqref>E367</xm:sqref>
        </x14:dataValidation>
        <x14:dataValidation type="list" allowBlank="1" showInputMessage="1" showErrorMessage="1">
          <x14:formula1>
            <xm:f>[27]Hoja1!#REF!</xm:f>
          </x14:formula1>
          <xm:sqref>L367:L386</xm:sqref>
        </x14:dataValidation>
        <x14:dataValidation type="list" allowBlank="1" showInputMessage="1" showErrorMessage="1">
          <x14:formula1>
            <xm:f>[27]Hoja1!#REF!</xm:f>
          </x14:formula1>
          <xm:sqref>Z367:AA386</xm:sqref>
        </x14:dataValidation>
        <x14:dataValidation type="list" allowBlank="1" showInputMessage="1" showErrorMessage="1">
          <x14:formula1>
            <xm:f>[27]Hoja1!#REF!</xm:f>
          </x14:formula1>
          <xm:sqref>R367:R386</xm:sqref>
        </x14:dataValidation>
        <x14:dataValidation type="list" allowBlank="1" showInputMessage="1" showErrorMessage="1">
          <x14:formula1>
            <xm:f>[27]Hoja1!#REF!</xm:f>
          </x14:formula1>
          <xm:sqref>J367:J386</xm:sqref>
        </x14:dataValidation>
        <x14:dataValidation type="list" allowBlank="1" showInputMessage="1" showErrorMessage="1">
          <x14:formula1>
            <xm:f>[27]Hoja1!#REF!</xm:f>
          </x14:formula1>
          <xm:sqref>F367:F386</xm:sqref>
        </x14:dataValidation>
        <x14:dataValidation type="list" allowBlank="1" showInputMessage="1" showErrorMessage="1">
          <x14:formula1>
            <xm:f>[27]Hoja1!#REF!</xm:f>
          </x14:formula1>
          <xm:sqref>B367:B386</xm:sqref>
        </x14:dataValidation>
        <x14:dataValidation type="list" allowBlank="1" showInputMessage="1" showErrorMessage="1">
          <x14:formula1>
            <xm:f>[27]Hoja1!#REF!</xm:f>
          </x14:formula1>
          <xm:sqref>N367:N386</xm:sqref>
        </x14:dataValidation>
        <x14:dataValidation type="list" allowBlank="1" showInputMessage="1" showErrorMessage="1">
          <x14:formula1>
            <xm:f>[27]Hoja1!#REF!</xm:f>
          </x14:formula1>
          <xm:sqref>H367:H386 O367:O386</xm:sqref>
        </x14:dataValidation>
        <x14:dataValidation type="list" allowBlank="1" showInputMessage="1" showErrorMessage="1">
          <x14:formula1>
            <xm:f>[27]Hoja1!#REF!</xm:f>
          </x14:formula1>
          <xm:sqref>G367:G386</xm:sqref>
        </x14:dataValidation>
        <x14:dataValidation type="list" allowBlank="1" showInputMessage="1" showErrorMessage="1">
          <x14:formula1>
            <xm:f>[27]Hoja1!#REF!</xm:f>
          </x14:formula1>
          <xm:sqref>E368:E370 E372:E375 E377:E380 E382:E385</xm:sqref>
        </x14:dataValidation>
        <x14:dataValidation type="list" allowBlank="1" showInputMessage="1" showErrorMessage="1">
          <x14:formula1>
            <xm:f>[28]Hoja1!#REF!</xm:f>
          </x14:formula1>
          <xm:sqref>E387</xm:sqref>
        </x14:dataValidation>
        <x14:dataValidation type="list" allowBlank="1" showInputMessage="1" showErrorMessage="1">
          <x14:formula1>
            <xm:f>[28]Hoja1!#REF!</xm:f>
          </x14:formula1>
          <xm:sqref>L387:L413</xm:sqref>
        </x14:dataValidation>
        <x14:dataValidation type="list" allowBlank="1" showInputMessage="1" showErrorMessage="1">
          <x14:formula1>
            <xm:f>[28]Hoja1!#REF!</xm:f>
          </x14:formula1>
          <xm:sqref>Z387:AA413</xm:sqref>
        </x14:dataValidation>
        <x14:dataValidation type="list" allowBlank="1" showInputMessage="1" showErrorMessage="1">
          <x14:formula1>
            <xm:f>[28]Hoja1!#REF!</xm:f>
          </x14:formula1>
          <xm:sqref>R387:R413</xm:sqref>
        </x14:dataValidation>
        <x14:dataValidation type="list" allowBlank="1" showInputMessage="1" showErrorMessage="1">
          <x14:formula1>
            <xm:f>[28]Hoja1!#REF!</xm:f>
          </x14:formula1>
          <xm:sqref>J387 J394:J413</xm:sqref>
        </x14:dataValidation>
        <x14:dataValidation type="list" allowBlank="1" showInputMessage="1" showErrorMessage="1">
          <x14:formula1>
            <xm:f>[28]Hoja1!#REF!</xm:f>
          </x14:formula1>
          <xm:sqref>F387:F413</xm:sqref>
        </x14:dataValidation>
        <x14:dataValidation type="list" allowBlank="1" showInputMessage="1" showErrorMessage="1">
          <x14:formula1>
            <xm:f>[28]Hoja1!#REF!</xm:f>
          </x14:formula1>
          <xm:sqref>B387:B413</xm:sqref>
        </x14:dataValidation>
        <x14:dataValidation type="list" allowBlank="1" showInputMessage="1" showErrorMessage="1">
          <x14:formula1>
            <xm:f>[28]Hoja1!#REF!</xm:f>
          </x14:formula1>
          <xm:sqref>N387:N413</xm:sqref>
        </x14:dataValidation>
        <x14:dataValidation type="list" allowBlank="1" showInputMessage="1" showErrorMessage="1">
          <x14:formula1>
            <xm:f>[28]Hoja1!#REF!</xm:f>
          </x14:formula1>
          <xm:sqref>H387:H413 O387:O413</xm:sqref>
        </x14:dataValidation>
        <x14:dataValidation type="list" allowBlank="1" showInputMessage="1" showErrorMessage="1">
          <x14:formula1>
            <xm:f>[28]Hoja1!#REF!</xm:f>
          </x14:formula1>
          <xm:sqref>G387:G413</xm:sqref>
        </x14:dataValidation>
        <x14:dataValidation type="list" allowBlank="1" showInputMessage="1" showErrorMessage="1">
          <x14:formula1>
            <xm:f>[28]Hoja1!#REF!</xm:f>
          </x14:formula1>
          <xm:sqref>E388:E392 E394:E397 E399:E402 E404:E407 E409:E412</xm:sqref>
        </x14:dataValidation>
        <x14:dataValidation type="list" allowBlank="1" showInputMessage="1" showErrorMessage="1">
          <x14:formula1>
            <xm:f>[29]Hoja1!#REF!</xm:f>
          </x14:formula1>
          <xm:sqref>Z414:AA444</xm:sqref>
        </x14:dataValidation>
        <x14:dataValidation type="list" allowBlank="1" showInputMessage="1" showErrorMessage="1">
          <x14:formula1>
            <xm:f>[29]Hoja1!#REF!</xm:f>
          </x14:formula1>
          <xm:sqref>R414:R444</xm:sqref>
        </x14:dataValidation>
        <x14:dataValidation type="list" allowBlank="1" showInputMessage="1" showErrorMessage="1">
          <x14:formula1>
            <xm:f>[29]Hoja1!#REF!</xm:f>
          </x14:formula1>
          <xm:sqref>J434 J414 J425</xm:sqref>
        </x14:dataValidation>
        <x14:dataValidation type="list" allowBlank="1" showInputMessage="1" showErrorMessage="1">
          <x14:formula1>
            <xm:f>[29]Hoja1!#REF!</xm:f>
          </x14:formula1>
          <xm:sqref>F414:F444</xm:sqref>
        </x14:dataValidation>
        <x14:dataValidation type="list" allowBlank="1" showInputMessage="1" showErrorMessage="1">
          <x14:formula1>
            <xm:f>[29]Hoja1!#REF!</xm:f>
          </x14:formula1>
          <xm:sqref>B414:B444</xm:sqref>
        </x14:dataValidation>
        <x14:dataValidation type="list" allowBlank="1" showInputMessage="1" showErrorMessage="1">
          <x14:formula1>
            <xm:f>[29]Hoja1!#REF!</xm:f>
          </x14:formula1>
          <xm:sqref>N414:N444</xm:sqref>
        </x14:dataValidation>
        <x14:dataValidation type="list" allowBlank="1" showInputMessage="1" showErrorMessage="1">
          <x14:formula1>
            <xm:f>[29]Hoja1!#REF!</xm:f>
          </x14:formula1>
          <xm:sqref>H414:H444 O414:O444</xm:sqref>
        </x14:dataValidation>
        <x14:dataValidation type="list" allowBlank="1" showInputMessage="1" showErrorMessage="1">
          <x14:formula1>
            <xm:f>[29]Hoja1!#REF!</xm:f>
          </x14:formula1>
          <xm:sqref>G414:G444</xm:sqref>
        </x14:dataValidation>
        <x14:dataValidation type="list" allowBlank="1" showInputMessage="1" showErrorMessage="1">
          <x14:formula1>
            <xm:f>[29]Hoja1!#REF!</xm:f>
          </x14:formula1>
          <xm:sqref>L439:L444 L414:L437</xm:sqref>
        </x14:dataValidation>
        <x14:dataValidation type="list" allowBlank="1" showInputMessage="1" showErrorMessage="1">
          <x14:formula1>
            <xm:f>[29]Hoja1!#REF!</xm:f>
          </x14:formula1>
          <xm:sqref>E414</xm:sqref>
        </x14:dataValidation>
        <x14:dataValidation type="list" allowBlank="1" showInputMessage="1" showErrorMessage="1">
          <x14:formula1>
            <xm:f>[29]Hoja1!#REF!</xm:f>
          </x14:formula1>
          <xm:sqref>E415:E444</xm:sqref>
        </x14:dataValidation>
        <x14:dataValidation type="list" allowBlank="1" showInputMessage="1" showErrorMessage="1">
          <x14:formula1>
            <xm:f>[30]Hoja1!#REF!</xm:f>
          </x14:formula1>
          <xm:sqref>E445</xm:sqref>
        </x14:dataValidation>
        <x14:dataValidation type="list" allowBlank="1" showInputMessage="1" showErrorMessage="1">
          <x14:formula1>
            <xm:f>[30]Hoja1!#REF!</xm:f>
          </x14:formula1>
          <xm:sqref>L445:L469</xm:sqref>
        </x14:dataValidation>
        <x14:dataValidation type="list" allowBlank="1" showInputMessage="1" showErrorMessage="1">
          <x14:formula1>
            <xm:f>[30]Hoja1!#REF!</xm:f>
          </x14:formula1>
          <xm:sqref>Z445:AA469</xm:sqref>
        </x14:dataValidation>
        <x14:dataValidation type="list" allowBlank="1" showInputMessage="1" showErrorMessage="1">
          <x14:formula1>
            <xm:f>[30]Hoja1!#REF!</xm:f>
          </x14:formula1>
          <xm:sqref>R445:R469</xm:sqref>
        </x14:dataValidation>
        <x14:dataValidation type="list" allowBlank="1" showInputMessage="1" showErrorMessage="1">
          <x14:formula1>
            <xm:f>[30]Hoja1!#REF!</xm:f>
          </x14:formula1>
          <xm:sqref>J445:J469</xm:sqref>
        </x14:dataValidation>
        <x14:dataValidation type="list" allowBlank="1" showInputMessage="1" showErrorMessage="1">
          <x14:formula1>
            <xm:f>[30]Hoja1!#REF!</xm:f>
          </x14:formula1>
          <xm:sqref>F445:F469</xm:sqref>
        </x14:dataValidation>
        <x14:dataValidation type="list" allowBlank="1" showInputMessage="1" showErrorMessage="1">
          <x14:formula1>
            <xm:f>[30]Hoja1!#REF!</xm:f>
          </x14:formula1>
          <xm:sqref>B445:B469</xm:sqref>
        </x14:dataValidation>
        <x14:dataValidation type="list" allowBlank="1" showInputMessage="1" showErrorMessage="1">
          <x14:formula1>
            <xm:f>[30]Hoja1!#REF!</xm:f>
          </x14:formula1>
          <xm:sqref>N445:N469</xm:sqref>
        </x14:dataValidation>
        <x14:dataValidation type="list" allowBlank="1" showInputMessage="1" showErrorMessage="1">
          <x14:formula1>
            <xm:f>[30]Hoja1!#REF!</xm:f>
          </x14:formula1>
          <xm:sqref>H445:H469 O445:O469</xm:sqref>
        </x14:dataValidation>
        <x14:dataValidation type="list" allowBlank="1" showInputMessage="1" showErrorMessage="1">
          <x14:formula1>
            <xm:f>[30]Hoja1!#REF!</xm:f>
          </x14:formula1>
          <xm:sqref>G445:G469</xm:sqref>
        </x14:dataValidation>
        <x14:dataValidation type="list" allowBlank="1" showInputMessage="1" showErrorMessage="1">
          <x14:formula1>
            <xm:f>[30]Hoja1!#REF!</xm:f>
          </x14:formula1>
          <xm:sqref>E446:E448 E450:E453 E455:E458 E460:E463 E465:E468</xm:sqref>
        </x14:dataValidation>
        <x14:dataValidation type="list" allowBlank="1" showInputMessage="1" showErrorMessage="1">
          <x14:formula1>
            <xm:f>[31]Hoja1!#REF!</xm:f>
          </x14:formula1>
          <xm:sqref>N634:O638 G634:H638 B634:B638 L634:L638 E634:E637 R634:R638</xm:sqref>
        </x14:dataValidation>
        <x14:dataValidation type="list" allowBlank="1" showInputMessage="1" showErrorMessage="1">
          <x14:formula1>
            <xm:f>[32]Hoja1!#REF!</xm:f>
          </x14:formula1>
          <xm:sqref>N629:O633 G629:H633 B629:B633 L629:L633 E630:E632 R629:R633</xm:sqref>
        </x14:dataValidation>
        <x14:dataValidation type="list" allowBlank="1" showInputMessage="1" showErrorMessage="1">
          <x14:formula1>
            <xm:f>[33]Hoja1!#REF!</xm:f>
          </x14:formula1>
          <xm:sqref>N620:O628 G620:H628 B620:B628 L620:L628 E620:E627 R620:R628</xm:sqref>
        </x14:dataValidation>
        <x14:dataValidation type="list" allowBlank="1" showInputMessage="1" showErrorMessage="1">
          <x14:formula1>
            <xm:f>[34]Hoja1!#REF!</xm:f>
          </x14:formula1>
          <xm:sqref>N615:O619 G615:H619 L600:L605 L615:L619 B615:B619 L610:L612 R615:R619</xm:sqref>
        </x14:dataValidation>
        <x14:dataValidation type="list" allowBlank="1" showInputMessage="1" showErrorMessage="1">
          <x14:formula1>
            <xm:f>[16]Hoja1!#REF!</xm:f>
          </x14:formula1>
          <xm:sqref>E615:E617</xm:sqref>
        </x14:dataValidation>
        <x14:dataValidation type="list" allowBlank="1" showInputMessage="1" showErrorMessage="1">
          <x14:formula1>
            <xm:f>[35]Hoja1!#REF!</xm:f>
          </x14:formula1>
          <xm:sqref>G590:H614 N590:O614 B590:B614 L590:L599 E590:E593 E595:E598 E600:E603 E605:E608 E610:E613 L613:L614 L606:L609 R590:R614</xm:sqref>
        </x14:dataValidation>
        <x14:dataValidation type="list" allowBlank="1" showInputMessage="1" showErrorMessage="1">
          <x14:formula1>
            <xm:f>[36]Hoja1!#REF!</xm:f>
          </x14:formula1>
          <xm:sqref>G580:H589 N580:O589 L580:L589 B580:B589 E580:E583 E585:E588 R580:R589</xm:sqref>
        </x14:dataValidation>
        <x14:dataValidation type="list" allowBlank="1" showInputMessage="1" showErrorMessage="1">
          <x14:formula1>
            <xm:f>[37]Hoja1!#REF!</xm:f>
          </x14:formula1>
          <xm:sqref>L570:L579 N570:O579 G570:H579 B570:B579 E570:E573 E575:E578 R570:R579</xm:sqref>
        </x14:dataValidation>
        <x14:dataValidation type="list" allowBlank="1" showInputMessage="1" showErrorMessage="1">
          <x14:formula1>
            <xm:f>[38]Hoja1!#REF!</xm:f>
          </x14:formula1>
          <xm:sqref>N565:O569 G565:H569 B565:B569 L565:L569 E565:E568 R565:R569</xm:sqref>
        </x14:dataValidation>
        <x14:dataValidation type="list" allowBlank="1" showInputMessage="1" showErrorMessage="1">
          <x14:formula1>
            <xm:f>[39]Hoja1!#REF!</xm:f>
          </x14:formula1>
          <xm:sqref>N560:O564 G560:H564 B560:B564 L560:L564 E560:E563 R560:R564</xm:sqref>
        </x14:dataValidation>
        <x14:dataValidation type="list" allowBlank="1" showInputMessage="1" showErrorMessage="1">
          <x14:formula1>
            <xm:f>[40]Hoja1!#REF!</xm:f>
          </x14:formula1>
          <xm:sqref>N555:O559 G555:H559 B555:B559 L555:L559 E555:E558 R555:R559</xm:sqref>
        </x14:dataValidation>
        <x14:dataValidation type="list" allowBlank="1" showInputMessage="1" showErrorMessage="1">
          <x14:formula1>
            <xm:f>[41]Hoja1!#REF!</xm:f>
          </x14:formula1>
          <xm:sqref>G530:H554 N530:O554 B530:B554 L530:L554 E530:E533 E535:E538 E540:E543 E545:E548 E550:E553 R530:R554</xm:sqref>
        </x14:dataValidation>
        <x14:dataValidation type="list" allowBlank="1" showInputMessage="1" showErrorMessage="1">
          <x14:formula1>
            <xm:f>[42]Hoja1!#REF!</xm:f>
          </x14:formula1>
          <xm:sqref>B525:B529 E525:E528 N525:O529 G525:H529 L525:L529 R525:R529</xm:sqref>
        </x14:dataValidation>
        <x14:dataValidation type="list" allowBlank="1" showInputMessage="1" showErrorMessage="1">
          <x14:formula1>
            <xm:f>[43]Hoja1!#REF!</xm:f>
          </x14:formula1>
          <xm:sqref>B515:B524 N515:O524 E520:E523 G515:H524 L515:L524 E515:E518 R515:R524</xm:sqref>
        </x14:dataValidation>
        <x14:dataValidation type="list" allowBlank="1" showInputMessage="1" showErrorMessage="1">
          <x14:formula1>
            <xm:f>[44]Hoja1!#REF!</xm:f>
          </x14:formula1>
          <xm:sqref>B510:B514 E510:E513 R510 N510:O514 G510:H514 L510:L514</xm:sqref>
        </x14:dataValidation>
        <x14:dataValidation type="list" allowBlank="1" showInputMessage="1" showErrorMessage="1">
          <x14:formula1>
            <xm:f>[45]Hoja1!#REF!</xm:f>
          </x14:formula1>
          <xm:sqref>B505:B509 E505:E508 N505:O509 G505:H509 L505:L509 R505:R509</xm:sqref>
        </x14:dataValidation>
        <x14:dataValidation type="list" allowBlank="1" showInputMessage="1" showErrorMessage="1">
          <x14:formula1>
            <xm:f>[46]Hoja1!#REF!</xm:f>
          </x14:formula1>
          <xm:sqref>B500:B504 E500:E503 N500:O504 G500:H504 L500:L504 R500:R504</xm:sqref>
        </x14:dataValidation>
        <x14:dataValidation type="list" allowBlank="1" showInputMessage="1" showErrorMessage="1">
          <x14:formula1>
            <xm:f>[47]Hoja1!#REF!</xm:f>
          </x14:formula1>
          <xm:sqref>B490:B494 E491:E494 N490:O494 G490:H494 L490:L494 R490:R494</xm:sqref>
        </x14:dataValidation>
        <x14:dataValidation type="list" allowBlank="1" showInputMessage="1" showErrorMessage="1">
          <x14:formula1>
            <xm:f>[48]Hoja1!#REF!</xm:f>
          </x14:formula1>
          <xm:sqref>B485:B489 E485:E488 N485:O489 G485:H489 L485:L489 R485:R489</xm:sqref>
        </x14:dataValidation>
        <x14:dataValidation type="list" allowBlank="1" showInputMessage="1" showErrorMessage="1">
          <x14:formula1>
            <xm:f>[49]Hoja1!#REF!</xm:f>
          </x14:formula1>
          <xm:sqref>B480:B484 E480:E483 N480:O484 G480:H484 L480:L484 R480:R484</xm:sqref>
        </x14:dataValidation>
        <x14:dataValidation type="list" allowBlank="1" showInputMessage="1" showErrorMessage="1">
          <x14:formula1>
            <xm:f>[50]Hoja1!#REF!</xm:f>
          </x14:formula1>
          <xm:sqref>B475:B479 E475:E478 N475:O479 G475:H479 L475:L479 R475:R479</xm:sqref>
        </x14:dataValidation>
        <x14:dataValidation type="list" allowBlank="1" showInputMessage="1" showErrorMessage="1">
          <x14:formula1>
            <xm:f>[1]Hoja1!#REF!</xm:f>
          </x14:formula1>
          <xm:sqref>B470:B474</xm:sqref>
        </x14:dataValidation>
        <x14:dataValidation type="list" allowBlank="1" showInputMessage="1" showErrorMessage="1">
          <x14:formula1>
            <xm:f>[1]Hoja1!#REF!</xm:f>
          </x14:formula1>
          <xm:sqref>E470:E473</xm:sqref>
        </x14:dataValidation>
        <x14:dataValidation type="list" allowBlank="1" showInputMessage="1" showErrorMessage="1">
          <x14:formula1>
            <xm:f>[1]Hoja1!#REF!</xm:f>
          </x14:formula1>
          <xm:sqref>L470:L474</xm:sqref>
        </x14:dataValidation>
        <x14:dataValidation type="list" allowBlank="1" showInputMessage="1" showErrorMessage="1">
          <x14:formula1>
            <xm:f>[1]Hoja1!#REF!</xm:f>
          </x14:formula1>
          <xm:sqref>H470:H474</xm:sqref>
        </x14:dataValidation>
        <x14:dataValidation type="list" allowBlank="1" showInputMessage="1" showErrorMessage="1">
          <x14:formula1>
            <xm:f>[1]Hoja1!#REF!</xm:f>
          </x14:formula1>
          <xm:sqref>R470:R474</xm:sqref>
        </x14:dataValidation>
        <x14:dataValidation type="list" allowBlank="1" showInputMessage="1" showErrorMessage="1">
          <x14:formula1>
            <xm:f>[1]Hoja1!#REF!</xm:f>
          </x14:formula1>
          <xm:sqref>G470:G474</xm:sqref>
        </x14:dataValidation>
        <x14:dataValidation type="list" allowBlank="1" showInputMessage="1" showErrorMessage="1">
          <x14:formula1>
            <xm:f>[1]Hoja1!#REF!</xm:f>
          </x14:formula1>
          <xm:sqref>O470:O474</xm:sqref>
        </x14:dataValidation>
        <x14:dataValidation type="list" allowBlank="1" showInputMessage="1" showErrorMessage="1">
          <x14:formula1>
            <xm:f>[1]Hoja1!#REF!</xm:f>
          </x14:formula1>
          <xm:sqref>N470:N474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3" workbookViewId="0">
      <selection activeCell="D22" sqref="D22"/>
    </sheetView>
  </sheetViews>
  <sheetFormatPr baseColWidth="10" defaultRowHeight="15"/>
  <cols>
    <col min="2" max="2" width="15.7109375" customWidth="1"/>
    <col min="4" max="4" width="27" customWidth="1"/>
  </cols>
  <sheetData>
    <row r="2" spans="2:6">
      <c r="B2" s="2" t="s">
        <v>5</v>
      </c>
      <c r="C2" s="2"/>
      <c r="D2" s="2" t="s">
        <v>6</v>
      </c>
    </row>
    <row r="3" spans="2:6">
      <c r="B3">
        <v>1</v>
      </c>
      <c r="D3">
        <v>1</v>
      </c>
    </row>
    <row r="4" spans="2:6">
      <c r="B4">
        <v>2</v>
      </c>
      <c r="D4">
        <v>2</v>
      </c>
    </row>
    <row r="5" spans="2:6">
      <c r="B5">
        <v>3</v>
      </c>
      <c r="D5">
        <v>3</v>
      </c>
    </row>
    <row r="6" spans="2:6">
      <c r="B6">
        <v>4</v>
      </c>
      <c r="D6">
        <v>4</v>
      </c>
    </row>
    <row r="7" spans="2:6">
      <c r="B7">
        <v>5</v>
      </c>
      <c r="D7">
        <v>5</v>
      </c>
    </row>
    <row r="8" spans="2:6">
      <c r="B8" s="1" t="s">
        <v>31</v>
      </c>
      <c r="D8" s="1" t="s">
        <v>31</v>
      </c>
    </row>
    <row r="11" spans="2:6">
      <c r="B11" s="2" t="s">
        <v>24</v>
      </c>
      <c r="D11" s="2" t="s">
        <v>32</v>
      </c>
      <c r="F11" t="s">
        <v>78</v>
      </c>
    </row>
    <row r="12" spans="2:6">
      <c r="B12" t="s">
        <v>25</v>
      </c>
      <c r="D12" t="s">
        <v>33</v>
      </c>
      <c r="F12" t="s">
        <v>79</v>
      </c>
    </row>
    <row r="13" spans="2:6">
      <c r="B13" t="s">
        <v>26</v>
      </c>
      <c r="D13" t="s">
        <v>34</v>
      </c>
      <c r="F13" t="s">
        <v>80</v>
      </c>
    </row>
    <row r="14" spans="2:6">
      <c r="B14" t="s">
        <v>27</v>
      </c>
      <c r="D14" t="s">
        <v>35</v>
      </c>
    </row>
    <row r="15" spans="2:6">
      <c r="B15" t="s">
        <v>28</v>
      </c>
      <c r="D15" t="s">
        <v>36</v>
      </c>
    </row>
    <row r="16" spans="2:6">
      <c r="B16" t="s">
        <v>29</v>
      </c>
      <c r="D16" t="s">
        <v>37</v>
      </c>
    </row>
    <row r="17" spans="2:4">
      <c r="B17" t="s">
        <v>30</v>
      </c>
      <c r="D17" t="s">
        <v>83</v>
      </c>
    </row>
    <row r="20" spans="2:4">
      <c r="B20" s="2" t="s">
        <v>81</v>
      </c>
      <c r="C20" s="3" t="s">
        <v>38</v>
      </c>
    </row>
    <row r="21" spans="2:4">
      <c r="B21" t="s">
        <v>10</v>
      </c>
    </row>
    <row r="22" spans="2:4">
      <c r="B22" t="s">
        <v>11</v>
      </c>
    </row>
    <row r="24" spans="2:4">
      <c r="B24" s="2" t="s">
        <v>64</v>
      </c>
      <c r="D24" s="2" t="s">
        <v>40</v>
      </c>
    </row>
    <row r="25" spans="2:4">
      <c r="B25" t="s">
        <v>65</v>
      </c>
      <c r="D25" t="s">
        <v>41</v>
      </c>
    </row>
    <row r="26" spans="2:4">
      <c r="B26" t="s">
        <v>66</v>
      </c>
      <c r="D26" t="s">
        <v>42</v>
      </c>
    </row>
    <row r="27" spans="2:4">
      <c r="B27" t="s">
        <v>67</v>
      </c>
      <c r="D27" t="s">
        <v>43</v>
      </c>
    </row>
    <row r="28" spans="2:4">
      <c r="B28" t="s">
        <v>68</v>
      </c>
      <c r="D28" t="s">
        <v>44</v>
      </c>
    </row>
    <row r="29" spans="2:4">
      <c r="D29" t="s">
        <v>45</v>
      </c>
    </row>
    <row r="30" spans="2:4">
      <c r="D30" t="s">
        <v>46</v>
      </c>
    </row>
    <row r="31" spans="2:4">
      <c r="D31" t="s">
        <v>47</v>
      </c>
    </row>
    <row r="32" spans="2:4">
      <c r="D32" t="s">
        <v>48</v>
      </c>
    </row>
    <row r="33" spans="2:4">
      <c r="D33" t="s">
        <v>49</v>
      </c>
    </row>
    <row r="34" spans="2:4">
      <c r="D34" t="s">
        <v>50</v>
      </c>
    </row>
    <row r="35" spans="2:4">
      <c r="B35" s="2" t="s">
        <v>72</v>
      </c>
      <c r="D35" t="s">
        <v>51</v>
      </c>
    </row>
    <row r="36" spans="2:4">
      <c r="B36" t="s">
        <v>73</v>
      </c>
      <c r="D36" t="s">
        <v>52</v>
      </c>
    </row>
    <row r="37" spans="2:4">
      <c r="B37" t="s">
        <v>74</v>
      </c>
      <c r="D37" t="s">
        <v>53</v>
      </c>
    </row>
    <row r="38" spans="2:4">
      <c r="B38" t="s">
        <v>75</v>
      </c>
      <c r="D38" t="s">
        <v>54</v>
      </c>
    </row>
    <row r="39" spans="2:4">
      <c r="D39" t="s">
        <v>55</v>
      </c>
    </row>
    <row r="40" spans="2:4">
      <c r="D40" t="s">
        <v>56</v>
      </c>
    </row>
    <row r="41" spans="2:4">
      <c r="D41" t="s">
        <v>57</v>
      </c>
    </row>
    <row r="42" spans="2:4">
      <c r="D42" t="s">
        <v>58</v>
      </c>
    </row>
    <row r="43" spans="2:4">
      <c r="D43" t="s">
        <v>59</v>
      </c>
    </row>
    <row r="44" spans="2:4">
      <c r="D44" t="s">
        <v>60</v>
      </c>
    </row>
    <row r="45" spans="2:4">
      <c r="D45" t="s">
        <v>61</v>
      </c>
    </row>
    <row r="46" spans="2:4">
      <c r="D46"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de Riesgos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2016-03-01T12:35:05Z</cp:lastPrinted>
  <dcterms:created xsi:type="dcterms:W3CDTF">2015-09-15T13:36:01Z</dcterms:created>
  <dcterms:modified xsi:type="dcterms:W3CDTF">2016-08-01T22:10:21Z</dcterms:modified>
</cp:coreProperties>
</file>