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juan.abril\Documents\2018\mapaderiesgosjunio\"/>
    </mc:Choice>
  </mc:AlternateContent>
  <bookViews>
    <workbookView xWindow="0" yWindow="0" windowWidth="21435" windowHeight="9165"/>
  </bookViews>
  <sheets>
    <sheet name="Corrupció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xlnm._FilterDatabase" localSheetId="0" hidden="1">Corrupción!$A$7:$AF$7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5" i="1" l="1"/>
  <c r="Q215" i="1" s="1"/>
  <c r="I215" i="1"/>
  <c r="J215" i="1" s="1"/>
</calcChain>
</file>

<file path=xl/comments1.xml><?xml version="1.0" encoding="utf-8"?>
<comments xmlns="http://schemas.openxmlformats.org/spreadsheetml/2006/main">
  <authors>
    <author>UNIDAD VICTIMAS</author>
  </authors>
  <commentList>
    <comment ref="K81" authorId="0" shapeId="0">
      <text>
        <r>
          <rPr>
            <b/>
            <sz val="9"/>
            <color indexed="81"/>
            <rFont val="Tahoma"/>
            <family val="2"/>
          </rPr>
          <t>UNIDAD VICTIMAS:</t>
        </r>
        <r>
          <rPr>
            <sz val="9"/>
            <color indexed="81"/>
            <rFont val="Tahoma"/>
            <family val="2"/>
          </rPr>
          <t xml:space="preserve">
registro, gestión de la información OTI y SAAH</t>
        </r>
      </text>
    </comment>
  </commentList>
</comments>
</file>

<file path=xl/sharedStrings.xml><?xml version="1.0" encoding="utf-8"?>
<sst xmlns="http://schemas.openxmlformats.org/spreadsheetml/2006/main" count="1417" uniqueCount="691">
  <si>
    <t xml:space="preserve">MAPA DE RIESGOS DE CORRUPCIÓN 2018 </t>
  </si>
  <si>
    <t>IDENTIFICACION</t>
  </si>
  <si>
    <t>RIESGO 
INHERENTE</t>
  </si>
  <si>
    <t>CONTROLES</t>
  </si>
  <si>
    <t>RIESGO 
RESIDUAL</t>
  </si>
  <si>
    <t>PLAN DE RESPUESTA AL RIESGO (PROCESO)</t>
  </si>
  <si>
    <t>SEGUIMIENTO AL PLAN DE RESPUESTA AL RIESGO (CONTROL INTERNO)</t>
  </si>
  <si>
    <t>Fecha del seguimiento</t>
  </si>
  <si>
    <t>Efectividad de los controles</t>
  </si>
  <si>
    <t>Acciones Adelantadas</t>
  </si>
  <si>
    <t>% de avance de las acciones</t>
  </si>
  <si>
    <t>Observaciones</t>
  </si>
  <si>
    <t>Cronograma MRC</t>
  </si>
  <si>
    <t>No</t>
  </si>
  <si>
    <t xml:space="preserve">Proceso </t>
  </si>
  <si>
    <t>Riesgo</t>
  </si>
  <si>
    <t>Causas</t>
  </si>
  <si>
    <t>Consecuencias</t>
  </si>
  <si>
    <t>Tipo de riesgo</t>
  </si>
  <si>
    <t>Probabilidad</t>
  </si>
  <si>
    <t>Impacto</t>
  </si>
  <si>
    <t>Nivel Riesgo</t>
  </si>
  <si>
    <t>Zona de Riesgo</t>
  </si>
  <si>
    <t>Descripción</t>
  </si>
  <si>
    <t>Correctivo o Preventivo</t>
  </si>
  <si>
    <t>Calificación</t>
  </si>
  <si>
    <t>Medida de Tratamiento</t>
  </si>
  <si>
    <t>Acción o Actividades</t>
  </si>
  <si>
    <r>
      <t xml:space="preserve">Meta 
</t>
    </r>
    <r>
      <rPr>
        <sz val="8"/>
        <color theme="1"/>
        <rFont val="Calibri"/>
        <family val="2"/>
        <scheme val="minor"/>
      </rPr>
      <t>(Cantidad y periodicidad)</t>
    </r>
  </si>
  <si>
    <r>
      <t xml:space="preserve">Fecha de Inicio 
</t>
    </r>
    <r>
      <rPr>
        <sz val="8"/>
        <color theme="1"/>
        <rFont val="Calibri"/>
        <family val="2"/>
        <scheme val="minor"/>
      </rPr>
      <t>(A partir de esa fecha se debe llevar a cabo la acción)</t>
    </r>
  </si>
  <si>
    <r>
      <t xml:space="preserve">Duración
 </t>
    </r>
    <r>
      <rPr>
        <sz val="8"/>
        <color theme="1"/>
        <rFont val="Calibri"/>
        <family val="2"/>
        <scheme val="minor"/>
      </rPr>
      <t>(meses - durante los cuales se va a cumplir la meta)</t>
    </r>
  </si>
  <si>
    <t>Responsable</t>
  </si>
  <si>
    <t>Elaboración</t>
  </si>
  <si>
    <t>Aprobación</t>
  </si>
  <si>
    <t>Publicación</t>
  </si>
  <si>
    <t>GESTION ADMINISTRATIVA</t>
  </si>
  <si>
    <t>Hurto de bienes que se encuentren en el almacen por parte de un funcionario de la Unidad</t>
  </si>
  <si>
    <t>Abuso de confianza por parte del funcionario</t>
  </si>
  <si>
    <t>Operativa</t>
  </si>
  <si>
    <t xml:space="preserve">Riesgos de corrupción </t>
  </si>
  <si>
    <t>MODERADA</t>
  </si>
  <si>
    <t>Se cuenta con el personal de seguridad exclusivo para el almacén que controla y evita la salida de bienes sin autorizacion.</t>
  </si>
  <si>
    <t>preventiva</t>
  </si>
  <si>
    <t>BAJA</t>
  </si>
  <si>
    <t xml:space="preserve">Evitar el riesgo </t>
  </si>
  <si>
    <t xml:space="preserve">Implementar mesa de servicios el registro de  salida e ingreso de almacen  por medio de ticket. </t>
  </si>
  <si>
    <t>7 meses</t>
  </si>
  <si>
    <t>Erwin Ramirez/ Almacen</t>
  </si>
  <si>
    <t>Falta de capacidad operativa para controlar el inventario</t>
  </si>
  <si>
    <t>Se cuenta con circuito cerrado de televisión dentro de las instalaciones del almacén y se realiza la revisión de los registros en caso de ser necesario</t>
  </si>
  <si>
    <t>Incumplimiento con el registro de entradas y salidas de bienes</t>
  </si>
  <si>
    <t>Se cuenta con una bitacora de entrada y salida la cual maneja el personal de seguridad, la cual debe ser diligenciada cada vez que entra y sale un bien del almacen</t>
  </si>
  <si>
    <t>Reparación Integral</t>
  </si>
  <si>
    <t>Uso indebido de la información por parte de funcionarios y colaboradores para favorecer el pago de una indemnización con el objetivo de obtener un beneficio propio.</t>
  </si>
  <si>
    <t>Fuga de información en algún eslabón de la cadena de los pagos (Nivel Central, DT´s y Bancos).</t>
  </si>
  <si>
    <t>Legal</t>
  </si>
  <si>
    <t>ALTA</t>
  </si>
  <si>
    <t>El profesional del Equipo de Indemnizaciones actualiza anualmente los acuerdos de confidencialidad del personal que hace parte del proceso de Indemnizaciones a nivel Nacional y territorial, en caso de encontrar personal sin acuerdo o desactualizado procederá a revisar el estado del personal (retirado o que no ha firmado el acuerdo).</t>
  </si>
  <si>
    <t>preventivo</t>
  </si>
  <si>
    <t>Reducir el riesgo</t>
  </si>
  <si>
    <t>Implementación del método de seguridad del modelo de carta de indemnización y de notificación para validación en el momento del pago de cada giro con carta.</t>
  </si>
  <si>
    <t>Modelo implementado</t>
  </si>
  <si>
    <t>8 meses</t>
  </si>
  <si>
    <t>Luis Carlos Corredor - Profesional Especializado-Líder grupo Gestión Financiero Equipo Indemnizaciones</t>
  </si>
  <si>
    <t>Falla o desconocimiento de los protocolos del manejo de la información sensible de la ejecución.</t>
  </si>
  <si>
    <t>El profesional del Equipo de Indemnizaciones realiza un control Bimestral de auditoría de actualización de cuentas vs personal que usa la herramienta Indemniza, el cual monitorea el nivel de inactividad y no cambio de la contraseña al momento de asignarla, en caso de identificar inactividad procederá a revisar los eventos presentados.</t>
  </si>
  <si>
    <t>correctivo</t>
  </si>
  <si>
    <t>Abuso de la condición privilegiada para el acceso a la información de pago de la indemnización</t>
  </si>
  <si>
    <t>El equipo de indemnizaciones envía por cada proceso de pagos, instrucciones a las Direcciones Territoriales, para informar su colocación vía correo electrónico.</t>
  </si>
  <si>
    <t>Ejecutar auditorías de seguridad (ingresos por IP), las cuales se establecen trimestralmente o en los casos que se requiera focalizar por zonas o por fechas de ejecución (alto movimiento). Queda como evidencia un informe.</t>
  </si>
  <si>
    <t xml:space="preserve">El Equipo de indemnizaciones realiza un protocolo de acuerdo de servicio con el banco para el tratamiento de la información de las ejecuciones. </t>
  </si>
  <si>
    <t>Soborno al funcionario/Contratista durante la inspección sobre el estado real de un bien administrado por el FRV para favorecer a un tercero</t>
  </si>
  <si>
    <t>Falta de mecanismos de revisión posteriores a las diligencias de inspección.</t>
  </si>
  <si>
    <t>Afectación en la credibilidad o imagen</t>
  </si>
  <si>
    <t>EXTREMA</t>
  </si>
  <si>
    <t>El equipo de planeación y control de operaciones del FRV, realiza la revisión y descargue de la legalización diligencia, con el objetivo de encontrar posibles inconsistencias y recomendaciones, se genera un registro en la matriz de seguimiento y se generan alertas a la coordinación del FRV por medio de correos electrónicos.</t>
  </si>
  <si>
    <t xml:space="preserve">Realizar auditorías mensuales por muestreo, del proceso de administración de los bienes con el fin de validar la gestión e información relacionada con la administración de éstos. </t>
  </si>
  <si>
    <t>1 Auditoría 
Mensual.</t>
  </si>
  <si>
    <t xml:space="preserve">
01/05/2018</t>
  </si>
  <si>
    <t>8 meses
Mayo - Diciembre del 2018</t>
  </si>
  <si>
    <t>Líderes Equipos de Gestión de la Información y de Administración.</t>
  </si>
  <si>
    <t>Abuso de la condición privilegiada de los servidores públicos durante la inspección sobre el estado real de un bien.</t>
  </si>
  <si>
    <t>Disciplinaria</t>
  </si>
  <si>
    <t xml:space="preserve">El personal del equipo de administración del FRV, mensualmente debe actualizar la información del estado de los inmuebles asignados como mínimo una vez. Con el objetivo realizar una correcta administración y poder actualizar los informes de bloques, permitiendo minimizar la posibilidad de que algunos inmuebles presenten fallas de administración y los mismos blinden a la entidad de cualquier acción jurídica en contra.   </t>
  </si>
  <si>
    <t xml:space="preserve">Inclusión indebida en el acto administrativo que da cumplimiento a los fallos proferidos por las Salas de Justicia y Paz, de personas que no tengan la calidad de víctimas. </t>
  </si>
  <si>
    <t>Abuso de la condición privilegiada que permite incluir personas que no están reconocidas en la sentencia en el marco de la Ley de Justicia y Paz, en los actos administrativos que profiere la UARIV.</t>
  </si>
  <si>
    <t>El Equipo de sentencias judiciales del FRV envía mediante correo electrónico, al responsable de este control, el proyecto de resolución por medio de la cual se ordena el pago de las indemnizaciones en favor de las víctimas, con el propósito de ser revisado contra la sentencia que reconoce estas indemnizaciones y para que dé su visto bueno de aprobación. Como evidencia quedan los correos electrónicos con el envío y la respuesta.</t>
  </si>
  <si>
    <t>Envío mediante  correo electrónico, del proyecto de resolución por medio de la cual se ordena el pago de las indemnizaciones en favor de las víctimas a la Oficina Asesora Jurídica para su revisión y aprobación.</t>
  </si>
  <si>
    <r>
      <t xml:space="preserve">
</t>
    </r>
    <r>
      <rPr>
        <sz val="8"/>
        <rFont val="Calibri"/>
        <family val="2"/>
      </rPr>
      <t>Cada Vez que se presente.</t>
    </r>
  </si>
  <si>
    <t>Mayo - Diciembre 2018.</t>
  </si>
  <si>
    <t>Líder Equipo Liquidación y pago de Sentencias Judiciales</t>
  </si>
  <si>
    <t>Omisiones en los procedimientos establecidos.</t>
  </si>
  <si>
    <t>El Líder del equipo de gestión de la información del FRV realiza auditorías de proceso con el fin de evidenciar el cumplimiento del procedimiento y/o evidenciar la necesidad de actualizar el mismo.</t>
  </si>
  <si>
    <t>2 al año (1 auditoría por semestre).</t>
  </si>
  <si>
    <t>Junio y Noviembre 2018</t>
  </si>
  <si>
    <t>Líder Equipo gestión de la información FRV.</t>
  </si>
  <si>
    <t>Desvío de dineros de los postulados a cuentas diferentes a las autorizadas por la Unidad</t>
  </si>
  <si>
    <t xml:space="preserve">Falsificación de documentos </t>
  </si>
  <si>
    <t>El FRV y FGN elaboran en conjunto un acta de recepción de dineros, mediante la cual se deja constancia de consignaciones por dineros directamente a la cuenta bancaria administrada por la UARIV, cada vez que se presenta una entrega de dinero. Como evidencia tenemos las actas de recepción.</t>
  </si>
  <si>
    <t xml:space="preserve">
El equipo jurídico del FRV, remitirá al equipo financiero el acta de recepción de dinero con el fin de validar el ingreso de los recursos a las cuentas de la UARIV FRV.</t>
  </si>
  <si>
    <t xml:space="preserve">
Remisión del acta de recepción de dinero cada vez que se presente una entrega de dinero.</t>
  </si>
  <si>
    <t>Líder Equipo Jurídico FRV.</t>
  </si>
  <si>
    <t>Abuso de la condición privilegiada de los servidores públicos</t>
  </si>
  <si>
    <t xml:space="preserve">PREVENCION DE HECHOS VICTIMIZANTES </t>
  </si>
  <si>
    <t xml:space="preserve">Uso indebido de los Bienes y/o Productos suministrados para proyectos de prevención e inmediatez  en beneficio o interés particular o de un tercero </t>
  </si>
  <si>
    <t xml:space="preserve">Abuso de autoridad por parte de la Entidad Territorial </t>
  </si>
  <si>
    <t>Los profesionales encargados de la ejecución de los procedimientos de la oferta de la SPAE realizan revisiones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Acta de entrega de materiales y/ mobiliario, Actas de Seguimiento y Actas de Finalización de Obra, y correos electronicos.</t>
  </si>
  <si>
    <t>Socializar la Guia o Manual de Seguimiento a la Ejecución de proyecto para su posterior aprobación y socialización.</t>
  </si>
  <si>
    <t>1 Manual o guia  socializada</t>
  </si>
  <si>
    <t xml:space="preserve"> 7 meses</t>
  </si>
  <si>
    <t>Lider del proceso Gestión de Prevención y Atención de Emergencias</t>
  </si>
  <si>
    <t>Que la Entidad Territorial dé una distribución indebida a los recursos, o deje de hacer uso de los mismos, para el fin establecido.</t>
  </si>
  <si>
    <t>Los profesionales encargados de la SPAE realizan visitas aleatorias de inspección a la zona en donde se desarrolla el proyecto o entrega, para validar que los Bienes y/o Productos tienen un uso adecuado según lo aprobado, se genera Acta de Seguimiento.</t>
  </si>
  <si>
    <t>correctiva</t>
  </si>
  <si>
    <t>Inoportunidad en la entrega de bienes y/o productos a los beneficiarios del proyecto</t>
  </si>
  <si>
    <t>La Subdirección de Prevención y atención de emergencias socializa las lineas de intervención y el uso de los recursos con las Direcciones Territoriales anualmente para que sea trasmitido a las entidades territoriales, como evidencia se genera acta de socialización o correos electronicos.</t>
  </si>
  <si>
    <t xml:space="preserve">PARTICIPACION Y VISIBILIZACION </t>
  </si>
  <si>
    <t>Incumplimiento  del  Protocolo de participación de víctimas, con el propósito de influenciar el proceso de elección de las mesas de participación de víctimas para obtener un beneficio particular.</t>
  </si>
  <si>
    <t xml:space="preserve">Falta de verificación por parte del Ministerio Público de los requisitos necesarios para hacer parte de la mesas de participación de víctimas </t>
  </si>
  <si>
    <t>La Unidad establece los parametros, criterios y requisitos de elección por medio del Protocolo de participación efectiva, como evidencia se genera un acto administrativo</t>
  </si>
  <si>
    <t>Sensibilizacion del codigo de etica entre los funcionarios del proceso</t>
  </si>
  <si>
    <t>1 sensibilización</t>
  </si>
  <si>
    <t>6 meses</t>
  </si>
  <si>
    <t xml:space="preserve">Maria Angelica Ramirez </t>
  </si>
  <si>
    <t xml:space="preserve">Falta de capacitación al Ministerio Público sobre los criterios y requisitos para la elección por parte del proceso de participación </t>
  </si>
  <si>
    <r>
      <t xml:space="preserve">En el acto administrativo se encuentran los plazos definidos y documentados en el protocolo de participación, para la inscripción y verificación de la información de las víctimas aspirantes. </t>
    </r>
    <r>
      <rPr>
        <sz val="8"/>
        <rFont val="Calibri"/>
        <family val="2"/>
      </rPr>
      <t>Estos actos administrativos son socializados al Ministerio Publico por parte parte de los profesionales del equipo de Participación, como evidencia queda listas de asistencia</t>
    </r>
  </si>
  <si>
    <t xml:space="preserve">Se realizará una alianza estratégica con Ministerio del Interior  para fortalecer el control social y la denuncia ciudadana a través de URIEL, Unidad de Recepción Inmediatapara la Transparencia Eletroral. </t>
  </si>
  <si>
    <t>1 alianza</t>
  </si>
  <si>
    <t>Jaime Andrés Ospina</t>
  </si>
  <si>
    <t>Falta de cumplimiento del codigo de etica por parte de los funcionarios involucrados en el proceso</t>
  </si>
  <si>
    <t xml:space="preserve">Uso indebido o inadecuado de los recursos para garantizar la participación de las víctimas en los espacios señalados por la Ley y/o contemplados en el plan de acción del proceso. </t>
  </si>
  <si>
    <t>Falta de control al momento de verificar los costos de transportes de las víctimas que participan</t>
  </si>
  <si>
    <t>La Unidad Elabora tabla de transportes de manera conjunta con las DT para tener un control sobre los precios de mercado frente al costo de transporte intermunicipal., queda evidencia en el acto administrativo</t>
  </si>
  <si>
    <t>Realizar informe por parte del supervisor  del contrato acerca de la ejecución de los recursos invertidos para garantizar el derecho a la participación.</t>
  </si>
  <si>
    <t>2 veces al año (minimo)</t>
  </si>
  <si>
    <t>5 meses</t>
  </si>
  <si>
    <t>Supervisor del Convenio con el operador que se contrate (Adriana Pinto)</t>
  </si>
  <si>
    <t xml:space="preserve">Falta de surpervisión en la ejecución de los recursos de participación. </t>
  </si>
  <si>
    <t xml:space="preserve">El supervisor de los recursos verifica periódicamente la ejecución de recursos con sus respectivos soportes.  Se incluye en las obligaciones contractuales  que se realice la verificación de los recursos invertidos  par participación   a tarves de recibos de cotizaciones y recibos de pago </t>
  </si>
  <si>
    <t>imposibilidad de ejercer control sobre los recursos que la Unidad proporciona a los delegados de las mesas.</t>
  </si>
  <si>
    <t xml:space="preserve">La sesiones de las mesas de participación se desarrollar en espacios en los cuales se pueda garantizar la mayor concentración de los delegados que asisten, como evidencia se generan requerimientos de logistica . </t>
  </si>
  <si>
    <t>GESTION DOCUMENTAL</t>
  </si>
  <si>
    <t>Uso malintencionado de la Informacion de los expedientes de las victimas, buscando un favorecimiento propio o de un tercero</t>
  </si>
  <si>
    <t>Desconocimiento del codigo de etica y las implicaciones legales que tiene incurrir en este hecho</t>
  </si>
  <si>
    <t>Se establecio  una clausula de confidencialidad de la información en las contrataciones de correspondencia.Evidencia: Contrato de correspondencia con clausula de confidencialidad</t>
  </si>
  <si>
    <t>lmplementar control de ingreso  a las instalaciones donde  se encuentra el archivo.</t>
  </si>
  <si>
    <t>1 control</t>
  </si>
  <si>
    <t>Andres Leon /Gestión Documental</t>
  </si>
  <si>
    <t>Que los Servidores públicos de la Unidad y los trabajadores del  Operador existieran personas que reciban dinero o algún tipo de beneficio a cambio de extraer o incluir indebidamente  información institucional.</t>
  </si>
  <si>
    <t>Se cuenta con  vigilancia ( guardas de seguridad) y monitoreo (camaras) en las instalaciones de Fontibon en donde se encuentra la mayor parte del archivo de la Unidad.Evidencia:  Bitacora entrada y salida de almacen)</t>
  </si>
  <si>
    <t>Implementar clausula de restricciones en el ingreso de celulares y objetos tecnologicos a la zona de archivo.</t>
  </si>
  <si>
    <t>1 clausula</t>
  </si>
  <si>
    <t>Falta de definir los roles y responsables sobre el archivo al interios de las areas</t>
  </si>
  <si>
    <t>Falta de control  sobre las sedes y mobiliario donde reposa el archivo</t>
  </si>
  <si>
    <t>TALENTO HUMANO</t>
  </si>
  <si>
    <t>Nombrar a una persona que no cumpla con el perfil requerido en busca de un beneficio particular o de un tercero</t>
  </si>
  <si>
    <t>Falta de mecanismos de control para la verificación en el cumplimiento del perfil para proveer una vacante</t>
  </si>
  <si>
    <t>La  persona responsable del proceso de vinculación verifica el cumplimiento de los requisitos de estudio y experiencia definidos en el Manual de funciones del candidato a vincular, diligenciando el formato análisis cumplimiento de requisitos mínimos.</t>
  </si>
  <si>
    <t>Actualizar formatos y crear instructivos de verificación de requisitos conforme a los manuales de funciones y la normatividad vigente</t>
  </si>
  <si>
    <t>Realizar 1 actualización al formato de verificación de requisitos y crear el instructivo correspondiente</t>
  </si>
  <si>
    <t>Profesional responsable de etapa de vinculación</t>
  </si>
  <si>
    <t>Presentación de documentación e información falsa en el proceso de vinculación</t>
  </si>
  <si>
    <t>La  persona responsable del proceso de vinculación realiza  verificación aleatoria de las referencias laborales mediante correo electrónico o llamada telefónica dejando registro en el formato análisis cumplimiento de requisitos mínimos. Se prioriza los  cargos directivos.</t>
  </si>
  <si>
    <t>Vacíos en la normatividad o en el conocimiento de la misma que dan lugar a múltiples interpretaciones durante la verificación de requisitos</t>
  </si>
  <si>
    <t>Beneficiar a un funcionario de libre nombramiento y remoción con prima técnica sin tener derecho</t>
  </si>
  <si>
    <t xml:space="preserve">Fallas en la verificación de criterios para otorgar la prima técnica por evaluación de desempeño antes de tiempo o asignar un porcentaje superior al que le corresponde de acuerdo al resultado de la evaluación de desempeño.  </t>
  </si>
  <si>
    <t>La persona encargada de revisar el cumplimiento de los requisitos para la asignación de prima técnica  realiza una verificación mensual de los términos y porcentajes en la base de datos de quienes tienen dicha asignación para dar cumplimiento al procedimiento de asignación de prima técnica cuando aplique. La evidencia será un correo electrónico y/o la resolución de reconocimiento de prima técnica cuando aplique.</t>
  </si>
  <si>
    <r>
      <t>Validar en la nómina mensualmente los pagos efectuados por asignación de prima técnica para verificar que corresponda al porcentaje asignado en la resolución</t>
    </r>
    <r>
      <rPr>
        <sz val="8"/>
        <color rgb="FFFF0000"/>
        <rFont val="Calibri"/>
        <family val="2"/>
      </rPr>
      <t>.</t>
    </r>
  </si>
  <si>
    <t>8 validaciones -  una por cada mes</t>
  </si>
  <si>
    <t>Profesional talento humano</t>
  </si>
  <si>
    <t xml:space="preserve">Fallas en la verificación de criterios para otorgar la prima técnica por formación avanzada y experiencia altamente calificada y asignar un porcentaje superior al que le corresponde de acuerdo a la normatividad vigente.  </t>
  </si>
  <si>
    <t>Desviación de recursos destinados a programas de bienestar beneficiando a personas que no correspondan a la cobertura, privilegiando algunas de ellas por criterios subjetivos o atentiendo fines diferentes o de beneficio particular.</t>
  </si>
  <si>
    <t>Criterios variables, poco claros o inexistentes para priorizar y/o seleccionar beneficiarios</t>
  </si>
  <si>
    <t>El Supervisor del(os) contrato(s) de bienestar previo a la realización de las actividades previstas en el cronograma, precisa con la Secretaría General los términos de las convocatorias y condiciones de ejecución, levantando el acta correspondiente para coordinar las acciones al interior de la entidad y/o con el proveedor</t>
  </si>
  <si>
    <t>Implementación de herramientas tecnológicas para la sistematización y análisis de información de beneficiarios y niveles de satisfacción de las actividades de bienestar</t>
  </si>
  <si>
    <t>Implementar herramientas de gestión de información segura para 3 momentos del desarrollo de actividades de bienestar (inscripción, participación, evaluación de satisfacción)</t>
  </si>
  <si>
    <t>Profesional especializado talento humano</t>
  </si>
  <si>
    <t>Contratos con amplias posibilidades de ejecución que se ajustan a las directrices surgidas durante la vigencia y el criterio del supervisor</t>
  </si>
  <si>
    <t>El Profesional encargado del programa de bienestar documenta los registros de entrega de beneficios y ejecución de actividades, elaborando mensualmente los informes de supervisión y gestión que se requieran.</t>
  </si>
  <si>
    <t>Administración directa de recursos en especie o transables por parte del supervisor y su equipo de trabajo</t>
  </si>
  <si>
    <t>Inadecuada gestión documental que dificulta el análisis histórico, de cobertura e impacto, así como excesivo uso de papel con información sin procesar</t>
  </si>
  <si>
    <t xml:space="preserve">Control Interno Disciplinario </t>
  </si>
  <si>
    <t xml:space="preserve">Solicitar o aceptar sobornos o dadivas para tomar una decisión que beneficie a alguna de las partes intervinientes en el proceso.  </t>
  </si>
  <si>
    <t xml:space="preserve">Omisión del regimen de inhabilidades, incompatibilidades y conflicto de intereses señalado en el ordenamiento jurídico </t>
  </si>
  <si>
    <t>El jefe de el control interno discipinario revisa y avala cada uno de los autos y providencias que los funcionarios proyectan como evidencia queda la firma dando el aval, con el fin de que las decisiones se tomen conforme a derecho.</t>
  </si>
  <si>
    <t>Realizar jornada de sensibilización al interior de proceso sobre las consecuencias de incurrir en este delito (concusion)</t>
  </si>
  <si>
    <r>
      <t>1</t>
    </r>
    <r>
      <rPr>
        <sz val="8"/>
        <color rgb="FFFF0000"/>
        <rFont val="Calibri"/>
        <family val="2"/>
      </rPr>
      <t xml:space="preserve"> </t>
    </r>
    <r>
      <rPr>
        <sz val="8"/>
        <rFont val="Calibri"/>
        <family val="2"/>
      </rPr>
      <t>Jornada</t>
    </r>
  </si>
  <si>
    <t>1 de mayo de 2018</t>
  </si>
  <si>
    <t>ERIKA OLARTE Y CRISTHIAN RODRIGUEZ</t>
  </si>
  <si>
    <t>Acceso a información privilegiada sobre el expediente del proceso</t>
  </si>
  <si>
    <t xml:space="preserve">De las providencias que proyectan queda evidencia en el expediente fisico del funcionario que lo elaboro y lo reviso, con el fin de determinar el responsable de cada proceso. </t>
  </si>
  <si>
    <t>Incumplimiento del codigo de etica y manual de funciones</t>
  </si>
  <si>
    <t>GESTION JURIDICA</t>
  </si>
  <si>
    <t>Favorecimiento a uno o mas recurrentes en la inclusión de victimas y/o entrega de ayuda humanitaria con el objetivo de obtener un beneficio propio o de un tercero</t>
  </si>
  <si>
    <t>Manipulación de la información a favor del recurrente</t>
  </si>
  <si>
    <t>Los abogados encargados de realizar proceso de calidad, toman una muestra manera aleatoria   para aprobación o devolución del 50% de los actos administrativos emitidos y cargados para proceso final, el cual queda evidenciado en un Excel llamado base de calidad.</t>
  </si>
  <si>
    <t xml:space="preserve">
Realizar socialización de sensibilizacion sobre las consecuencias por la manipulación, divulgación y alteración de la información.
</t>
  </si>
  <si>
    <t xml:space="preserve">1 socializacion de sensibilizacion </t>
  </si>
  <si>
    <t>Enla ce Integra</t>
  </si>
  <si>
    <t>Trafico de influencias para favorecer la inclusión del recurrente</t>
  </si>
  <si>
    <t xml:space="preserve">Un administrativo de actuaciones administrativas realiza la actualización del formato de confidencialidad de todos los abogados  para obtener usuario y clave de los aplicativos de consulta de la Unidad </t>
  </si>
  <si>
    <t>Interés económico entre el servidor y el recurrente por favorecer el trámite de inclusión en el ruv</t>
  </si>
  <si>
    <t>Entregar información confidencial de los deudores en coactivo o retrasar el impulso de las etapas procesales con el fin de obtener un beneficio propio</t>
  </si>
  <si>
    <t>Manipulación de la información física del grupo coactivo</t>
  </si>
  <si>
    <t>La coordinadora de Defensa Judicial realiza la Revisión y da el  Vo. Bo. a todos los documentos proyectados por los abogados.</t>
  </si>
  <si>
    <t>Manipulación de la información del proceso en las bases de datos del grupo coactivo</t>
  </si>
  <si>
    <t>El Administrativo de Cobro coactivo genera un  reporte trimestral para la coordinadora de defensa judicial de los mandamientos de pago proyectados y debidamente notificados</t>
  </si>
  <si>
    <t>GESTION CONTRACTUAL</t>
  </si>
  <si>
    <t xml:space="preserve">Generar Pliegos de condiciones hechos a la medida de un proveedor en particular con el objetivo de obtener un beneficio propio o beneficiar a un tercero
</t>
  </si>
  <si>
    <t>Falta de control en la elaboracion de los pliegos</t>
  </si>
  <si>
    <t xml:space="preserve">El profesional del Grupo de Gestión Contractual designado, cada vez que recibe documentos precontractuales para aprobación dentro de los rangos del procedimiento (Cinco días hábiles para contratación directa y 10 días hábiles para procesos) , realiza una revisión exhaustiva con el fin de garantizar que estén ajustados a la ley  y se cumpla con los requisitos mínimos legales, en caso de no encontrarse ajustados a la normatividad, solicita que los documentos sean ajustados con base a las observaciones efectuadas por medio de correo electrónico o comunicado. </t>
  </si>
  <si>
    <t>Asumir el riesgo</t>
  </si>
  <si>
    <t>Realizar reuniones de revisión de los documentos precontractuales con el fin de determinar que no se estén direccionado los procesos de contratación que son de responsabilidad de las áreas.</t>
  </si>
  <si>
    <t>100% de los procesos de contratación / Mensualmente</t>
  </si>
  <si>
    <t>Janet Solano</t>
  </si>
  <si>
    <t>Falta de seguimiento en la elaboración de los pliegos</t>
  </si>
  <si>
    <t>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vistos buenos del profesional designado, Coordinador del Grupo de Gestión Contractual y asesor de Secretaria General.</t>
  </si>
  <si>
    <t>Excesiva confianza en los servidores que elaboran los pliegos</t>
  </si>
  <si>
    <t>Falta de revisión de los pliegos por parte del Jefe de la Oficina de Contratación y Secretario General.</t>
  </si>
  <si>
    <t>Intereses propios y de particulares</t>
  </si>
  <si>
    <t>Generar Estudios previos manipulados por personal interesado en el futuro proceso de contratación, con el objetivo de obtener un beneficio propio 
(Estableciendo necesidades inexistentes o aspectos que benefician a proveedor en particular)</t>
  </si>
  <si>
    <t xml:space="preserve">Falta de control de documentos y de versiones generadas por quienes estructuran e intervienen en la estructuración de estudios previos.
</t>
  </si>
  <si>
    <t>•El profesional del Grupo de Gestión Contractual designado, cada vez que la normatividad cambie, realiza la actualización del Manual de Contratación y Supervisión Actualizado. Como evidencia quedan los documentos actualizados y el acta de aprobación</t>
  </si>
  <si>
    <t>El profesional del Grupo de Gestión Contractual designado, cada seis meses sensibilizará a los enlaces de contratación de cada una de las dependencias frente a la transparencia en la elaboración de estudios previos y sus implicaciones disciplinarias, fiscales y penales, por medio del canal de Comunicaciones de SUMA.</t>
  </si>
  <si>
    <t>2/ Semestralmente</t>
  </si>
  <si>
    <t>El profesional del Grupo de Gestión Contractual designado, cada vez que se radique un proceso de Contratación entregará  a los enlaces de contratación de cada una de las dependencias un flyer que trate de las implicaciones disciplinarias, fiscales y penales de la manipulación de los documentos precontractuales frente a la transparencia en la elaboración de estudios previos.</t>
  </si>
  <si>
    <t xml:space="preserve">Falta de valores  eticos </t>
  </si>
  <si>
    <t xml:space="preserve">Generar modificaciones contractuales que cambian las condiciones generales del proceso para favorecer a grupos determinados. </t>
  </si>
  <si>
    <t xml:space="preserve">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 </t>
  </si>
  <si>
    <t>El profesional designados del equipo de Gestión Contractual efectuará revisiones a todos los procesos de solicitud de cambios.</t>
  </si>
  <si>
    <t>100% / Cada vez que se radique soliitud de modificaicón contractual.</t>
  </si>
  <si>
    <t xml:space="preserve">El profesional del Grupo de Gestión Contractual designado, cada vez que reciban solicitudes de modificaciones contractuales  llevará los procesos al Comite de contratación para que el supervisor justifique los cambios para ser o no recomendados por el comite por medio de un acta del Comite de Contratación.
</t>
  </si>
  <si>
    <t>Elaboración de conceptos técnicos equivocados o mal intensionados por parte del Supervisor</t>
  </si>
  <si>
    <t>Recibir dadivas por aprobar y/o recibir a satisfacción bienes y servicios no establecidos en la contratación en cumplimiento del ejercicio de Supervisión</t>
  </si>
  <si>
    <t>El profesional del Grupo de Gestión Contractual designado, semestralmente realiza una activiad de sensibilización con los supervisores de contratos acerca de las causas de los casos de corrupción y las consecuencias que tendríasn sus acciones u omisiones. Como evidencia quedan listas de asistencia y los soportes de la sensibilización.</t>
  </si>
  <si>
    <t xml:space="preserve">
Se remitirá la información a los supervisores designados de la contratación relacionada con el fin de sensibilizarlos acerca de la transparencia en el ejercicio de funciones de supervisión y las implicaciones fiscales y penales que se pueden presnetar por una mala ejecución de contratos.</t>
  </si>
  <si>
    <t>2 actividades masivas/ Semestralmente</t>
  </si>
  <si>
    <t>7 MESES</t>
  </si>
  <si>
    <t xml:space="preserve">Falta de valores  éticos </t>
  </si>
  <si>
    <t xml:space="preserve">Omisiones la labor de control en cumplimiento de las funciones de supervisión </t>
  </si>
  <si>
    <t>Omision de sanciones por parte de la Unidad de Victimas a los supervisores por incumplimiento a sus funciones</t>
  </si>
  <si>
    <t>SERVICIO AL CIUDADANO</t>
  </si>
  <si>
    <t>Uso inadecuado de la informacion con el objetivo de obtener un beneficio económico por parte de los funcionarios que brindan atención y orientación a las víctimas.</t>
  </si>
  <si>
    <t>falla en el complimiento de los procedimientos y politicas establecidas para la seguridad de la informacion.</t>
  </si>
  <si>
    <t xml:space="preserve">Se define y asigna perfiles y usuarios de consulta para los aplicativos  de acuerdo con el tipo de gestión , lo cual impide su uso por parte de personal no autorizado, como evidencia se genera usuario y contraseña de acceso y formato de confidencialidad para el acceso a sistemas de información </t>
  </si>
  <si>
    <t>Socializar a los funcionarios de los canales de atencion sobre las consecuencias frente a estas  irregularidades y las medidas que la Unidad pueda tomar al respecto.</t>
  </si>
  <si>
    <t>2 socializaciones (una por cada canal)</t>
  </si>
  <si>
    <t>7 Meses</t>
  </si>
  <si>
    <t xml:space="preserve">Profesional 
Ana Castellanos
Profesional Universitario 
Alix Adame
Profesional
Luz Karime Giraldo
</t>
  </si>
  <si>
    <t>Insufiencia en los controles de acceso a los diferentes aplicativos de consulta, registro y gestión que soportan la atención, asistencia y reparación de las víctimas</t>
  </si>
  <si>
    <t>Los líderes responsables verifican  la firma y actualizacion de acuerdos de confidencialidad para la administración de la información registrada y consultada por parte de los colaboradores que realizan la atencion y orientacion al momento de su ingreso, como evidencia se genera el acuerdo de confidencialidad firmado</t>
  </si>
  <si>
    <t>Generar Notas informativas de sensibilización y etica para un adecuado uso de la información en los canales de la Unidad</t>
  </si>
  <si>
    <t>2 Notas (una por cada canal)</t>
  </si>
  <si>
    <t>Falta de conocimiento por parte de los colaboradores que prestan la atencion a las victimas sobre  las consecuencias del uso inadecuado de la informacion</t>
  </si>
  <si>
    <t>Existe inactivacion de usuarios cuando hay desvinculacion laboral, se realiza siguiendo el procedimiento de inactivaciòn de usuarios de la OTI y queda como evidencia el formato de inactivaciòn</t>
  </si>
  <si>
    <t>Existe restriccion de acceso a herramientas tecnologicas fuera de los horarrios laborales de acuerdo al perfil.</t>
  </si>
  <si>
    <t>DIRECCIONAMIENTO ESTRATEGICO</t>
  </si>
  <si>
    <t xml:space="preserve">Uso del poder para tomar decisiones sobre recursos que favorezcan a un tercero. 
</t>
  </si>
  <si>
    <t>Abuso del poder o situación privilegiada</t>
  </si>
  <si>
    <t>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demàs registros que se generen. Adicionalmente se realizan reuniones de la DIreccion General en las Direcciones Territoriales.</t>
  </si>
  <si>
    <t xml:space="preserve">Elaborar informe con las especificaciones presupuestales  de los convenios establecidos con los cooperantes dos veces al año para presentar a la Direcciòn general </t>
  </si>
  <si>
    <t xml:space="preserve">2 informes </t>
  </si>
  <si>
    <t xml:space="preserve">7 meses </t>
  </si>
  <si>
    <t xml:space="preserve">Profesional grupo de atenciòn a victimas en el exterior </t>
  </si>
  <si>
    <t>Falta de articulación para la toma de decisiones en la asignación de recursos</t>
  </si>
  <si>
    <t>El grupo de cooperación realiza  seguimiento  cada vez que se  suscriba un acuerdo o convenio de cooperación a los marcos jurídicos para garantizar que se cumplan los requisitos nacionales e internacionales (técnicos, legales  y financieros) de la asignación de recursos, dejando como evidencia  una comunicación escrita de aprobación.</t>
  </si>
  <si>
    <t>Debilidad en la aplicación de criterios establecidos para la toma de decisiones</t>
  </si>
  <si>
    <t xml:space="preserve">La OAP  realiza mensualmente una revisiòn mensual al tablero de control  para hacer seguimiento y monitoreo a la ejecución presupuestal de los proyectos de inversión dejando como evidencia  la actaulizaciòn del tablero de control y correo electrónico con la información correspondiente </t>
  </si>
  <si>
    <t>Falta de comunicación de los actores involucrados</t>
  </si>
  <si>
    <t xml:space="preserve">El grupo de atención a victimas en el exterior realiza seguimiento a la ejecución de los convenios de cooperación mensualmente a través de comités dejando como evidencia actas de reunión con listas de asistencia </t>
  </si>
  <si>
    <t xml:space="preserve">Manipular o filtrar la información para favorecer o desfavorecer a un tercero con la intencion de obtener un beneficio propio </t>
  </si>
  <si>
    <t>Omisión de los procedimientos de seguridad de la información</t>
  </si>
  <si>
    <t>El aplicativo SISGESTION , cuenta con un control de acceso a la información, con permisos de validación, aprobación y consulta de acuerdo con el perfil del usuario, dejando como evidencia base de datos con los usuarios que tienen acceso a los diferentes mòdulos que maneja el aplicativo.</t>
  </si>
  <si>
    <t xml:space="preserve">Generar  informacion estadìstica de la Unidad  mediante fichas de seguimiento y reporte de cifras </t>
  </si>
  <si>
    <t>1 ficha mensual</t>
  </si>
  <si>
    <t xml:space="preserve">Profesional Oficina Asesora de Planeación </t>
  </si>
  <si>
    <t>Inexistencia de procedimientos que establezcan los lineamientos para la entrega de información a terceros</t>
  </si>
  <si>
    <t xml:space="preserve">Esta implementado el diligenciamiento de acta firmada por el lider del proceso , por cada modificación que se realice en la informacion reportada en SISGESTION y ésta solo puede ser modificada por el administrador de la herramienta, dejando como evidencia las actas mencionadas. </t>
  </si>
  <si>
    <t xml:space="preserve">Realizar  la socialización de la estrategia de cooperación actualizada a las dependencias de la Unidad </t>
  </si>
  <si>
    <t xml:space="preserve">1 socialización de la estrategia </t>
  </si>
  <si>
    <t xml:space="preserve">Profesional grupo de cooperación internacional </t>
  </si>
  <si>
    <t>Falta de socialización y sensibilización de los procedimientos sobre el manejo de la información y las consecuencias legales al incurrir en el hecho</t>
  </si>
  <si>
    <t xml:space="preserve">Revisar los accesos semestralmente a los sistemas de información de la unidad, con el objeto de depurar los usuarios inactivos </t>
  </si>
  <si>
    <t>2 revisiones anuales</t>
  </si>
  <si>
    <t xml:space="preserve">Enlaces del SIG 
Dirección general, Subdirección general, Oficina asesora de planeación 
Cooperación </t>
  </si>
  <si>
    <t xml:space="preserve">GESTION DE LA INFORMACION </t>
  </si>
  <si>
    <t>Modificación o extracción de la Información alojada en los servidores o bases de datos asociada a las victimas, para obtener un beneficio personal o para un tercero</t>
  </si>
  <si>
    <t>Sistemas de información vulnerables de manipulación o adulteración</t>
  </si>
  <si>
    <t>El equipo de sistemas de información implementan el control de acceso a aplicativos, mediante el uso de usuario y password en las aplicaciones de la Unidad cada vez que los usuarios ingresan a los aplicativos para los sistemas de información cuyo desarrollo esta a cargo de este equipo. La frecuencia de implementación es por demanda y su evidencia es la funcionalidad implementada en el sistema de información.</t>
  </si>
  <si>
    <t xml:space="preserve">Reducir </t>
  </si>
  <si>
    <t>Actualizar la lista de verificación de Requisitos de Seguridad en la documentación de los sistemas de información críticos existentes y a los nuevos desarrollos, por parte del equipo de Sistemas de Información.</t>
  </si>
  <si>
    <t>Actualizar el cumplimiento de la lista de verificación de Requisitos de Seguridad en la documentación de diez (10) sistemas de información críticos en un periodo de Junio a diciembre de 2018</t>
  </si>
  <si>
    <t>7 Meses.</t>
  </si>
  <si>
    <t>Equipo de Sistemas de Información - OTI; Equipo de Seguridad y Riesgo informático - OTI</t>
  </si>
  <si>
    <t>Falta de controles de acceso en los sistemas de información</t>
  </si>
  <si>
    <t>El equipo de infraestructura implementa reglas de acceso a los servidores de aplicación y de bases de datos, mediante la configuración de firewall, cuya frecuencia depende de la configuración de un nuevo servidor para aplicación o base de datos.</t>
  </si>
  <si>
    <t>Actualizar el documento de generación de copias de respaldo de servidores de aplicación, base de datos y file servers</t>
  </si>
  <si>
    <t>Un (1) documento actualizado para la generación de Copias de Respaldo durante el periodo de Septiembre a Diciembre de 2018</t>
  </si>
  <si>
    <t>4 Meses.</t>
  </si>
  <si>
    <t>Equipo de Infraestructura - OTI</t>
  </si>
  <si>
    <t>Carencia de validaciones y verificaciones de los procedimientos efectuados con la información</t>
  </si>
  <si>
    <t>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La frecuencia depende de la demanda de solicitudes, y como evidencia se cuenta con los registros de solicitudes de creación de usuario.</t>
  </si>
  <si>
    <t>El enlace SIG realizará tres sensibilizaciones en torno al tema de corrupción y ética, con el fin de generar consciencia frente a los impactos de la corrupción en el personal de la OTI . Como evidencia se tienen las listas de asistencia y actas.</t>
  </si>
  <si>
    <t>3 sensibilizaciones  de junio a diciembre</t>
  </si>
  <si>
    <t>Enlace SIG - OTI.</t>
  </si>
  <si>
    <t>Acceso no autorizado a servidores, servicios o aplicaciones y bases de datos</t>
  </si>
  <si>
    <t>Implementación del procedimiento de acceso remoto a servidores y bases de datos, a cargo del equipo de infraestructura de la OTI, con una frecuencia que depende de la demanda de solicitudes, como evidencia se cuenta con los registros generados de su implementación.</t>
  </si>
  <si>
    <t>Selección y  vinculacion inadecuado del personal de la entidad</t>
  </si>
  <si>
    <t>Establecimiento del procedimiento de gestión de incidentes de seguridad de la información, a cargo del equipo de seguridad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t>
  </si>
  <si>
    <t>Inadecuada selección de roles a los usuarios  por parte de los administradores funcionales de los sistemas de infomación</t>
  </si>
  <si>
    <t>Compartir al personal ajeno a la entidad la clave y el usuario asignado a personal de la Unidad para el acceso a sistemas de información</t>
  </si>
  <si>
    <t>Falta de implementación  del procedimiento de administración del talento humano para el retiro de funcionarios o contratistas por parte del jefe o supervisor, frente a la desactivación de usuarios en sistemas de información una vez el usuario se desvincula de la entidad.</t>
  </si>
  <si>
    <t>Inadecuada autorización por parte de supervisores para el uso de equipos de cómputo a terceros con acceso a información confidencial y a sistemas de información</t>
  </si>
  <si>
    <t>Manejo inadecuado de la información por parte de usuarios legitimos (autorizados formalmente)</t>
  </si>
  <si>
    <t>Validaciones y controles periodicos y/o intermedios insuficientes por parte de los procesos misionales despues de la firma de acuerdos de confidencialidad</t>
  </si>
  <si>
    <t>Debilidades en cuanto al control de acceso a las instalaciones de la entidad.</t>
  </si>
  <si>
    <t>Fallas en cuanto al acceso a copias no controladas de  bases de datos y/o ambientes de pruebas por parte del personal con acceso a las mismas.</t>
  </si>
  <si>
    <t>Usar indebidamente la información dispuesta por la SRNI para obtener beneficios diferentes a lo establecido en la ley, protocolos y procedimientos, favoreciendo a terceros.</t>
  </si>
  <si>
    <t>Falta de control en la salida de información desde la SRNI</t>
  </si>
  <si>
    <t>El grupo de articulación, cada vez que se actualice el protocolo de solicitud de información a la SRNI en el marco del SIG, realiza la socializacion sobre el mismo a los articuladores territoriales , como evidencia del control queda  correo electronico o acta o lista de asistencia.</t>
  </si>
  <si>
    <t>Indagar cada 2 meses de manera aleatoria, entre 5 entidades territoriales y nacionales los usuarios que puedan estar cometiendo actos de uso indebido de la información</t>
  </si>
  <si>
    <t>5 entidades cada dos meses</t>
  </si>
  <si>
    <t>Badir Alì
Articulaciòn y fortalecimiento/mesa de servicios</t>
  </si>
  <si>
    <t>Debilidad de controles para el acceso a los datos</t>
  </si>
  <si>
    <t>La SRNI, cada vez que se presente,  remite alertas sobre los eventos de uso o acceso indebido de la informacion al área correspondiente por medio de correo electrónico, quedando como evidencia el envío del mismo.</t>
  </si>
  <si>
    <t>Falta de implementación de certificados de seguridad al acceso a las herramientas</t>
  </si>
  <si>
    <t>La SRNI, cada vez que un usuario requiere la creación de credenciales de acceso para la herramienta Vivanto o Caracterización, solicita el diligenciamiento y remisión del formato de aceptación de acuerdo de confidencialidad junto con  el documento de identidad, en caso de no cumplir con estos documento no se tramita la solicitud. Como evidencia del control queda cargado el acuerdo de confidencialidad diligenciado y firmado, asi como el documento de identidad en el aplicativo vivanto</t>
  </si>
  <si>
    <t xml:space="preserve">Suplantación de usuarios para el acceso a las herramientas </t>
  </si>
  <si>
    <t>Incumplimiento por parte de las entidades externas receptoras de la información, de los acuerdos y/o convenios de intercambio de información firmados con la Unidad</t>
  </si>
  <si>
    <t xml:space="preserve">Evaluación Independiente </t>
  </si>
  <si>
    <t>Omitir el cumplimiento de requisitos legales y normativos para beneficiar a un proceso, persona, área etc., en la emisión de informes de seguimientos o de auditorías</t>
  </si>
  <si>
    <t>No acatar las Normas de Auditoría generalmente aceptadas que conllevan a la pérdida de independencia.</t>
  </si>
  <si>
    <t>Los servidores de la OCI aplican los atributos  contenidos en el Marco Internacional para la Práctica profesional de Auditoría MIPP y se videncia mediante los informes emitidos.</t>
  </si>
  <si>
    <t>El Jefe de la OCI se reune con cada equipo auditor para definir y controlar la aplicación de requisitos legales y normativos y de esta manera evitar la omisión de estor requisitos.</t>
  </si>
  <si>
    <t>1 o mas por auditoría</t>
  </si>
  <si>
    <t>Jefe Oficina de Control interno y equipo auditor</t>
  </si>
  <si>
    <t>Los servidores de la OCI aplican  los procedimientos del proceso de Evaluación Independiente y se videncia mediante los informes emitidos.</t>
  </si>
  <si>
    <t>Los servidores de la OCI aplican del Código de Ética y el Estatuto de Auditoría y se videncia mediante los informes emitidos.</t>
  </si>
  <si>
    <t>GESTION PARA LA ASISTENCIA</t>
  </si>
  <si>
    <t>Programar y colocar Atención y ayuda humanitaria a Personas que no cumplan con los requisitos para ellos como resultado de trafico de influencia o por el ofrecimiento de dadivas</t>
  </si>
  <si>
    <t>Desconocimiento de protocolos y procedimientos para la programacion y colacacion de ayuda humanitaria</t>
  </si>
  <si>
    <t>Las personas de la Subdirecciòn de Asistencia y Atenciòn Humanitaria encargadas del tramite y programacion de atencion humanitaria verifican fallecidos, ayudas vigentes, no incluidos en el formato planilla validacion para colocación</t>
  </si>
  <si>
    <t>Preventivo</t>
  </si>
  <si>
    <t xml:space="preserve">Evitar </t>
  </si>
  <si>
    <t>Realizar sensibilización abordando las consecuencias penales, fiscales y disciplinarias derivadas de la materialización del riesgo.</t>
  </si>
  <si>
    <t>1 sensibilización semestral</t>
  </si>
  <si>
    <t>Beatriz Carmenza Ochoa (Subdirectora)</t>
  </si>
  <si>
    <t>Desconocimiento de las consecuencias penas legales, fiscales y disciplinarias que genera.</t>
  </si>
  <si>
    <t>Cuando se identifica un giro colocado a una persona fallecida o No Incluida y el giro se encuentra disponible, las personas de la SAAH (Subdirecciòn de asistencia y atenciòn humanitaria) remiten una Orden de No Pago al Operador Bancario a través de Correo Electrónico.</t>
  </si>
  <si>
    <t>Correctivo</t>
  </si>
  <si>
    <t>fallas en ejecuciòn de protocolos y procedimientos para la programacion y colacacion de ayuda humanitaria</t>
  </si>
  <si>
    <t>Abuso de la situaciòn privilegiada</t>
  </si>
  <si>
    <t>COMUNICACIÓN ESTRATEGICA</t>
  </si>
  <si>
    <t xml:space="preserve">Utilización de los espacios de comunicación de la Entidad para lograr beneficios personales </t>
  </si>
  <si>
    <t xml:space="preserve">Aprovechamiento indebido de las relaciones publicas con organismos o entidades o líderes de opinión o medios de comunicación </t>
  </si>
  <si>
    <t>Todos los contratistas tienen en sus contratos una cláusula de confidencialidad y debido manejo de la informacion, el no cumplimiento del mismo genera implicaciones legales, por tal motivo la evidencia de esto son los mismos contratos.</t>
  </si>
  <si>
    <t>Incorporar en la Política de Comunicaciones el tema de riesgos de corrupción con la difusión de información. Y difundir la Política de Comunicaciones con este componente</t>
  </si>
  <si>
    <t>1 requisito incluido</t>
  </si>
  <si>
    <t>Jefe de Oficina Asesora de Comunicaciones</t>
  </si>
  <si>
    <t>Uso indebido de la información de la Unidad y/o de las víctimas para buscar el beneficio propio y/o de terceros.</t>
  </si>
  <si>
    <t>Los periodistas de comunicaciones externas de la Oficina Asesora de Comunicaciones, realizan la correspondiente edición de los comunicados antes de subirlos a la página web y enviarlos a a medios de comunicación. Como evidencia reposan en archivo con TRD los correos de recibo y edición de los mismos.</t>
  </si>
  <si>
    <t>Imposibilidad de controlar el acceso y uso que se le da a la información a la que se tiene acceso en la Unidad</t>
  </si>
  <si>
    <t xml:space="preserve">Tráfico de influencias. </t>
  </si>
  <si>
    <t>Uso indebido de obra literaria, artística, musical, científica o didáctica, esté publicada o inédita que pertenezca a una víctima para beneficio propio y/o de terceros</t>
  </si>
  <si>
    <t>Intereses particulares</t>
  </si>
  <si>
    <t>Las víctimas siempre que entreguen alguna obra literaria, artística, musical, científica o didáctica y /o hagan parte de alguna entrevista o fotografía, deben autorizar mediante formato escrito dicha paraticipación para que el producto en mensión pueda ser usado comunicacionalmente por la Unidad. Dicho formato queda como evidencia en archivo de la OAC.</t>
  </si>
  <si>
    <t>Divulgar a los contratistas y funcionarios, mediante una campaña el debido uso y manejo de la información, cuando esta es de una víctima.</t>
  </si>
  <si>
    <t>Acceso a material artístico de las víctimas</t>
  </si>
  <si>
    <t xml:space="preserve">Gestión Financiera </t>
  </si>
  <si>
    <t>Desviación de recursos publicos por medio de tramites de pago y transferencias con intereses particulares o de un tercero</t>
  </si>
  <si>
    <t>Falla en procedimientos de revisión de documento, formatos y soportes</t>
  </si>
  <si>
    <t>Ademas de la asignación de perfiles (roles) para el registro de operaciones en SIIF, se hace revisión de documentos (formatos y soportes) cada vez que se recibe una cuenta de cobro, se pasa por varios filtros para su respectivo pago, de acuerdo con los procedimientos y guias de pago, como evidencia quedan los registros en SIIF y los documentos soporte del pago</t>
  </si>
  <si>
    <t xml:space="preserve">Realizar reunión para revisar la viabilidad de un control de la gestión </t>
  </si>
  <si>
    <t>1 reunión</t>
  </si>
  <si>
    <t>3 meses</t>
  </si>
  <si>
    <t>Diana Bohorquez Coordinador Grupo Financiero</t>
  </si>
  <si>
    <t>Fallas en los controles estipulados a lo largo del proceso</t>
  </si>
  <si>
    <t>Presupuesto realiza la validación mensual de la informacón de SIIF verificando el saldo del registro presupuestal, adicionalmente se realiza la publicacion en totoro de la ejecución presupuestal mensual para consulta por parte de las dependencias. Como evidencia queda el informe enviado a los interesados y publicado en Totoro</t>
  </si>
  <si>
    <t>Abuso de la situacion privilegiada y del acceso a la informacion sobre los recursos que maneja la Unidad</t>
  </si>
  <si>
    <t>Los supervisores de los contratos  revisan y firman los recibos a satisfacción, como evidencia se generan los soportes de las cuenta de cobro</t>
  </si>
  <si>
    <t>El Grupo Financiero mantiene base de datos de recepción de cuentas y administra un aplicativo para liquidación de impuestos lo que permite control de los pagos realizados. Como evidencia el archivo del liquidador de impuestos junto con la base e datos de central de cuentas.</t>
  </si>
  <si>
    <t>En el sistema SIIF se hace necesario seleccionar en el plan de pagos el mes a pagar, lo cual evita el trámite de doble pago y garantiza que no se pague mas de lo estipulado en el contrato. Como evidencia esta el tramite dentro del aplicativo SIIF.</t>
  </si>
  <si>
    <t>REGISTRO Y VALORACION</t>
  </si>
  <si>
    <t>Que alguna persona  del proceso de valoración y Registro  que tenga acceso a la información de la victima  la contacte con el fin de obtener un beneficio propio.</t>
  </si>
  <si>
    <t>Desconocimiento por parte del personal vinculado a la Unidad   de las consecuencias legales de hacer ofrecimientos a las victimas  que incidan en la decision de inclusión.</t>
  </si>
  <si>
    <t>Al vincularse al proceso de Registro desde el grupo de Sistemas de la SVR se solicita al personal firmar un acuerdo de confidencialidad en el cual se establecen los parámetros para el uso de la información a la cual van a acceder.</t>
  </si>
  <si>
    <t>Realizar campañas  de sensibilizacion par el personal que accede  a la informacipón de las declaraciones   con el fin de dar a conocer las consecuencias de incurrir en estas acciones</t>
  </si>
  <si>
    <t>Lider grupo capacitaciones Subdirección de Valoración y Registro.</t>
  </si>
  <si>
    <t xml:space="preserve">Demoras en la desactivación de los usuarios de las personas que son desvinculadas </t>
  </si>
  <si>
    <t>Durante toda la ruta del proceso de Registro queda evidencia en el aplicativo SIPOD de quién realizó cada una de las etapas garantizando la trazabilidad, como soporte queda la auditoria del sistema y el acto administrativo</t>
  </si>
  <si>
    <t>Desde el grupo de sistemas mensualmente se desactivan los usuarios de las personas que se desvinculan del proceso, como evidencia queda la base de usuarios desactivados.</t>
  </si>
  <si>
    <t>En algunos de los procedimientos ( Valoración, novedades y actulizaciones, recursos y revocatorias directas, exclusiones) se cuenta con equipos de calidad, control y seguimiento, que garantizan que  se agote todos los procedimientos y/o no se aborden casos que no le fueron asignados en la ruta adecuada como evidencia quedan los correos de retroalimentación.</t>
  </si>
  <si>
    <t>Realizar modificaciones sin agotar los procedimientos correspondeintes sobre la información que reposa en el registro Unico de Victimas con el objetivo de obtener un beneficio.</t>
  </si>
  <si>
    <t>Se designa un perfil autorizado al procedimiento de exclusiones para que de forma directa levante la marca de  las personas que se encuentran con estado restringido en la herramienta SIPOD,como evidencia queda el seguimiento que se realiza a traves del grupo de sistemas respecto a la asignación de perfiles y el documento Guia para la asignación de perfiles, ademas del acuerdo de confidencialidad firmado.</t>
  </si>
  <si>
    <t>Realizar campañas  de sensibilizacion para el personal que accede  a la informacipón de las declaraciones   con el fin de dar a conocer las consecuencias de incurrir en estas acciones</t>
  </si>
  <si>
    <t>Desconocimiento por parte del personal viculado a la Unidad   de las consecuencias legales de hacer ofrecimientos a las victimas  que incidan en la decision.</t>
  </si>
  <si>
    <t>Las personas autorizadas para modificar el RUV corresponden a las vinculadas al procedimiento de novedades y cuentan con un perfil el cual es asignado una vez firman el acuerdo de confidencialidad, como evidencia queda el seguimiento que se realiza a traves del grupo de sistemas respecto a la asignación de perfiles y el documento Guia para la asignación de perfiles, ademas del acuerdo de confidencialidad firmado.</t>
  </si>
  <si>
    <t>Falta de cuidado por parte de los usuarios con permisos para modificar la información  del RUV unicamente en los casos y procediemientos establecidos.</t>
  </si>
  <si>
    <t>Para aprobar las actualizaciones en el RUV y en el modulo de actualizaciones en VIVANTO se cuenta con un perfil de validación en el cual se verifica que los datos a actualizar cuenten con lo requerido para ser aplicados.</t>
  </si>
  <si>
    <t>Falta de validación en el aplicativo  RUV que permita evienciar los cambios realizados en la información de la victima.</t>
  </si>
  <si>
    <t>Se realiza retroalimentación a través de correo electrónico respecto a los errores de sobreescritura (Cambio de identidad) a analistas con el fin de concientizar la gravedad del error dejando como evidencia el acta donde expone sus errores y la corrección a realizar.</t>
  </si>
  <si>
    <t>Para realizar cambios que no se puedan realizar desde el aplicativo, los lideres de los procedimiento envian la solicitud al grupo de sistemas para realizar cambio en la base de datos, como registro queda el ticket generado en la  herramienta Gestion Interna.</t>
  </si>
  <si>
    <t xml:space="preserve">Gestión Interinstitucional </t>
  </si>
  <si>
    <t>Destinación  de los recursos de coofinanciación asignados a las entidades territoriales para el desarrollo de actividades diferentes a las definidas en el proyecto  en busca de un beneficdo privado</t>
  </si>
  <si>
    <t>Que la entidad territorial ejecutora tome desiciones sin previa aprobacion del comité tecnico y operativo definido en cada convenio suscrito (destinacion de  recursos  a  otras actividades diferentes a las contempladas en el proyecto inicial)</t>
  </si>
  <si>
    <t>La direccion territorial  en su condicion de Secretaria Tecnica del comité tecnico y operativo del convenio debe citar mensualmente a los miembros del comité para revisar el avance de ejecucion del convenio de lo cual  se levanta acta del comité realizado</t>
  </si>
  <si>
    <t xml:space="preserve">Socializar con las partes de cada convenio las responsabilidades que deben ejercer en el marco de una correcta supervision del convenio atendiendo las actividades de cada parte </t>
  </si>
  <si>
    <t>1 por proyecto</t>
  </si>
  <si>
    <t>Claudia Santamaria
Subdirectora de coordinacion Nacion Territorio</t>
  </si>
  <si>
    <t>Contratacion sin el cumplimiento de los requisitos legales por parte del ejecutor</t>
  </si>
  <si>
    <t xml:space="preserve">Mediante la revisión de los informes tecnicos, administrativos y financieros que tiene que entregar el ejecutor en forma  mensual  se realiza seguimiento a la correcta inversion de los recursos y ejecucion del convenio </t>
  </si>
  <si>
    <t>ATLANTICO</t>
  </si>
  <si>
    <t>Desviacion en el uso de la informacion por parte  del enlace municipal de victimas que cuentan con el  acceso a la herramienta VIVANTO  con el fin de obtener un beneficio propio o beneficiar a un tercero</t>
  </si>
  <si>
    <t xml:space="preserve">
Desconocimiento por parte de los enlaces municipales de atención a víctimas de las consecuencias legales de hacer ofrecimientos a las victimas  para brindar información del pago de su ayuda y/o atención humanitaria o medida de indemnizacion
</t>
  </si>
  <si>
    <t xml:space="preserve">El profesional de la Red Nacional de Informacion de la Direccion Territorial Atlantico  le informa a los enlaces municipales  de atención a víctimas del departamento  las condiciones, compromisos, derechos y deberes adquiridos con la firma de los acuerdos de confidencialidad y el  uso de la informacion suministrada por la herramienta VIVANTO, como evidencia quedan correo electronicos </t>
  </si>
  <si>
    <t xml:space="preserve">El enlace de la direccion territorial - Red Nacional de Informacion bajo la supervision del director territorial  realizara dos seguimientos para identificar los usuarios autorizados para el acceso a Sistemas de información” mediante el diligenciamiento del Formato de usuarios autorizados para el acceso a sistemas de información.
 </t>
  </si>
  <si>
    <t>2 Seguimientos</t>
  </si>
  <si>
    <t>4 meses</t>
  </si>
  <si>
    <t>Cristhian Arteta - Enlace Red Nacional de Informacion - direccion territorial Atlantico</t>
  </si>
  <si>
    <t>El profesional de la red nacional de Informacion de la direccion territorial Atlantico realiza la desactivacion de usuarios de la herramienta VIVANTO de los funcionarios desvinculados de la Unidad y  los enlaces municipales de victimas enviando a la oficina de tecnologias de la informacion el formato se solicitud de inactivacion de recursos tecnologicos.</t>
  </si>
  <si>
    <t>Incumplimiento a los acuerdos de confidencialidad</t>
  </si>
  <si>
    <t>Desviacion de la información por parte de funcionarios y colaboradores para favorecer el pago de una ayuda y/o atencion humanitaria y/o medida de  indemnización administrativa  con el objetivo de obtener un beneficio propio.</t>
  </si>
  <si>
    <t>Fuga de información en algún eslabón de la cadena de los pagos ( DT´s , Operador y Bancos).</t>
  </si>
  <si>
    <t>La profesional de  indemnizaciones de la direccion territorial Atlantico envía correo electronico con las instrucciones a los enlaces de reparacion de la direccion territorial Atlantico para garantizar el correcto proceso de notificaciones con base en el Manual de Ruta Integral, cada vez que se realiza un proceso de pago de indemnizaciones sea primer vez o reprogramación vía correo electrónico con el fin de Notificar</t>
  </si>
  <si>
    <t>Realizar la divulgacion de la politica de "OJO CONTRA EL FRAUDE" mediante  la realizacion de charlas de sensibilizacion y entrega de material publicitario a la poblacion victima.</t>
  </si>
  <si>
    <t xml:space="preserve">2 Charlas </t>
  </si>
  <si>
    <t>Heidy Peñalosa - Enlace de Comunicaciones Direccion Territorial Atlantico</t>
  </si>
  <si>
    <t>El profesional de Red Nacional de Informacion  de la direccion territorial Atlantico solicita para  la creacion de usuarios (Vivanto) los acuerdos de confidencialidad de la informacion debidamente diligenciados a todos los funcionarios que requieran el acceso a esta herramienta y envia correo electronico notificando el usuario y contraseña de acceso.</t>
  </si>
  <si>
    <t>Fallas en el cumplimiento de los procedimientos y politicas establecidas por la entidad.</t>
  </si>
  <si>
    <t>Incumplimiento en los acuerdos de confidencialidad</t>
  </si>
  <si>
    <t>EJE CAFETERO</t>
  </si>
  <si>
    <t>Utilizacion de informacion de las victimas o sistemas de informacion para beneficio propio  o de terceros</t>
  </si>
  <si>
    <t>falta de etica profesional</t>
  </si>
  <si>
    <t>Afectación en la integridad de las personas</t>
  </si>
  <si>
    <t xml:space="preserve">El jefe de oficina socializara a los funcionarios y contratistas la politica antifraudes, codigo disciplinario, el codigo de etica y las implicaciones penales a que se pueden ver avocados dos veces al año; por medio de jornadas presenciales o material enviado por correo o volantes y pancartas, como evidencia de esta actividad quedan fotos o listas de asistencia o memorias de la socialización. </t>
  </si>
  <si>
    <t>Se realizaran dos capacitaciones anuales a los  funcionarios y contratistas sobre codigo disciplinario, el codigo de etica y las implicaciones penales a que se pueden ver avocados</t>
  </si>
  <si>
    <t>una renion semestral</t>
  </si>
  <si>
    <t>12 meses</t>
  </si>
  <si>
    <t>Ernesto Castaño. Luis Eduardo Morales, Jaidiver Ocampo (jefes de Oficina)</t>
  </si>
  <si>
    <t>obtencion de beneficios economicos</t>
  </si>
  <si>
    <t>amenazas externas(intereses politiqueros y grupos armados al margen de la ley)</t>
  </si>
  <si>
    <t>alta rotacion de personal</t>
  </si>
  <si>
    <t>Entregar información confidencial a terceros, de quienes interponen las quejas de fraude con el objetivo de obtener un beneficio propio</t>
  </si>
  <si>
    <t>Falta de control al acceso y salida de la información</t>
  </si>
  <si>
    <t>EL JEFE DE OFICINA DE CADA DEPARTAMENTO REALIZA LA REMSION INMEDIATA DE LAS QUEJAS Y DENUNCIAS QUE SEAN PRESENTADAS EN SU SEDe; COMO EVIDENCIA QUEDA EL ESCRITO O CORREO CONTENTIVO DE LA QUEJA O DENUNCIA Y EL CORREO DE REMISION  A  LA OFICINA ANTIFRAUDE .</t>
  </si>
  <si>
    <t xml:space="preserve">Realizar una socializacion con los temas de corrupcion que tiene implementados la unidad y la forma de evitarlos con funcionarios y colaboradores </t>
  </si>
  <si>
    <t>una reunion anual</t>
  </si>
  <si>
    <t xml:space="preserve">12 meses </t>
  </si>
  <si>
    <t>Desmotivación del personal generada por bajos salarios o condiciones laborales desfavorables</t>
  </si>
  <si>
    <t>Incumplimiento u omision de requisitos y procedimientos en materia de acuerdos de confidencialidad</t>
  </si>
  <si>
    <t>Abuso de la condicion privilegia o de acceso a información sensible</t>
  </si>
  <si>
    <t>Usar indebidamente la información dispuesta por la RNI para obtener beneficios diferentes a lo establecido en la ley, protocolos y procedimientos, favoreciendo a terceros.</t>
  </si>
  <si>
    <t>Falta de control en la salida de información</t>
  </si>
  <si>
    <t xml:space="preserve">El lider del proceso realiza una socializacion anualmente sobre  el cumplimiento del protocólo de solicitud de información RNI a la  entidad que requiere de acceso a y sus respectivas connotaciones legales, quedan como evidencia correo electronico o acta o lista de asistencia o memorias de la socializacion.   </t>
  </si>
  <si>
    <t>Suplantación de usuarios para el acceso a las herramientas</t>
  </si>
  <si>
    <t xml:space="preserve">El lider de proceso  una vez por año a traves de correos electronicos o llamadas telefonicas remite alertas sobre los eventos de uso o acceso indebido de la informacion a los usuarios. </t>
  </si>
  <si>
    <t>Uso indebido de la información por parte de funcionarios y colaboradores para favorecer el pago de una indemnización con el objetivo de obtener un beneficio propio</t>
  </si>
  <si>
    <t>Los Jefes de oficina, 2 veces al año, en los primeros 5 dìas de cada semestre, Implementa, socializa y verificara los controles y mecanismos que se tienen para la conservacion y custodia de la informacion, a través de reunion donde constarà como evidencia el acta de reunión y listados de asistencia. En el caso que el jefe de oficina no pueda realizar la reunión, lo hará a través de delegado.</t>
  </si>
  <si>
    <t xml:space="preserve">Realizar reunion de seguimiento con el fin de revisar el resultado de capacitaciones, sensibilizacion, alertas, mesas de trabajo entre otros.  dadas a los servidores publicos y colaboradores en  el cumplimiento del sus deberes y obligaciones todo ello para la conservacion y custodia de la informacion en un entorno de transparencia - honestidad y sigilo </t>
  </si>
  <si>
    <t>Fredy Lopez - Director Territorial</t>
  </si>
  <si>
    <t>ANTIOQUIA</t>
  </si>
  <si>
    <t>Uso inadecuado de la información con el objetivo de obtener un beneficio económico por parte de los funcionarios que brindan atención y orientación a las víctimas.</t>
  </si>
  <si>
    <t xml:space="preserve">Omisión de las implicaciones legales y disciplinarias del uso inadecuado de la información </t>
  </si>
  <si>
    <t>El profesional de registro y valoración  de la DT asigna permisos (contratistas, a las personas de planta y a los enlaces municipales que lo soliciten) para acceder al aplicativo VIVANTO de atención a la población víctima, con la salvedad de las implicaciones legales por el mal uso de la información y firma de acuerdos de confidencialidad . La evidencia son los acuerdos de confidencialidad firmados, copia de cédula del usuario y oficio de colaborador designado por parte del director territorial o del respectivo alcalde para el caso de los enlaces municipales</t>
  </si>
  <si>
    <t>Realizar sensibilización al funcionario sobre el manejo transparente de información</t>
  </si>
  <si>
    <t>Jorge Mario Alzate</t>
  </si>
  <si>
    <t>Ausencia de control en la manipulación de la información por parte de los funcionarios que atienden y orientan a la población víctima</t>
  </si>
  <si>
    <t>La profesional de Registro y Valoración de la DT realiza controles periodicos sobre la asignacion de usuarios tanto a los funcionarios de la Unidad - D.T. como de las administraciones municipales y personerias municipales. La evidencia es que cuando caduca el permiso asignado de acuerdpo a la fecha de vencimiento del acuerdo de  confidencialidad la herramienta automaticamente los inactiva. Además información entregada a los colaboradores designados sobre usuarios de cada municipio "lineamientos de confidencialoidad de usuarios de aplicativos, herramientas, o información de la Unidad para la Atención a las Víctimas"</t>
  </si>
  <si>
    <t>Asignación de usuarios para acceder a la plataforma Vivanto sin el cumplimiento del protocolo establecido por la entidad.</t>
  </si>
  <si>
    <t>Suministro de información  sobre colocación de recursos de indemnización para la obtención de beneficios personales</t>
  </si>
  <si>
    <t>Uso inadecuado de las bases de datos de indemnizaciòn</t>
  </si>
  <si>
    <t>En la DT Antioquia las cartas de indemnización deben ser descargadas del sistema, sin embargo este descargue solo se pueden realizar una vez y exclusivamente por el director territorial a fin de evitar descargues y manejo de la información inadecuados. Luego el Director territorial las entrega al profesional de ruta con un oficio de orfeo con la relacion de las cartas de indemnización entregada. Adicionalmente el sistema genera un reporta de las cartad descargadas.</t>
  </si>
  <si>
    <t>Realización sensibilización al funcionario sobre el manejo transparente de información</t>
  </si>
  <si>
    <t>Dificultad para controlar o mantener la confidencialidad de la información</t>
  </si>
  <si>
    <t xml:space="preserve">En el momento de realizar la asignacion de los casos el lider de reparacion individual de la DT Antioquia entrega información parcial (Eliminando los datos de contacto) y específica (Unicamente de los casos asignados)  a los enlaces por correo electrónico. </t>
  </si>
  <si>
    <t>Tercerización de la contratación del personal que realiza esta labor (operador)</t>
  </si>
  <si>
    <t>Uso indebido de los materiales suministrados para la ejecución de proyectos de prevención y otras medidas de reparación</t>
  </si>
  <si>
    <t>Intervención de la DT en la distribución del operador</t>
  </si>
  <si>
    <t>El lider del proceso de Prevencion de la DT Antioquia debe hacer monitoreo sobre la distribución de los elementos para proyectos, siempre que hayan envíos de parte del nivel nacional, verificando que  los elementos recibidos  sean los relacionados en los envíos y cumplan conlas condiciones estipuladas. Como evidencia quedan los formatos: Anexo 4 - informe de avance de obra y el denominado Acta de entrega de materiales identificado con el código 310.03.15-17, versión 1 con fecha 6 de octubre de 2015.</t>
  </si>
  <si>
    <t>Conformación comité territorial para el seguimiento a la entrega de los proyectos</t>
  </si>
  <si>
    <t>1 comité</t>
  </si>
  <si>
    <t>Falta de control sobre la funcion que ejerce el operador, ya que es contratado por el nivel nacional</t>
  </si>
  <si>
    <t>Falta de recursos para realizar acompañamiento</t>
  </si>
  <si>
    <t>BOLIVAR Y SAN ANDRES</t>
  </si>
  <si>
    <t xml:space="preserve">Uso indebido o inadecuado de los recursos para garantizar la participación de las víctimas en los espacios señalados por la Ley y/o contemplados en el plan de acción del proceso,  por parte de funcionarios o contratistas de la DT  con el objetivo de obtener un beneficio particular
</t>
  </si>
  <si>
    <t>Incumplimiento de los requisitos estipulados en la Ley 1448 del 2011, Decretos Reglamentarios y el Protocolo de participación de víctimas, con el propósito de influenciar el proceso de elección de las mesas de participación de víctimas para obtener un beneficio particular.</t>
  </si>
  <si>
    <t>Se realiza Coordinación y seguimiento por parte de la directora territorial Bolívar, y de miembros de su equipo, del proceso de elección de las mesas y su funcionamiento por medio de reuniones con las organizaciones de víctimas y el Ministerio Público, para verificar el estado de cumplimiento de la legalidad en este procedimiento jurídico de participación. De este seguimiento quedan actas e informes de reunión.</t>
  </si>
  <si>
    <t>Realizar una reunion después  del proceso de elección de mesas para hacer un balance de las elecciones, revisar que se haya ajustado a las normas que regulan este asunto  y tomar las acciones correctivas de ser necesario para que el funcionamiento de las nuevas mesas se ajuste a la normatividad</t>
  </si>
  <si>
    <t>Una reunión</t>
  </si>
  <si>
    <t>1 de septimebre</t>
  </si>
  <si>
    <t xml:space="preserve">3 meses </t>
  </si>
  <si>
    <t xml:space="preserve">Miledy Galeano
Directora territorial
Profesional de Participación de la DT </t>
  </si>
  <si>
    <t>Negar asistencia técnica a las mesas de participación, a Ministerio Público y las organizaciones de víctimas sobre el protocolo de participación y demás normas relacionadas</t>
  </si>
  <si>
    <t xml:space="preserve">En caso de haber denuncias por parte de funcionarios, contratistas, colaboradores y terceros sobre violaciones de la ley, estas son remitidas  por correo electrónico al grupo antifraude y se le hacen seguimiento por parte de la DT por correo electrónico y/o oficios internos. </t>
  </si>
  <si>
    <t>Realizar Informe sobre los casos presentados con el objetivo de generar estrategias al interior de la DT para que estos casos no se presenten y remitirlas al grupo antifraudes del nivel nacional.</t>
  </si>
  <si>
    <t>Un informe</t>
  </si>
  <si>
    <t>Miledy Galeano
Directora territorial</t>
  </si>
  <si>
    <t xml:space="preserve">Influenciar de forma indebida a los distintos actores del SNARIV para conseguir apoyos a determinadas organizaciones de víctimas </t>
  </si>
  <si>
    <t xml:space="preserve">Brindar Ayuda Humanitaria en especie que no cumpla con los requisitos de entrega por parte de funcionarios o contratistas de la DT  para obtener un beneficio particular </t>
  </si>
  <si>
    <t>Falla en la ejecución del procedimiento establecido para la entrega de atencion humanitaria.</t>
  </si>
  <si>
    <t xml:space="preserve">El profesional de prevención y emergencias revisa y coordina los procesos de entrega de ayudas humanitarias en especie, en caso de evidenciarse alguna situación que genere dudas sobre la legalidad del procedimiento, se suspende la entrega hasta que se verifique el cumplimiento de todos los requisitos para la entrega. Lo anterior queda registrado en un informe con sus evidencias </t>
  </si>
  <si>
    <t xml:space="preserve">En caso de darse entrega de ayudas humanitarias en especie en la DT se realizará un informe sobre este proceso con el propósito de tomar las medidas necesarias al interior del equipo de la DT para que las situaciones de riesgo no se vuelvan a presentar, y remitirlo a la Subdirección de Prevención y Emergencias para que implementen los controles que sean de su competencia. </t>
  </si>
  <si>
    <t>Miledy Galeano
Directora territorial
Profesional de prevención y emergencias de la DT</t>
  </si>
  <si>
    <t xml:space="preserve"> </t>
  </si>
  <si>
    <t>Desconocimiento de las consecuencias penales legales, fiscales y disciplinarias que genera.</t>
  </si>
  <si>
    <t xml:space="preserve">Uso indebido o inadecuado de la información de los aplicativos de la Unidad para las Víctimas con fines ilegales por parte de funcionarios o contratistas de la DT </t>
  </si>
  <si>
    <t xml:space="preserve">Usuarios no autorizados tienen acceso a Vivanto; SIGO y otras plataformas con supervisión de la dirección territorial </t>
  </si>
  <si>
    <t xml:space="preserve">Se recibe dádivas de terceros, a cambio de su acceso  a los aplicativos de la Unidad  </t>
  </si>
  <si>
    <t xml:space="preserve">La directora territorial Bolívar y San Andrés hace revisión previa y firma los acuerdos de confidencialidad y/o envía comunicaciones de autorización para que funcionarios, contratistas, colaboradores y entidades del SNARIV.  Queda como evidencia el registro de autorización de usuarios autorizados para acceso a sistemas de información </t>
  </si>
  <si>
    <t xml:space="preserve">Realizar un informe sobre el estado del acceso de los usuarios a los aplicativos de la entidad para evaluar las posibles situaciones de fraude y otras irregularidades, y tomar acciones correctivas para poner fin a estas </t>
  </si>
  <si>
    <t>Miledy Galeano
Directora territorial
Profesionales de RNI, oferta, asistencia y asistente administrativa de la DT</t>
  </si>
  <si>
    <t>No se le hace seguimiento a los cambios de los enlaces y de personeros en los municipios</t>
  </si>
  <si>
    <t>La profesional de la RNI y de asistencia y atención de la DT efectúa revisión del estado acceso y uso de las plataformas por parte de los sujetos autorizados, lo hacen de forma mensual. En caso de hallar inconsistencias en la designación del personal, en los acuerdos de confidencialidad o en el uso de las herramientas, los funcionarios de la dirección territorial suspenderán el acceso a Vivanto  y/o le solicitarán al nivel nacional de DGSH la restricción de las otras plataformas para estos individuos. Queda como evidencia el registro de autorización de usuarios autorizados para acceso a sistemas de información y registro de estado de usuario de Vivanto</t>
  </si>
  <si>
    <t xml:space="preserve">Efectuar una entrega ilegal  de la indemnización administrativa por parte de funcionarios o contratistas de la DT  
para favorecer a un tercero 
</t>
  </si>
  <si>
    <t xml:space="preserve"> Incumplimiento de los procedimientos para el proceso de notificación de la indemnización administrativa </t>
  </si>
  <si>
    <t xml:space="preserve">Recibir dádivas para favorecer un interés ilícito </t>
  </si>
  <si>
    <t>El enlace de indemnizaciones le entrega al profesional zonal de Millenium y/o a los profesionales de punto, el día de la entrega de los oficios de notificación, las cartas inventariadas para su notificación por parte de los enlaces de reparación del operador. Esto lo hace por medio de oficio remisorio y/o correo electrónico.</t>
  </si>
  <si>
    <t xml:space="preserve">Realizar un informe sobre los procesos de entrega de cartas y el proceso de control documental asociado al mismo, para establecer las situaciones de riesgo de corrupción y tomar las acciones correctivas por parte de la DT Bolívar y San Andrés </t>
  </si>
  <si>
    <t xml:space="preserve">Miledy Galeano
Directora territorial
Enlace de indemnizaciones </t>
  </si>
  <si>
    <t xml:space="preserve">Que los funcionarios, contratistas y colaboradores permitan  la participación de personas no autorizadas por la DT en las jornadas de entrega de cartas de indemnización </t>
  </si>
  <si>
    <t>El enlace de indemnizaciones coordina y hace seguimiento a los procesos de entrega de indemnizaciones con los gerentes de los Bancos Agrarios de la zona, para garantizar que se pague el mayor número de indemnizaciones notificadas por la Unidad. Además, coordina con el nivel nacional de subdirección de reparación individual, el Banco Agrario y el operador Millenium las acciones necesarias para garantizar la entrega de la medida de indemnizaciones conforme a los lineamientos del enfoque diferencial. Esto lo hace por medio de oficio remisorio y/o correo electrónico.</t>
  </si>
  <si>
    <t xml:space="preserve">Realizar un informe sobre el proceso de coordinación con el Banco Agrario, para establecer si se presentaron situaciones de riesgos de corrupción y tomar las acciones correctivas por parte de la DT Bolívar y San Andrés </t>
  </si>
  <si>
    <t>CAQUETÁ / HUILA</t>
  </si>
  <si>
    <t>Uso indebido de la informacion y herramientas de consulta por parte de los fucionarios o contratistas de la DT con el objetivo de obtener algun beneficio propio o beneficiar a un tercero</t>
  </si>
  <si>
    <t>Incumplimiento de acuerdos de confidencialidad</t>
  </si>
  <si>
    <t>El responsable en la DT frente a cada proceso reporta a los administradores de los aplicativos la desvinculacion de funcionarios y contratistas para realizar la respectiva desactivacion de usuario, como evidencia queda el correo y formato</t>
  </si>
  <si>
    <t>Se realizará verificacion de usuarios activos en la herramienta para identificar usuarios a inactivar</t>
  </si>
  <si>
    <t>1 revision trimestral</t>
  </si>
  <si>
    <t>Lucrecia Murcia Lozada</t>
  </si>
  <si>
    <t>Falta de seguimiento y control por parte del nivel nacional en coordinación con la DT del uso que cada usuario asignado al personal de la Unidad como a las diferentes entidades.</t>
  </si>
  <si>
    <t>En el momento de realizar la solicitud de usuarios (ORFEO, INDEMNIZA, VIVANTO  etc) el funcionario o contratista de la DT firma o diligencia acuerdo de confidencialidad para la asignacion de usuarios, como evidencia quedan acuerdos firmados o registros en la herramienta</t>
  </si>
  <si>
    <t>Violación a la reserva en la reserva al manejo de la información por parte de la poblacion</t>
  </si>
  <si>
    <t>Manejo inadecuado de la infor</t>
  </si>
  <si>
    <t>CAUCA</t>
  </si>
  <si>
    <t>La direccion territorial  del Cauca con su Proceso de Gestion Interinstitucional en su condicion de Secretaria Tecnica del comité tecnico y operativo del convenio debe citar mensualmente (los primeros cinco dias de cada mes) a los miembros del comité para revisar el avance de ejecucion del convenio de lo cual  se levantara acta del comité realizado</t>
  </si>
  <si>
    <t>Con el lider de Gestion Interinstitucional y de planeacion se hara el seguimiento mediante la elaboracion de un instrumento de seguimiento (lista de chequeo) para verificar el cumplimiento de la inversion acorde a los rubros financieros programados segun su destinacion. Se hara informe acompanado del instrumento a elaboras</t>
  </si>
  <si>
    <t>1 reunion por mes</t>
  </si>
  <si>
    <t>MAURICIO PEREZ MENECES</t>
  </si>
  <si>
    <t>El proceso de Gestion Interinstitucional mediante la revisión de los informes tecnicos, administrativos y financieros que tiene que entregar el ejecutor en forma  mensual  realiza seguimiento a la correcta inversion de los recursos y ejecucion del convenio. De ello debe entregar un informe de gestion  mensual de la actividad desarrollada</t>
  </si>
  <si>
    <t>CENTRAL</t>
  </si>
  <si>
    <t xml:space="preserve">Uso indebido de la información por parte de funcionarios y colaboradores para favorecer, priorizar o agilizar trámite con el objetivo de obtener un beneficio propio. </t>
  </si>
  <si>
    <t>Desconocimiento de las consecuencias penales, legales, fiscales y disciplinarias que genera.</t>
  </si>
  <si>
    <t xml:space="preserve">En la mayoría de las charlas, talleres y eventos realizados con la población, el Director Territorial o a quién él delegue, reitera la información respecto a la gratuidad de los trámites realizados con la entidad. Como soporte de esta actividad quedan Registros fotográficos o notas SUMA o entrevistas del DIrector dependiendo el caso </t>
  </si>
  <si>
    <t>Reiterar en las reuniones de equipo de las diferentes sedes de la DT la información respecto a la gratuidad de los trámites realizados con la entidad con el fin de que los funcionarios, contratistas y colaboradores transmitan el mensaje en los diferentes espacios en los que intervengan y se reconozcan las graves implicaciones que tiene un servidor público al involucrarse en casos de corrupción</t>
  </si>
  <si>
    <t>1 reunión bimensual</t>
  </si>
  <si>
    <t>Jorge Orlando Sanchez Zambrano
Director Territorial Central</t>
  </si>
  <si>
    <t>Falta de seguimiento por parte de los administradores de las herramientas informáticas para identificar y controlar uso o solicitud de trámites en horarios no laborales o no autorizados.</t>
  </si>
  <si>
    <t xml:space="preserve">En los espacios de formación con el operador reitera escalas sancionatorias por parte del operador por errores críticos en la operación lo cual incluye mal uso de los sistemas de información, lo cual se realiza a traves de memorandos físicos o correos electrónicos. </t>
  </si>
  <si>
    <t>Realizar difusión por medios de comunicación sobre casos de estafa y corrupción ya identificados con el fin de sensibilizar en masa a las víctimas sobre la importancia de evitar salir engañados por tramitadores o personas de la entidad que soliciten dadivas a cambio de un trámite.</t>
  </si>
  <si>
    <t xml:space="preserve">2 emisiones en medios de comunicación </t>
  </si>
  <si>
    <t>En casos identificados con indicios de uso inadecuado de la información por parte de los funcionarios o colaboradores se solicita de inmediato al operador correspondiente hacer rastreo, reporte o trazabilidad de las actuaciones del funcionario o colaborador involucrado a través de correos electrónicos. De comprobarse que el funcionario está involucrado, el contratante o empleador (operador o Unidad para las Vícitmas) comienza el protocolo de sanciones pertinentes.</t>
  </si>
  <si>
    <t>CESAR / GUAJIRA</t>
  </si>
  <si>
    <t>falla en el complimiento de los procedimientos y políticas establecidas para la seguridad de la información.</t>
  </si>
  <si>
    <t xml:space="preserve">Se envía  por parte del profesional de la RNI encargado en el territorio el formato de solicitud de creación de usuario en el sistema de información  a la SRNI via correo electrónico,  para definir y asignar perfiles y usuarios de consulta para los aplicativos  de acuerdo con el tipo de gestión , lo cual impide su uso por parte de personal no autorizado, como evidencia se genera usuario y contraseña de acceso y formato de confidencialidad para el acceso a sistemas de información </t>
  </si>
  <si>
    <t>Identificar usuarios autorizados para el acceso a Sistemas de información y envio a la OTI</t>
  </si>
  <si>
    <t>2 reportes
Septiembre-Diciembre</t>
  </si>
  <si>
    <t>Gustavo Adolfo Benjumea
Profesional SIG</t>
  </si>
  <si>
    <t>Insuficiencia en los controles de acceso a los diferentes aplicativos de consulta, registro y gestión que soportan la atención, asistencia y reparación de las víctimas</t>
  </si>
  <si>
    <t>El profesional de la RNI de la DT verifica  la actualización de acuerdos de confidencialidad para la administración de la información registrada y consultada por parte de los colaboradores que realizan la atención y orientación al momento de su ingreso, como evidencia se genera el acuerdo de confidencialidad firmado</t>
  </si>
  <si>
    <t xml:space="preserve">Solicitar por medio de correo electronico la desactivación del acceso a los sistemas de informacion a los funcionarios y contratistas momento de su desvinculación </t>
  </si>
  <si>
    <t>1 solicitud mensual</t>
  </si>
  <si>
    <t>Juana  Ramirez
Directora Territorial</t>
  </si>
  <si>
    <t>Falta de conocimiento por parte de los colaboradores que prestan la atención a las victimas sobre el uso inadecuado de la información</t>
  </si>
  <si>
    <t>CHOCÓ</t>
  </si>
  <si>
    <t>fuga y/o manejo indebido de información confidecial por parte de algún eslabón de la cadena de los pagos ( DT´s y Bancos).</t>
  </si>
  <si>
    <t>La dirección territorial y el profesional de indemnización revisa y actualiza anualmente los acuerdos de confidencialidad del personal que hace parte del proceso de Indemnizaciones a nivel territorial, en caso de encontrar personal sin acuerdo o desactualizado procederá se actualiza o se solicita, como evidencia queda el acuerdo de confidencialidad enviado al responsable de acuerdo a la herramienta ( VIVANTO; SGV, INDEMNIZA. MAARI)</t>
  </si>
  <si>
    <t>Sensibilizaciòn de codigo etica y entendimiento de los acuerdos de confidencialidad</t>
  </si>
  <si>
    <t>1 sensibilizaciòn</t>
  </si>
  <si>
    <t>Maria del Rosario Palacios Cordoba</t>
  </si>
  <si>
    <t>Falla, deconocimiento y/o mala apliación de  los protocolos del manejo de la información sensible de la ejecución</t>
  </si>
  <si>
    <t>El profesional del Equipo de Indemnizaciones aplicá los protocolos establecidos por el proceso de indemnizaciones y aplicá las estrategias (cuso de camaras de vigilancia, registros forograficos de las victimas a las que se entrega, huelleros, verificación de la cedula a partir de criterios técnicos., validar con el grupo familiar) con el fín de blindar la información, como evidencia quedan registros fotograficos, informes, documentos firmados.</t>
  </si>
  <si>
    <t>Desconocimeinto legal y abuso de la condición privilegiada para el acceso a la información de pago de la indemnización</t>
  </si>
  <si>
    <t>La Directora territorial y el profesional de indemnización, toma medidas extremas de confidencialidad y manejo de la información; verificación y filtro de las cartas, remisión de la base de datos a los enlaces de reparación solo con nombres y cedulas para su contactabilidad, se hace entrega de la carta cheque solo hasta que la persona beneficiaria esta en las instalaciones de la DT, como evidencia queda planillas firmadas de entrega y registro fotografico</t>
  </si>
  <si>
    <t>Falta de herramientas tecnologicas como tomador de huella digital, huelleros requeridos con marca especial, rodillos, camara digitales para evidenciar registro fotograficos.</t>
  </si>
  <si>
    <t>Que alguna profesional de asistencia, registro  o usuario territorial autorizado,  que tenga acceso a la información de la victima  la contacte con el fin de obtener un beneficio propio</t>
  </si>
  <si>
    <t xml:space="preserve">Desconocimiento de las consecuencias penas legales, fiscales y disciplinarias  </t>
  </si>
  <si>
    <t>Los profesional de asistencia de DT remite la informacion de las personas a las cuales se les debe pagar  por correo elctronico a los orientadores de los puntos de atención,   enlaces y personeros municipales  para la respectiva fijación, por la confidencialidad de la información las ordenes de pago se distribuyen unicamente con el documento de identidad.</t>
  </si>
  <si>
    <t>Maria del Rosario Palacio Cordoba</t>
  </si>
  <si>
    <t>Acceso a informaciòn confidencial y privilegiada sobre las victimas</t>
  </si>
  <si>
    <t>Los profesional de asistencia de DT  firman acuerdo de confidencialidad cada vez que solicitan acceso a las herramientas o aplicativos (SGV, VIVANTO), y se remite al responsable en el nivel nacional. En el momento que el profesional de asistencia se desvincula el Director territorial solicita la desactivacion de los usuarios.</t>
  </si>
  <si>
    <t>CORDOBA</t>
  </si>
  <si>
    <t>Trafico de influencia por parte de los funcionarios o contratistas para que los ususarios accedan a los servicios sin realizar el debido procedimiento</t>
  </si>
  <si>
    <t>Influencia o coaccion por parte de los lideres de procesos de restitucion de tierras, reparacion colectiva, Retornos y rehubicaciones o diferentes asociaciones de derechos humanos y victimas, con el objetivo de priorizar casos sin llevar a cabo el debido proceso</t>
  </si>
  <si>
    <t>los profesionales y contratistas de la Dt Cordoba, indican los procedimientos para atención, asistencia y reparación simepre que tienen reuniones con las comunidades, donde ademas se enfatiza en la gratuidad de los tramites, dejando como evidencia actas de estas reuniones.</t>
  </si>
  <si>
    <t xml:space="preserve">realizar jornada de sensibización con los fuencionarios de la DT Cordoba para evitar el trafico de influencias </t>
  </si>
  <si>
    <t xml:space="preserve">1 Jornada </t>
  </si>
  <si>
    <t>2 meses</t>
  </si>
  <si>
    <t>Manuel de los Reyes Pacheco</t>
  </si>
  <si>
    <t>Abuso de la condición privilegiada de los funcionarios para la realizaciòn de tramites a victimas sin seguir el cumplimiento del conducto regular</t>
  </si>
  <si>
    <t>MAGDALENA</t>
  </si>
  <si>
    <t>Mal manejo  de la información con el propósito de obtener un beneficio económico por parte de los funcionarios de la DT  que brindan la  atención y orientación a las víctimas del conflicto.</t>
  </si>
  <si>
    <t>Falencias en  los procedimientos y políticas establecidas para la seguridad de la información.</t>
  </si>
  <si>
    <t>4 reportes
Septiembre-Octubre, Noviembre, Diciembre</t>
  </si>
  <si>
    <t>Adalberto Quintero profesional SIG</t>
  </si>
  <si>
    <t>Falta de controles al  acceso a los diferentes sistemas  de consulta, registro y gestión que soportan la atención, asistencia y reparación de las víctimas del conflicto</t>
  </si>
  <si>
    <t>Solicitar por medio de correo electronico  y formato,  la desactivación del acceso a los sistemas de informacion a los funcionarios y contratistas que se  desvinculen</t>
  </si>
  <si>
    <t>Carlos Ortiz
Director Territorial</t>
  </si>
  <si>
    <t xml:space="preserve">La información de las cartas de indemnización llega primero al Banco Agrario y por ultimo al profesional de la Dt Encargado del tema. </t>
  </si>
  <si>
    <t>Realizar la solicitud al NN que la informacion de las cartas de indemnización no llegue primero al banco encargado del pago de las cartas de indemnización de las víctimas, para evitar fuga de información y asi poder disminuir la actividad delictitiva de los tramitadores.</t>
  </si>
  <si>
    <t>MAGDALENA MEDIO</t>
  </si>
  <si>
    <t>Solicitar y recibir dadivas en los  puntos de atención para realizar los tramites que requieren las victimas en el momento de la atencion.</t>
  </si>
  <si>
    <t>Falta de información por parte de los colaboradores de los puntos de información en temas de fraudes</t>
  </si>
  <si>
    <t xml:space="preserve">Se viene realizando socializacion de manera bimestral en el marco de la campaña  "Ojo contra el fraude" a los colaboradores del operador que se encuentran en los PAV y como evidencias de la socializacon queda el correo elecronico y actas .  </t>
  </si>
  <si>
    <t>Generar  correos informativos para socializar  las politicas que estan establecidas en la Entidad  para la seguridad  y el manejo de la informacion.</t>
  </si>
  <si>
    <t>3 (1 correo cada 2 meses)</t>
  </si>
  <si>
    <t>Luz Elena Blandon
Lady Mabel Sierra</t>
  </si>
  <si>
    <t>Abuso del manejo de la información.</t>
  </si>
  <si>
    <t>Se viene socializando semestral a Enlaces Especializados y Transversales de la política antifraude a través de correos electrónicos, quedando como evidencia ayuda de memoria y correo electrónicos.</t>
  </si>
  <si>
    <t>Realizar seguimiento a través de llamadas telefonicas a un grupo de personas víctimas representativas que hallan recibido la medida de indemnización en  cada entrega, con el objetivo de verificar el proceso de entrega y su transparencia.</t>
  </si>
  <si>
    <t>En cada proceso de entrega y notificación de cartas, 5 % del total entregado</t>
  </si>
  <si>
    <t>Amparo Chicue Cristancho 
Maria Ibeth Martinez</t>
  </si>
  <si>
    <t>Se realiza los acuerdos de confidencialidad requeridos para el manejo de las herramienta (MAARIV, INDEMNIZA, VIVANTO, SGV) y se envian al nivel nacional a través de correos electronicos.</t>
  </si>
  <si>
    <t>Incumplimiento del articulo 2569 del 2000 de la confidencialidad del resgistro único de la población desplazada.</t>
  </si>
  <si>
    <t xml:space="preserve">Uso indebido de los Productos destinados para proyectos de prevención e inmediatez en beneficio de un interés particular o de otro tipo de contingencias diferentes a las establecidas en la línea de intervención por parte de las entidades territoriales.  </t>
  </si>
  <si>
    <t xml:space="preserve">
Falta de control y monitoreo por parte de la Dirección Territorial en el marco de los Comités Territoriales de Justicia Transicional CTJT.   
</t>
  </si>
  <si>
    <t xml:space="preserve">El enlace de prevención de hechos victimizantes de la Dirección Territorial Magdalena Medio realiza entrega de los proyectos de prevención y atención inmediata (materiales y/o dotación mobiliarias)cada vez que exista la oferta de la SPAE y se entrega mediante acta al ente territorial y las comunidades beneficiadas en presencia de las autoridades municipales designadas ( alcalde entre otros); además se realiza un informe final en articulación con el ente territorial  de disposición y culminación del proyecto.   </t>
  </si>
  <si>
    <t xml:space="preserve">Durante el periodo de ejecucion del proyecto o desarrollo de la entega de la dotacion mobiliaria se solicitara informes de seguimiento  parcial de ejecicio y final de culminacion de la obra </t>
  </si>
  <si>
    <t>2 informes</t>
  </si>
  <si>
    <t>01/07/2017
Siempre que se ejecuten Proyectos de Prevención</t>
  </si>
  <si>
    <t>Carlos Arturo Hernández Renhals</t>
  </si>
  <si>
    <t xml:space="preserve">Desconocimiento  de las ordenes constitucionales y las líneas de intervención según lineamientos de la a Subdirección de prevención y atención de emergencias SPAE </t>
  </si>
  <si>
    <t>VALLE</t>
  </si>
  <si>
    <t>Abuso de la condicion privilegiada para acceso a informacion de pago de indemnizacion</t>
  </si>
  <si>
    <t>Lider de subsistema de Gestion de la informacion de la Direccion Territorial Valle mensualmente actualiza formato de usuarios autorizados acceso a sistemas de informacion, para hacer seguimiento de que personas en territorio acceden alas diferentes platadormas, remitiendo esta informacion a profesional de Seguimiento, como prueba se obtiene el correo electronico con remision del formato.</t>
  </si>
  <si>
    <t>La profesional de comunicaciones de la Direccion Territorial Valle en el marco  de la estrategia de ojo al fraude, realizará actividades de manera mensual en los diferentes puntos de atencion, tanto con funcionarios como con  poblacion a atender. como evidencia queda lista de asistencia y registro fotografico</t>
  </si>
  <si>
    <t>1 mensual</t>
  </si>
  <si>
    <t>Fabiola Perdomo Estrada 
Director Territorial</t>
  </si>
  <si>
    <t>Falta de claridad de beneficiarios sobre tramites y no costo de los mismos ante la Unidad de Victimas</t>
  </si>
  <si>
    <t>El profesional de reparacion individual de la Direccion Territorial Valle de manera mensual remite por correo electronico el manual de ruta integral a los enlaces de reparacionen Territorio con el fin de recordar procedimiento de manejo de informacion,. como evidencia queda correo electronico con dicha remision</t>
  </si>
  <si>
    <t>Entrega de informacion a personal no autorizado que tiene fines fraudulentos  con beneficiarios de indemnizaciones administrativas</t>
  </si>
  <si>
    <t>PUTUMAYO</t>
  </si>
  <si>
    <t>inadecuado uso de la información por parte de funcionarios y colaboradores con el objetivo de obtener un beneficio propio.</t>
  </si>
  <si>
    <t xml:space="preserve">El profesional de RNI y Registro, actualiza permanentemente los acuerdos de confidencialidad, realiza seguimeinto a los ingresos a herramientas, identifica horarios de ingreso, promueve cambios de contraseña del personal que tiene acceso a los sistemas de informaciòn a nivel territorial como de los orientadores de los puntos de atenciòn, en caso de encontrar personal sin acuerdo o desactualizado procederá a revisar el estado del personal o si identifica ingresos en horarios extendidos se promueve el bloqueo de acceso para horarios no autorizados. </t>
  </si>
  <si>
    <t>Realizar informe mensual sobre el estado y actualización de los usuarios a sistemas de información</t>
  </si>
  <si>
    <t>Un informe por mes.</t>
  </si>
  <si>
    <t>Jose Nel Carabali
Registro y RNI</t>
  </si>
  <si>
    <t>URABA / DARIEN</t>
  </si>
  <si>
    <t>Hurto de herramientas de comunicaciones en la Dirección Territoprial</t>
  </si>
  <si>
    <t>Carencia de un espacio seguro para la custodia de los equipos tecnologicos de comunicaciones.</t>
  </si>
  <si>
    <t xml:space="preserve">La Direccion Territorial a travez del proceso de Comunicaciones implementa  con formatos de control de manejo de los equipos tecnologicos, en custodia del personal de seguridad. se hace revision semanal en la minuta de diario del manejo de los equipos,  </t>
  </si>
  <si>
    <t>Falta de controles periodicas tecnologicos de comunicación</t>
  </si>
  <si>
    <t>SANTANDER</t>
  </si>
  <si>
    <t>Fuga de información en algún eslabón de la cadena de los pagos</t>
  </si>
  <si>
    <t>El director territorial cada vez que se presenta un proceso de pagos, recibe por correo electronico la notificación del mismo, y él, realiza la descarga de la base de destinatarios y cartas de indemnización,  su impresión, y luego mediante un acta realiza la entrega formal a la profesional de indemnizaciones de la DT,  y esta a su vez, realiza mediante acta la asignación y entrega de las cartas de indemnización a cada uno de los enlaces de reparación quienes a partir del recibo, se hacen responsables del manejo y seguridad de la información.</t>
  </si>
  <si>
    <t xml:space="preserve">Se incluira un control mediante el cual  profesional de indemnizaciones al momento de realizar la asignación mediante correo electronico suprimira información de la base de destinatarios como el valor del giro, los porcentajes de indemnización, entre otras, para proteger una posible fuga de información. </t>
  </si>
  <si>
    <t>Luis Alfonso Aparicio - Director Territorial</t>
  </si>
  <si>
    <t>SUCRE</t>
  </si>
  <si>
    <t>Uso indebido de la informacion de las victimas por parte de funcionarios o contratistas de la DT que brindan atención y orientación a  las victimas con el objetivo de obtener un beneficio particular o beneficiar a un tercero.</t>
  </si>
  <si>
    <t>Inclumplimiento del codigo de etica</t>
  </si>
  <si>
    <t>El Articulador Territorial de la Red Nacional de Informacion, mesnualmente reportara la planilla de  inactivación de usuarios cuando hay desvinculación laboral, se realiza siguiendo el procedimiento de inactivación de usuarios de la OTI y queda como evidencia el formato de inactivación.</t>
  </si>
  <si>
    <t>El Articulador Territorial RNI y  y la profesional de Municipios, cada vez que se presente una nueva solicitud de acceso a las herramientas, verificaran las solicitudes a fin de solicitar las resticciones de horarios según la jornada laboral, dejando como constancia el formato de aceptación de compromiso de confidencialidad.</t>
  </si>
  <si>
    <t>Cada vez que se presente</t>
  </si>
  <si>
    <t>Director Territorial</t>
  </si>
  <si>
    <t>Abuso de la condición privilegiada para el acceso a la información en las diferentes herramientas de la unidad</t>
  </si>
  <si>
    <t>NARIÑO</t>
  </si>
  <si>
    <t xml:space="preserve">Uso inadecuado de la informacion por parte de servidores de la Dt con el objetivo de obtener un beneficio propio </t>
  </si>
  <si>
    <t>Se realiza seguimiento periodico a traves de la coordinadora zonal de los casos que se presenten en los puntos de atencion con los funcionarios del operador por quejas de las victimas referentes al mal manejo de la informacion, la evidencia seran las quejas radicadas que envian las victimas.</t>
  </si>
  <si>
    <t>Gestionar la socializaciones del  codigo de etica  por parte del operador  y  socializacion campaña ojo contra el fraude.</t>
  </si>
  <si>
    <t xml:space="preserve">1 vez cada 6 meses </t>
  </si>
  <si>
    <t>Alexandra Hernandez y Lady Urbina</t>
  </si>
  <si>
    <t>Desconocimiento de las consecuencias penales, fiscales y disciplinarias que genera.</t>
  </si>
  <si>
    <r>
      <rPr>
        <sz val="8"/>
        <color rgb="FFFF0000"/>
        <rFont val="Calibri"/>
        <family val="2"/>
        <scheme val="minor"/>
      </rPr>
      <t xml:space="preserve"> </t>
    </r>
    <r>
      <rPr>
        <sz val="8"/>
        <color theme="1"/>
        <rFont val="Calibri"/>
        <family val="2"/>
        <scheme val="minor"/>
      </rPr>
      <t xml:space="preserve">Recordar periodicamente  por parte de las profesionales de asistencia y atencion,  a traves de correos electronicos y medios escritos a los colaboradores sobre el manejo  y confidencialidad de  la informacion. </t>
    </r>
  </si>
  <si>
    <t>NORTE DE SANTANDER / ARAUCA</t>
  </si>
  <si>
    <t>uso indebido del sistema de entrega de turnos para el acceso al CRAV por parte de personas no autorizadas con el objetivo de obtener un beneficio particular</t>
  </si>
  <si>
    <t>Personas que hacen filas frente al CRAV desde la noche anterior para obtener turno y luego venderlo previo a la apertura de ingreso para la atencion.</t>
  </si>
  <si>
    <t>Las Profesionales del centro regional mensualmente realizan reuniones con la policia nacional para solicitar apoyo para evitar la venta de turnos al dia siguiente mediante vigilancia y control, Dejando como evidencia actas de reunion y seguimiento a los compromisos adquiridos.</t>
  </si>
  <si>
    <t xml:space="preserve">las profesionales del centro regional realizaran mensualmente una charla para informar a la poblacion  respecto al acceso ilimitado de la poblacion y los horarios jornada continua para la eficiencia y eficacia en la atencion asi mismo mediante carteleras informativas ubicadas estrategicamente se ubicaran en puntos estrategicos del CRAV con esta informacion . </t>
  </si>
  <si>
    <t>1 charla mensual</t>
  </si>
  <si>
    <t>Luis Saniel Peñaranda</t>
  </si>
  <si>
    <t>Desconocimiento de la poblacion de que los turnos no son limitados y que al CRAV ingresa  toda la poblacion que requiera de algun tipo de servicio.</t>
  </si>
  <si>
    <t xml:space="preserve">las profesionales del centro regional realiza mensualmente una charla para informar  a la poblacion  respecto al acceso ilimitado de la poblacion y los horarios jornada continua para la eficiencia y eficacia en la atencion asi mismo mediante carteleras informativas ubicadas estrategicamente se ubican en puntos estrategicos del CRAV con esta informacion . </t>
  </si>
  <si>
    <t>La idiosincracia  de la poblacion de pasar la noche fuera de las instalaciones del CRAV por temor a no ser atendidos .</t>
  </si>
  <si>
    <t>META / LLANOS ORIENTALES</t>
  </si>
  <si>
    <t>Uso indebido o inadecuado de la información por parte de contratistas y funcionarios de la Dt con el objetivo de obtener un beneficio propio.</t>
  </si>
  <si>
    <t xml:space="preserve">Uso inadecuado de la información </t>
  </si>
  <si>
    <t>El profesional de RNI de la DT solicita asignación de perfiles (asistencial o verificador) de consulta con el aval del DIrector territorial para los aplicativos teniendo en cuenta el tipo de gestión a realizar, lo que impide el uso por parte de personal no autorizado. Evidencia Formato de confidencialidad, usuario y contraseña.</t>
  </si>
  <si>
    <t>Socializar a los funcionarios de la DT Meta y Llanos Orientales sobre las consecuencias frente a estas  irregularidades y las medidas que la Unidad pueda tomar al respecto.</t>
  </si>
  <si>
    <t xml:space="preserve">1 socializacion </t>
  </si>
  <si>
    <t>6 Meses</t>
  </si>
  <si>
    <t>Carlos Arturo Pardo</t>
  </si>
  <si>
    <t>Cobro indebido a las víctimas por suministrar información</t>
  </si>
  <si>
    <t>Los usuarios de los contratistas tiene una fecha de caducidad la cual se establece de acuerdo a la duracion del contrato en el acuerdo de confidencialidad y esta fecha se ingresa al aplicativo para que este bloquee el usuario automaticamente. En caso de los funcionarios de planta la fecha de caduccidad se establece a 31 de diciembre inactiva automaticaamente, este se vuelve a activar cuando se renueve el acuerdo de confidencialidad de acuerdo al procedimiento establecido.  Evidencia:Formato  Inactivacion usuario y acuerdo de confidencialidad</t>
  </si>
  <si>
    <t xml:space="preserve">Desconocimiento de las implicaciones legales y disciplinarias del uso inadecuado de la información </t>
  </si>
  <si>
    <t>Falta de seguimiento y control a usuarios externos a la entidad con acceso a la plataforma VIVANTO y SGV</t>
  </si>
  <si>
    <t>Uso en horarios no laborales de los aplicativos por parte de los funcionarios y contratistas</t>
  </si>
  <si>
    <t xml:space="preserve">
Uso indebido de los elementos de  identificación institucional por parte de contratistas y funcionarios de la DT meta y Llanos Orientales con el objetivo de obtener un beneficio propio o a un tercero.</t>
  </si>
  <si>
    <t>Omision de procedimientos o requisitos</t>
  </si>
  <si>
    <t>Los funcionarios realizan diligenciamiento del FORMATO DE PAZ Y SALVO PARA FUNCIONARIOS Y CONTRATISTAS y lo remisión a Talento Humano en el momento de su desvinculacion como parte del procedimiento.  Evidencia: FORMATO DE PAZ Y SALVO PARA FUNCIONARIOS Y CONTRATISTAS</t>
  </si>
  <si>
    <t>Insuficiencia de controles para el manejo de elementos por parte de los funcionarios o contratistas de la DT Meta y Llanos Orientales</t>
  </si>
  <si>
    <t>En caso de que ocurra la perdida de elemento de identificaciòn institucional, el funcionario o contratista realiza la denuncia de la perdida de elementos  a su cargo. Evidencia: Denuncia perdida elementos</t>
  </si>
  <si>
    <t>Desconocimiento de las implicaciones legales y disciplinarias del uso inadecuado de elementos y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</si>
</sst>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4"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8"/>
      <color theme="1"/>
      <name val="Calibri"/>
      <family val="2"/>
    </font>
    <font>
      <sz val="8"/>
      <name val="Calibri"/>
      <family val="2"/>
    </font>
    <font>
      <sz val="8"/>
      <color rgb="FFFF0000"/>
      <name val="Calibri"/>
      <family val="2"/>
    </font>
    <font>
      <sz val="8"/>
      <color rgb="FF000000"/>
      <name val="Calibri"/>
      <family val="2"/>
    </font>
    <font>
      <strike/>
      <sz val="8"/>
      <name val="Calibri"/>
      <family val="2"/>
    </font>
    <font>
      <strike/>
      <sz val="8"/>
      <color rgb="FFFF0000"/>
      <name val="Calibri"/>
      <family val="2"/>
    </font>
    <font>
      <sz val="8"/>
      <name val="Calibri"/>
      <family val="2"/>
      <scheme val="minor"/>
    </font>
    <font>
      <sz val="8"/>
      <color rgb="FF000000"/>
      <name val="Calibri"/>
      <family val="2"/>
      <scheme val="minor"/>
    </font>
    <font>
      <sz val="11"/>
      <name val="Calibri"/>
      <family val="2"/>
      <scheme val="minor"/>
    </font>
    <font>
      <sz val="10"/>
      <color theme="1"/>
      <name val="Calibri"/>
      <family val="2"/>
      <scheme val="minor"/>
    </font>
    <font>
      <sz val="10"/>
      <name val="Calibri"/>
      <family val="2"/>
      <scheme val="minor"/>
    </font>
    <font>
      <sz val="10"/>
      <color rgb="FFFF0000"/>
      <name val="Calibri"/>
      <family val="2"/>
      <scheme val="minor"/>
    </font>
    <font>
      <sz val="8"/>
      <name val="Algerian"/>
      <family val="5"/>
    </font>
    <font>
      <sz val="8"/>
      <color theme="1"/>
      <name val="Tahoma"/>
      <family val="2"/>
    </font>
    <font>
      <sz val="8"/>
      <color theme="1"/>
      <name val="Garamond"/>
      <family val="1"/>
    </font>
    <font>
      <sz val="9"/>
      <name val="Cambria"/>
      <family val="1"/>
    </font>
    <font>
      <sz val="8"/>
      <color rgb="FFFF0000"/>
      <name val="Calibri"/>
      <family val="2"/>
      <scheme val="minor"/>
    </font>
    <font>
      <sz val="11"/>
      <color rgb="FF000000"/>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rgb="FFFFB9B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9B7FB"/>
        <bgColor indexed="64"/>
      </patternFill>
    </fill>
    <fill>
      <patternFill patternType="solid">
        <fgColor rgb="FFFFCCFF"/>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31">
    <xf numFmtId="0" fontId="0" fillId="0" borderId="0" xfId="0"/>
    <xf numFmtId="0" fontId="2" fillId="0" borderId="1" xfId="0" applyFont="1" applyBorder="1" applyAlignment="1" applyProtection="1">
      <alignment vertical="center"/>
      <protection locked="0"/>
    </xf>
    <xf numFmtId="0" fontId="2" fillId="0" borderId="2" xfId="0" applyFont="1" applyBorder="1" applyAlignment="1" applyProtection="1">
      <protection locked="0"/>
    </xf>
    <xf numFmtId="0" fontId="2" fillId="0" borderId="0" xfId="0" applyFont="1"/>
    <xf numFmtId="0" fontId="2" fillId="0" borderId="4" xfId="0" applyFont="1" applyBorder="1" applyAlignment="1" applyProtection="1">
      <alignment vertical="center"/>
      <protection locked="0"/>
    </xf>
    <xf numFmtId="0" fontId="2" fillId="0" borderId="0" xfId="0" applyFont="1" applyBorder="1" applyAlignment="1" applyProtection="1">
      <protection locked="0"/>
    </xf>
    <xf numFmtId="0" fontId="2" fillId="0" borderId="6" xfId="0" applyFont="1" applyBorder="1" applyAlignment="1" applyProtection="1">
      <alignment vertical="center"/>
      <protection locked="0"/>
    </xf>
    <xf numFmtId="0" fontId="2" fillId="0" borderId="7" xfId="0" applyFont="1" applyBorder="1" applyAlignment="1" applyProtection="1">
      <protection locked="0"/>
    </xf>
    <xf numFmtId="0" fontId="2" fillId="0" borderId="0" xfId="0" applyFont="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3" borderId="9" xfId="0" applyFont="1" applyFill="1" applyBorder="1" applyAlignment="1">
      <alignment horizontal="center" vertical="center" textRotation="90"/>
    </xf>
    <xf numFmtId="0" fontId="3" fillId="4" borderId="9"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9" xfId="0" applyFont="1" applyFill="1" applyBorder="1" applyAlignment="1">
      <alignment horizontal="center" vertical="center" textRotation="90"/>
    </xf>
    <xf numFmtId="0" fontId="3" fillId="5" borderId="9" xfId="0" applyFont="1" applyFill="1" applyBorder="1" applyAlignment="1">
      <alignment horizontal="center" vertical="center" textRotation="90"/>
    </xf>
    <xf numFmtId="0" fontId="3" fillId="6"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3" fillId="7" borderId="9" xfId="0" applyFont="1" applyFill="1" applyBorder="1" applyAlignment="1" applyProtection="1">
      <alignment horizontal="center" vertical="center" textRotation="90"/>
    </xf>
    <xf numFmtId="0" fontId="4" fillId="0" borderId="11" xfId="0" applyFont="1" applyFill="1" applyBorder="1" applyAlignment="1" applyProtection="1">
      <alignment vertical="center" wrapText="1"/>
      <protection locked="0"/>
    </xf>
    <xf numFmtId="0" fontId="4" fillId="0" borderId="1" xfId="0" applyFont="1" applyBorder="1" applyAlignment="1" applyProtection="1">
      <alignment vertical="center"/>
      <protection locked="0"/>
    </xf>
    <xf numFmtId="0" fontId="4" fillId="0" borderId="9" xfId="0" applyFont="1" applyBorder="1" applyAlignment="1" applyProtection="1">
      <alignment vertical="center" wrapText="1"/>
      <protection locked="0"/>
    </xf>
    <xf numFmtId="0" fontId="4" fillId="0" borderId="9" xfId="0" applyFont="1" applyBorder="1" applyAlignment="1" applyProtection="1">
      <alignment vertical="center" wrapText="1"/>
      <protection locked="0" hidden="1"/>
    </xf>
    <xf numFmtId="0" fontId="4" fillId="0" borderId="9" xfId="0" applyFont="1" applyBorder="1" applyAlignment="1" applyProtection="1">
      <alignment vertical="center" wrapText="1"/>
    </xf>
    <xf numFmtId="0" fontId="5" fillId="0" borderId="9" xfId="0" applyFont="1" applyBorder="1" applyAlignment="1" applyProtection="1">
      <alignment vertical="center" wrapText="1"/>
      <protection locked="0"/>
    </xf>
    <xf numFmtId="14" fontId="4" fillId="0" borderId="9" xfId="0" applyNumberFormat="1" applyFont="1" applyBorder="1" applyAlignment="1" applyProtection="1">
      <alignment vertical="center" wrapText="1"/>
      <protection locked="0"/>
    </xf>
    <xf numFmtId="0" fontId="4" fillId="0" borderId="9" xfId="0" applyFont="1" applyBorder="1" applyAlignment="1" applyProtection="1">
      <alignment vertical="center"/>
      <protection locked="0"/>
    </xf>
    <xf numFmtId="0" fontId="4" fillId="0" borderId="0" xfId="0" applyFont="1" applyAlignment="1"/>
    <xf numFmtId="0" fontId="4" fillId="0" borderId="4" xfId="0" applyFont="1" applyBorder="1" applyAlignment="1" applyProtection="1">
      <alignment vertical="center"/>
      <protection locked="0"/>
    </xf>
    <xf numFmtId="0" fontId="4" fillId="0" borderId="6" xfId="0" applyFont="1" applyBorder="1" applyAlignment="1" applyProtection="1">
      <alignment vertical="center"/>
      <protection locked="0"/>
    </xf>
    <xf numFmtId="0" fontId="5" fillId="0" borderId="9" xfId="0" applyFont="1" applyBorder="1" applyAlignment="1" applyProtection="1">
      <alignment vertical="center" wrapText="1"/>
      <protection locked="0" hidden="1"/>
    </xf>
    <xf numFmtId="0" fontId="4" fillId="0" borderId="11" xfId="0" applyFont="1" applyFill="1" applyBorder="1" applyAlignment="1" applyProtection="1">
      <alignment vertical="center" wrapText="1"/>
      <protection locked="0" hidden="1"/>
    </xf>
    <xf numFmtId="0" fontId="4" fillId="0" borderId="1" xfId="0" applyFont="1" applyBorder="1" applyAlignment="1" applyProtection="1">
      <alignment vertical="center" wrapText="1"/>
      <protection locked="0"/>
    </xf>
    <xf numFmtId="14" fontId="5" fillId="0" borderId="9" xfId="0" applyNumberFormat="1"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14" fontId="6" fillId="0" borderId="9" xfId="0" applyNumberFormat="1" applyFont="1" applyBorder="1" applyAlignment="1" applyProtection="1">
      <alignment vertical="center" wrapText="1"/>
      <protection locked="0"/>
    </xf>
    <xf numFmtId="0" fontId="7" fillId="0" borderId="9" xfId="0" applyFont="1" applyBorder="1" applyAlignment="1">
      <alignment vertical="center" wrapText="1"/>
    </xf>
    <xf numFmtId="0" fontId="4" fillId="0" borderId="11" xfId="0" applyFont="1" applyBorder="1" applyAlignment="1" applyProtection="1">
      <alignment vertical="center" wrapText="1"/>
      <protection locked="0" hidden="1"/>
    </xf>
    <xf numFmtId="0" fontId="4" fillId="0" borderId="6" xfId="0" applyFont="1" applyBorder="1" applyAlignment="1" applyProtection="1">
      <alignment vertical="center" wrapText="1"/>
      <protection locked="0"/>
    </xf>
    <xf numFmtId="0" fontId="4" fillId="0" borderId="9" xfId="0" applyFont="1" applyFill="1" applyBorder="1" applyAlignment="1" applyProtection="1">
      <alignment vertical="center" wrapText="1"/>
      <protection locked="0" hidden="1"/>
    </xf>
    <xf numFmtId="0" fontId="4" fillId="0" borderId="9" xfId="0" applyFont="1" applyFill="1" applyBorder="1" applyAlignment="1" applyProtection="1">
      <alignment vertical="center" wrapText="1"/>
      <protection locked="0"/>
    </xf>
    <xf numFmtId="14" fontId="5" fillId="0" borderId="9" xfId="0" applyNumberFormat="1" applyFont="1" applyFill="1" applyBorder="1" applyAlignment="1" applyProtection="1">
      <alignment vertical="center" wrapText="1"/>
      <protection locked="0"/>
    </xf>
    <xf numFmtId="0" fontId="5" fillId="8" borderId="11" xfId="0" applyFont="1" applyFill="1" applyBorder="1" applyAlignment="1" applyProtection="1">
      <alignment vertical="center" wrapText="1"/>
      <protection locked="0"/>
    </xf>
    <xf numFmtId="0" fontId="5" fillId="0" borderId="9" xfId="0" applyFont="1" applyBorder="1" applyAlignment="1" applyProtection="1">
      <alignment vertical="center" wrapText="1"/>
    </xf>
    <xf numFmtId="0" fontId="5" fillId="0" borderId="9" xfId="0" applyFont="1" applyBorder="1" applyAlignment="1">
      <alignment vertical="center" wrapText="1"/>
    </xf>
    <xf numFmtId="0" fontId="5" fillId="0" borderId="9" xfId="0" applyFont="1" applyFill="1" applyBorder="1" applyAlignment="1" applyProtection="1">
      <alignment vertical="center" wrapText="1"/>
      <protection locked="0"/>
    </xf>
    <xf numFmtId="0" fontId="8" fillId="0" borderId="9"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xf>
    <xf numFmtId="0" fontId="5" fillId="0" borderId="1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6" xfId="0" applyFont="1" applyBorder="1" applyAlignment="1" applyProtection="1">
      <alignment vertical="center"/>
      <protection locked="0"/>
    </xf>
    <xf numFmtId="0" fontId="6" fillId="0" borderId="9" xfId="0" applyFont="1" applyBorder="1" applyAlignment="1" applyProtection="1">
      <alignment vertical="center" wrapText="1"/>
      <protection locked="0"/>
    </xf>
    <xf numFmtId="0" fontId="9" fillId="0" borderId="9" xfId="0" applyFont="1" applyBorder="1" applyAlignment="1" applyProtection="1">
      <alignment vertical="center" wrapText="1"/>
      <protection locked="0" hidden="1"/>
    </xf>
    <xf numFmtId="0" fontId="9" fillId="0" borderId="9" xfId="0" applyFont="1" applyBorder="1" applyAlignment="1" applyProtection="1">
      <alignment vertical="center" wrapText="1"/>
      <protection locked="0"/>
    </xf>
    <xf numFmtId="14" fontId="9" fillId="0" borderId="9" xfId="0" applyNumberFormat="1" applyFont="1" applyBorder="1" applyAlignment="1" applyProtection="1">
      <alignment vertical="center" wrapText="1"/>
      <protection locked="0"/>
    </xf>
    <xf numFmtId="0" fontId="4" fillId="0" borderId="9" xfId="0" applyFont="1" applyBorder="1" applyAlignment="1">
      <alignment vertical="center"/>
    </xf>
    <xf numFmtId="0" fontId="5" fillId="8" borderId="9" xfId="0" applyFont="1" applyFill="1" applyBorder="1" applyAlignment="1" applyProtection="1">
      <alignment vertical="center" wrapText="1"/>
      <protection locked="0" hidden="1"/>
    </xf>
    <xf numFmtId="14" fontId="4" fillId="8" borderId="9" xfId="0" applyNumberFormat="1" applyFont="1" applyFill="1" applyBorder="1" applyAlignment="1" applyProtection="1">
      <alignment vertical="center" wrapText="1"/>
      <protection locked="0"/>
    </xf>
    <xf numFmtId="0" fontId="4" fillId="8" borderId="9" xfId="0" applyFont="1" applyFill="1" applyBorder="1" applyAlignment="1" applyProtection="1">
      <alignment vertical="center" wrapText="1"/>
      <protection locked="0"/>
    </xf>
    <xf numFmtId="0" fontId="5" fillId="8" borderId="9" xfId="0" applyFont="1" applyFill="1" applyBorder="1" applyAlignment="1" applyProtection="1">
      <alignment vertical="center" wrapText="1"/>
      <protection locked="0"/>
    </xf>
    <xf numFmtId="0" fontId="4" fillId="0" borderId="4" xfId="0" applyFont="1" applyFill="1" applyBorder="1" applyAlignment="1" applyProtection="1">
      <alignment vertical="center" wrapText="1"/>
      <protection locked="0" hidden="1"/>
    </xf>
    <xf numFmtId="0" fontId="7" fillId="0" borderId="9" xfId="0" applyFont="1" applyBorder="1" applyAlignment="1">
      <alignment vertical="center"/>
    </xf>
    <xf numFmtId="0" fontId="4" fillId="0" borderId="9" xfId="0" applyFont="1" applyFill="1" applyBorder="1" applyAlignment="1">
      <alignment vertical="center" wrapText="1"/>
    </xf>
    <xf numFmtId="9" fontId="4" fillId="8" borderId="9" xfId="0" applyNumberFormat="1" applyFont="1" applyFill="1" applyBorder="1" applyAlignment="1" applyProtection="1">
      <alignment vertical="center" wrapText="1"/>
      <protection locked="0"/>
    </xf>
    <xf numFmtId="0" fontId="4" fillId="0" borderId="9" xfId="0" applyFont="1" applyBorder="1" applyAlignment="1">
      <alignment vertical="center" wrapText="1"/>
    </xf>
    <xf numFmtId="14" fontId="4" fillId="0" borderId="9" xfId="0" applyNumberFormat="1" applyFont="1" applyBorder="1" applyAlignment="1">
      <alignment vertical="center"/>
    </xf>
    <xf numFmtId="0" fontId="6" fillId="8" borderId="9"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5" fillId="0" borderId="9" xfId="0" applyFont="1" applyFill="1" applyBorder="1" applyAlignment="1" applyProtection="1">
      <alignment vertical="center" wrapText="1"/>
      <protection locked="0" hidden="1"/>
    </xf>
    <xf numFmtId="0" fontId="4" fillId="0" borderId="4" xfId="0" applyFont="1" applyFill="1" applyBorder="1" applyAlignment="1" applyProtection="1">
      <alignment vertical="center" wrapText="1"/>
      <protection locked="0"/>
    </xf>
    <xf numFmtId="14" fontId="4" fillId="0" borderId="9" xfId="0" applyNumberFormat="1" applyFont="1" applyFill="1" applyBorder="1" applyAlignment="1" applyProtection="1">
      <alignment vertical="center" wrapText="1"/>
      <protection locked="0" hidden="1"/>
    </xf>
    <xf numFmtId="14" fontId="5" fillId="0" borderId="9" xfId="0" applyNumberFormat="1" applyFont="1" applyBorder="1" applyAlignment="1" applyProtection="1">
      <alignment vertical="center" wrapText="1"/>
      <protection locked="0" hidden="1"/>
    </xf>
    <xf numFmtId="14" fontId="4" fillId="0" borderId="9" xfId="0" applyNumberFormat="1" applyFont="1" applyFill="1" applyBorder="1" applyAlignment="1" applyProtection="1">
      <alignment vertical="center" wrapText="1"/>
      <protection locked="0"/>
    </xf>
    <xf numFmtId="49" fontId="5" fillId="0" borderId="9" xfId="0" applyNumberFormat="1" applyFont="1" applyFill="1" applyBorder="1" applyAlignment="1" applyProtection="1">
      <alignment vertical="center" wrapText="1"/>
      <protection locked="0" hidden="1"/>
    </xf>
    <xf numFmtId="14" fontId="5" fillId="0" borderId="9" xfId="0" applyNumberFormat="1" applyFont="1" applyFill="1" applyBorder="1" applyAlignment="1" applyProtection="1">
      <alignment vertical="center" wrapText="1"/>
      <protection locked="0" hidden="1"/>
    </xf>
    <xf numFmtId="164" fontId="5" fillId="0" borderId="9" xfId="0" applyNumberFormat="1" applyFont="1" applyFill="1" applyBorder="1" applyAlignment="1" applyProtection="1">
      <alignment vertical="center" wrapText="1"/>
      <protection locked="0" hidden="1"/>
    </xf>
    <xf numFmtId="0" fontId="6" fillId="0" borderId="9"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4" fillId="0" borderId="9" xfId="0" applyFont="1" applyFill="1" applyBorder="1" applyAlignment="1" applyProtection="1">
      <alignment horizontal="left" vertical="center" wrapText="1"/>
      <protection locked="0"/>
    </xf>
    <xf numFmtId="0" fontId="2" fillId="0" borderId="10" xfId="0" applyFont="1" applyBorder="1" applyAlignment="1" applyProtection="1">
      <alignment horizontal="left" vertical="center"/>
      <protection locked="0"/>
    </xf>
    <xf numFmtId="0" fontId="10" fillId="0" borderId="9" xfId="0" applyFont="1" applyFill="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hidden="1"/>
    </xf>
    <xf numFmtId="0" fontId="2" fillId="0" borderId="9" xfId="0" applyFont="1" applyBorder="1" applyAlignment="1" applyProtection="1">
      <alignment horizontal="left" vertical="center" wrapText="1"/>
    </xf>
    <xf numFmtId="0" fontId="2" fillId="0" borderId="9" xfId="0" applyFont="1" applyFill="1" applyBorder="1" applyAlignment="1" applyProtection="1">
      <alignment horizontal="left" vertical="center" wrapText="1"/>
      <protection locked="0"/>
    </xf>
    <xf numFmtId="0" fontId="2" fillId="8" borderId="9" xfId="0" applyFont="1" applyFill="1" applyBorder="1" applyAlignment="1" applyProtection="1">
      <alignment horizontal="left" vertical="center" wrapText="1"/>
      <protection locked="0"/>
    </xf>
    <xf numFmtId="14" fontId="2" fillId="8" borderId="9" xfId="0" applyNumberFormat="1" applyFont="1" applyFill="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9"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14" fontId="2" fillId="0" borderId="9" xfId="0" applyNumberFormat="1" applyFont="1" applyBorder="1" applyAlignment="1" applyProtection="1">
      <alignment horizontal="left" vertical="center" wrapText="1"/>
      <protection locked="0"/>
    </xf>
    <xf numFmtId="0" fontId="2" fillId="0" borderId="13" xfId="0" applyFont="1" applyBorder="1" applyAlignment="1" applyProtection="1">
      <alignment horizontal="left" vertical="center"/>
      <protection locked="0"/>
    </xf>
    <xf numFmtId="0" fontId="2" fillId="0" borderId="9" xfId="0" applyFont="1" applyBorder="1" applyAlignment="1">
      <alignment horizontal="left" vertical="center"/>
    </xf>
    <xf numFmtId="0" fontId="11" fillId="0" borderId="9" xfId="0" applyFont="1" applyBorder="1" applyAlignment="1">
      <alignment horizontal="left" vertical="center" wrapText="1"/>
    </xf>
    <xf numFmtId="0" fontId="2" fillId="0" borderId="10" xfId="0" applyFont="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hidden="1"/>
    </xf>
    <xf numFmtId="0" fontId="2" fillId="0" borderId="12" xfId="0" applyFont="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10" fillId="0" borderId="10" xfId="0" applyFont="1" applyBorder="1" applyAlignment="1" applyProtection="1">
      <alignment horizontal="left" vertical="center"/>
      <protection locked="0"/>
    </xf>
    <xf numFmtId="0" fontId="10" fillId="0" borderId="9" xfId="0" applyFont="1" applyBorder="1" applyAlignment="1" applyProtection="1">
      <alignment horizontal="left" vertical="center" wrapText="1"/>
      <protection locked="0" hidden="1"/>
    </xf>
    <xf numFmtId="0" fontId="10" fillId="8" borderId="9" xfId="0" applyFont="1" applyFill="1" applyBorder="1" applyAlignment="1" applyProtection="1">
      <alignment horizontal="left" vertical="center" wrapText="1"/>
    </xf>
    <xf numFmtId="0" fontId="10" fillId="0" borderId="9" xfId="0" applyFont="1" applyBorder="1" applyAlignment="1" applyProtection="1">
      <alignment horizontal="left" vertical="center" wrapText="1"/>
      <protection locked="0"/>
    </xf>
    <xf numFmtId="14" fontId="10" fillId="0" borderId="9" xfId="0" applyNumberFormat="1" applyFont="1" applyBorder="1" applyAlignment="1" applyProtection="1">
      <alignment horizontal="left" vertical="center" wrapText="1"/>
      <protection locked="0"/>
    </xf>
    <xf numFmtId="0" fontId="10" fillId="8" borderId="9" xfId="0" applyFont="1" applyFill="1" applyBorder="1" applyAlignment="1" applyProtection="1">
      <alignment horizontal="left" vertical="center" wrapText="1"/>
      <protection locked="0"/>
    </xf>
    <xf numFmtId="0" fontId="10" fillId="0" borderId="12" xfId="0" applyFont="1" applyBorder="1" applyAlignment="1" applyProtection="1">
      <alignment horizontal="left" vertical="center"/>
      <protection locked="0"/>
    </xf>
    <xf numFmtId="0" fontId="10" fillId="0" borderId="9" xfId="0" applyFont="1" applyBorder="1" applyAlignment="1" applyProtection="1">
      <alignment horizontal="left" vertical="center" wrapText="1"/>
    </xf>
    <xf numFmtId="0" fontId="1" fillId="0" borderId="9" xfId="0" applyFont="1" applyBorder="1" applyAlignment="1">
      <alignment horizontal="left" vertical="center"/>
    </xf>
    <xf numFmtId="0" fontId="10" fillId="0" borderId="13" xfId="0" applyFont="1" applyBorder="1" applyAlignment="1" applyProtection="1">
      <alignment horizontal="left" vertical="center"/>
      <protection locked="0"/>
    </xf>
    <xf numFmtId="0" fontId="10" fillId="8" borderId="9" xfId="0" applyFont="1" applyFill="1" applyBorder="1" applyAlignment="1" applyProtection="1">
      <alignment horizontal="left" vertical="center" wrapText="1"/>
      <protection locked="0" hidden="1"/>
    </xf>
    <xf numFmtId="14" fontId="10" fillId="0" borderId="9" xfId="0" applyNumberFormat="1" applyFont="1" applyFill="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hidden="1"/>
    </xf>
    <xf numFmtId="0" fontId="10" fillId="0" borderId="10" xfId="0" applyFont="1" applyBorder="1" applyAlignment="1" applyProtection="1">
      <alignment horizontal="left" vertical="center" wrapText="1"/>
      <protection locked="0"/>
    </xf>
    <xf numFmtId="0" fontId="13" fillId="0" borderId="9"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left" vertical="center"/>
      <protection locked="0"/>
    </xf>
    <xf numFmtId="0" fontId="14" fillId="0" borderId="9" xfId="0" applyFont="1" applyFill="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hidden="1"/>
    </xf>
    <xf numFmtId="0" fontId="13" fillId="0" borderId="9" xfId="0" applyFont="1" applyBorder="1" applyAlignment="1" applyProtection="1">
      <alignment horizontal="left" vertical="center" wrapText="1"/>
    </xf>
    <xf numFmtId="0" fontId="13" fillId="0" borderId="9" xfId="0" applyFont="1" applyBorder="1" applyAlignment="1" applyProtection="1">
      <alignment horizontal="left" vertical="center" wrapText="1"/>
      <protection locked="0"/>
    </xf>
    <xf numFmtId="14" fontId="13" fillId="0" borderId="9" xfId="0" applyNumberFormat="1" applyFont="1" applyBorder="1" applyAlignment="1" applyProtection="1">
      <alignment horizontal="left" vertical="center" wrapText="1"/>
      <protection locked="0"/>
    </xf>
    <xf numFmtId="0" fontId="13" fillId="0" borderId="9" xfId="0" applyFont="1" applyBorder="1" applyAlignment="1" applyProtection="1">
      <alignment horizontal="left" vertical="center"/>
      <protection locked="0"/>
    </xf>
    <xf numFmtId="0" fontId="13" fillId="0" borderId="12" xfId="0" applyFont="1" applyFill="1" applyBorder="1" applyAlignment="1" applyProtection="1">
      <alignment horizontal="left" vertical="center" wrapText="1"/>
      <protection locked="0"/>
    </xf>
    <xf numFmtId="0" fontId="14" fillId="8" borderId="9"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8" borderId="9" xfId="0" applyFont="1" applyFill="1" applyBorder="1" applyAlignment="1" applyProtection="1">
      <alignment horizontal="left" vertical="center" wrapText="1"/>
      <protection locked="0"/>
    </xf>
    <xf numFmtId="0" fontId="13" fillId="8" borderId="10" xfId="0" applyFont="1" applyFill="1" applyBorder="1" applyAlignment="1" applyProtection="1">
      <alignment horizontal="left" vertical="center" wrapText="1"/>
      <protection locked="0"/>
    </xf>
    <xf numFmtId="0" fontId="13" fillId="0" borderId="9" xfId="0" applyFont="1" applyFill="1" applyBorder="1" applyAlignment="1" applyProtection="1">
      <alignment horizontal="left" vertical="center" wrapText="1"/>
      <protection locked="0" hidden="1"/>
    </xf>
    <xf numFmtId="0" fontId="13" fillId="0" borderId="9" xfId="0" applyFont="1" applyFill="1" applyBorder="1" applyAlignment="1" applyProtection="1">
      <alignment horizontal="left" vertical="center" wrapText="1"/>
    </xf>
    <xf numFmtId="0" fontId="13" fillId="0" borderId="9" xfId="0" applyFont="1" applyFill="1" applyBorder="1" applyAlignment="1" applyProtection="1">
      <alignment horizontal="left" vertical="center"/>
      <protection locked="0"/>
    </xf>
    <xf numFmtId="0" fontId="13" fillId="8" borderId="12" xfId="0" applyFont="1" applyFill="1" applyBorder="1" applyAlignment="1" applyProtection="1">
      <alignment horizontal="left" vertical="center" wrapText="1"/>
      <protection locked="0"/>
    </xf>
    <xf numFmtId="0" fontId="13" fillId="8" borderId="9" xfId="0" applyFont="1" applyFill="1" applyBorder="1" applyAlignment="1" applyProtection="1">
      <alignment horizontal="left" vertical="center" wrapText="1"/>
      <protection locked="0" hidden="1"/>
    </xf>
    <xf numFmtId="0" fontId="13" fillId="8" borderId="9" xfId="0" applyFont="1" applyFill="1" applyBorder="1" applyAlignment="1" applyProtection="1">
      <alignment horizontal="left" vertical="center" wrapText="1"/>
    </xf>
    <xf numFmtId="0" fontId="15" fillId="8" borderId="9" xfId="0" applyFont="1" applyFill="1" applyBorder="1" applyAlignment="1" applyProtection="1">
      <alignment horizontal="left" vertical="center" wrapText="1"/>
      <protection locked="0"/>
    </xf>
    <xf numFmtId="14" fontId="15" fillId="8" borderId="9" xfId="0" applyNumberFormat="1" applyFont="1" applyFill="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3" fillId="8" borderId="9" xfId="0" applyFont="1" applyFill="1" applyBorder="1" applyAlignment="1" applyProtection="1">
      <alignment horizontal="left" vertical="center"/>
      <protection locked="0"/>
    </xf>
    <xf numFmtId="0" fontId="13" fillId="8" borderId="13" xfId="0" applyFont="1" applyFill="1" applyBorder="1" applyAlignment="1" applyProtection="1">
      <alignment horizontal="left" vertical="center" wrapText="1"/>
      <protection locked="0"/>
    </xf>
    <xf numFmtId="0" fontId="5" fillId="8" borderId="9" xfId="0" applyFont="1" applyFill="1" applyBorder="1" applyAlignment="1" applyProtection="1">
      <alignment horizontal="left" vertical="center" wrapText="1"/>
      <protection locked="0"/>
    </xf>
    <xf numFmtId="0" fontId="17" fillId="0" borderId="9" xfId="0" applyFont="1" applyBorder="1" applyAlignment="1">
      <alignment horizontal="left" vertical="center"/>
    </xf>
    <xf numFmtId="0" fontId="2" fillId="8" borderId="9" xfId="0" applyFont="1" applyFill="1" applyBorder="1" applyAlignment="1" applyProtection="1">
      <alignment horizontal="left" vertical="center" wrapText="1"/>
      <protection locked="0" hidden="1"/>
    </xf>
    <xf numFmtId="0" fontId="18" fillId="0" borderId="9" xfId="0" applyFont="1" applyBorder="1" applyAlignment="1">
      <alignment horizontal="left" vertical="center"/>
    </xf>
    <xf numFmtId="0" fontId="19" fillId="0" borderId="9" xfId="0" applyFont="1" applyBorder="1" applyAlignment="1">
      <alignment horizontal="left" vertical="center" wrapText="1"/>
    </xf>
    <xf numFmtId="14" fontId="2" fillId="0" borderId="9" xfId="0" applyNumberFormat="1" applyFont="1" applyFill="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hidden="1"/>
    </xf>
    <xf numFmtId="0" fontId="21" fillId="0" borderId="9" xfId="0" applyFont="1" applyFill="1" applyBorder="1" applyAlignment="1" applyProtection="1">
      <alignment horizontal="left" vertical="center" wrapText="1"/>
      <protection locked="0" hidden="1"/>
    </xf>
    <xf numFmtId="0" fontId="2" fillId="0" borderId="13" xfId="0" applyFont="1" applyBorder="1" applyAlignment="1" applyProtection="1">
      <alignment horizontal="left" vertical="center" wrapText="1"/>
      <protection locked="0"/>
    </xf>
    <xf numFmtId="0" fontId="15" fillId="0" borderId="9" xfId="0" applyFont="1" applyFill="1" applyBorder="1" applyAlignment="1" applyProtection="1">
      <alignment horizontal="left" vertical="center" wrapText="1"/>
      <protection locked="0" hidden="1"/>
    </xf>
    <xf numFmtId="0" fontId="11" fillId="0" borderId="9" xfId="0" applyFont="1" applyFill="1" applyBorder="1" applyAlignment="1" applyProtection="1">
      <alignment horizontal="left" vertical="center" wrapText="1"/>
      <protection locked="0" hidden="1"/>
    </xf>
    <xf numFmtId="0" fontId="20" fillId="0" borderId="9" xfId="0" applyFont="1" applyFill="1" applyBorder="1" applyAlignment="1" applyProtection="1">
      <alignment horizontal="left" vertical="center" wrapText="1"/>
      <protection locked="0" hidden="1"/>
    </xf>
    <xf numFmtId="0" fontId="20" fillId="0" borderId="9" xfId="0" applyFont="1" applyBorder="1" applyAlignment="1" applyProtection="1">
      <alignment horizontal="left" vertical="center"/>
      <protection locked="0"/>
    </xf>
    <xf numFmtId="0" fontId="20" fillId="0" borderId="9" xfId="0" applyFont="1" applyBorder="1" applyAlignment="1" applyProtection="1">
      <alignment horizontal="left" vertical="center" wrapText="1"/>
      <protection locked="0" hidden="1"/>
    </xf>
    <xf numFmtId="0" fontId="2" fillId="0" borderId="9"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protection locked="0" hidden="1"/>
    </xf>
    <xf numFmtId="0" fontId="10" fillId="0" borderId="9" xfId="0" applyFont="1" applyBorder="1" applyAlignment="1" applyProtection="1">
      <alignment horizontal="left" vertical="center"/>
      <protection locked="0"/>
    </xf>
    <xf numFmtId="0" fontId="0" fillId="0" borderId="9" xfId="0" applyBorder="1" applyAlignment="1">
      <alignment horizontal="left" vertical="center"/>
    </xf>
    <xf numFmtId="0" fontId="0" fillId="0" borderId="0" xfId="0" applyAlignment="1">
      <alignment vertical="center"/>
    </xf>
    <xf numFmtId="0" fontId="0" fillId="0" borderId="0" xfId="0" applyAlignment="1">
      <alignment wrapText="1"/>
    </xf>
    <xf numFmtId="0" fontId="2" fillId="0" borderId="9"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xf>
    <xf numFmtId="0" fontId="2" fillId="0" borderId="9" xfId="0" applyFont="1" applyBorder="1" applyAlignment="1" applyProtection="1">
      <alignment horizontal="center" vertical="center" wrapText="1"/>
      <protection hidden="1"/>
    </xf>
    <xf numFmtId="0" fontId="0" fillId="0" borderId="9" xfId="0" applyBorder="1" applyAlignment="1" applyProtection="1">
      <alignment horizontal="left" vertical="center"/>
    </xf>
    <xf numFmtId="0" fontId="2" fillId="0" borderId="9" xfId="0" applyFont="1" applyBorder="1" applyAlignment="1" applyProtection="1">
      <alignment horizontal="left" vertical="center" wrapText="1"/>
      <protection locked="0" hidden="1"/>
    </xf>
    <xf numFmtId="0" fontId="10" fillId="0" borderId="9" xfId="0" applyFont="1" applyBorder="1" applyAlignment="1" applyProtection="1">
      <alignment horizontal="left" vertical="center" wrapText="1"/>
      <protection locked="0" hidden="1"/>
    </xf>
    <xf numFmtId="0" fontId="2" fillId="0" borderId="9" xfId="0" applyFont="1" applyBorder="1" applyAlignment="1" applyProtection="1">
      <alignment horizontal="left" vertical="center" wrapText="1"/>
      <protection hidden="1"/>
    </xf>
    <xf numFmtId="0" fontId="10" fillId="0" borderId="9"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hidden="1"/>
    </xf>
    <xf numFmtId="0" fontId="10" fillId="0" borderId="9" xfId="0" applyFont="1" applyBorder="1" applyAlignment="1" applyProtection="1">
      <alignment horizontal="left" vertical="center" wrapText="1"/>
    </xf>
    <xf numFmtId="0" fontId="12" fillId="0" borderId="9" xfId="0" applyFont="1" applyBorder="1" applyAlignment="1" applyProtection="1">
      <alignment horizontal="left" vertical="center"/>
    </xf>
    <xf numFmtId="0" fontId="10" fillId="0" borderId="9" xfId="0" applyFont="1" applyBorder="1" applyAlignment="1" applyProtection="1">
      <alignment horizontal="left" vertical="center" wrapText="1"/>
      <protection hidden="1"/>
    </xf>
    <xf numFmtId="0" fontId="1" fillId="0" borderId="9" xfId="0" applyFont="1" applyBorder="1" applyAlignment="1" applyProtection="1">
      <alignment horizontal="left" vertical="center"/>
    </xf>
    <xf numFmtId="0" fontId="2" fillId="8" borderId="9" xfId="0" applyFont="1" applyFill="1" applyBorder="1" applyAlignment="1" applyProtection="1">
      <alignment horizontal="left" vertical="center" wrapText="1"/>
      <protection locked="0"/>
    </xf>
    <xf numFmtId="0" fontId="14" fillId="8" borderId="9" xfId="0" applyFont="1" applyFill="1" applyBorder="1" applyAlignment="1" applyProtection="1">
      <alignment horizontal="left" vertical="center" wrapText="1"/>
      <protection locked="0"/>
    </xf>
    <xf numFmtId="0" fontId="13" fillId="8" borderId="9" xfId="0" applyFont="1" applyFill="1" applyBorder="1" applyAlignment="1" applyProtection="1">
      <alignment horizontal="left" vertical="center" wrapText="1"/>
      <protection locked="0"/>
    </xf>
    <xf numFmtId="0" fontId="13" fillId="8" borderId="9" xfId="0" applyFont="1" applyFill="1" applyBorder="1" applyAlignment="1" applyProtection="1">
      <alignment horizontal="left" vertical="center" wrapText="1"/>
    </xf>
    <xf numFmtId="0" fontId="16" fillId="0" borderId="9" xfId="0" applyFont="1" applyBorder="1" applyAlignment="1" applyProtection="1">
      <alignment horizontal="left" vertical="center" wrapText="1"/>
      <protection locked="0"/>
    </xf>
    <xf numFmtId="0" fontId="13" fillId="8" borderId="9" xfId="0" applyFont="1" applyFill="1" applyBorder="1" applyAlignment="1" applyProtection="1">
      <alignment horizontal="left" vertical="center"/>
    </xf>
    <xf numFmtId="0" fontId="13" fillId="8" borderId="9" xfId="0" applyFont="1" applyFill="1" applyBorder="1" applyAlignment="1" applyProtection="1">
      <alignment horizontal="left" vertical="center" wrapText="1"/>
      <protection locked="0" hidden="1"/>
    </xf>
    <xf numFmtId="0" fontId="13" fillId="8" borderId="9" xfId="0" applyFont="1" applyFill="1" applyBorder="1" applyAlignment="1" applyProtection="1">
      <alignment horizontal="left" vertical="center" wrapText="1"/>
      <protection hidden="1"/>
    </xf>
    <xf numFmtId="0" fontId="13" fillId="8" borderId="9" xfId="0" applyFont="1" applyFill="1" applyBorder="1" applyAlignment="1" applyProtection="1">
      <alignment horizontal="center" vertical="center" wrapText="1"/>
      <protection hidden="1"/>
    </xf>
    <xf numFmtId="0" fontId="13" fillId="0" borderId="9" xfId="0" applyFont="1" applyBorder="1" applyAlignment="1" applyProtection="1">
      <alignment horizontal="left" vertical="center" wrapText="1"/>
      <protection locked="0"/>
    </xf>
    <xf numFmtId="0" fontId="13" fillId="0" borderId="9" xfId="0" applyFont="1" applyFill="1" applyBorder="1" applyAlignment="1" applyProtection="1">
      <alignment horizontal="left" vertical="center" wrapText="1"/>
    </xf>
    <xf numFmtId="0" fontId="13" fillId="0" borderId="9" xfId="0" applyFont="1" applyFill="1" applyBorder="1" applyAlignment="1" applyProtection="1">
      <alignment horizontal="center" vertical="center" wrapText="1"/>
      <protection hidden="1"/>
    </xf>
    <xf numFmtId="0" fontId="13" fillId="0" borderId="9" xfId="0" applyFont="1" applyFill="1" applyBorder="1" applyAlignment="1" applyProtection="1">
      <alignment horizontal="left" vertical="center" wrapText="1"/>
      <protection locked="0"/>
    </xf>
    <xf numFmtId="0" fontId="13" fillId="0" borderId="9" xfId="0" applyFont="1" applyBorder="1" applyAlignment="1" applyProtection="1">
      <alignment horizontal="center" vertical="center" wrapText="1"/>
      <protection hidden="1"/>
    </xf>
    <xf numFmtId="0" fontId="13" fillId="0" borderId="9" xfId="0" applyFont="1" applyBorder="1" applyAlignment="1" applyProtection="1">
      <alignment horizontal="left" vertical="center" wrapText="1"/>
    </xf>
    <xf numFmtId="0" fontId="13" fillId="0" borderId="9" xfId="0" applyFont="1" applyFill="1" applyBorder="1" applyAlignment="1" applyProtection="1">
      <alignment horizontal="left" vertical="center"/>
    </xf>
    <xf numFmtId="0" fontId="13" fillId="0" borderId="9" xfId="0" applyFont="1" applyFill="1" applyBorder="1" applyAlignment="1" applyProtection="1">
      <alignment horizontal="left" vertical="center" wrapText="1"/>
      <protection locked="0" hidden="1"/>
    </xf>
    <xf numFmtId="0" fontId="13" fillId="0" borderId="9" xfId="0" applyFont="1" applyFill="1" applyBorder="1" applyAlignment="1" applyProtection="1">
      <alignment horizontal="left" vertical="center" wrapText="1"/>
      <protection hidden="1"/>
    </xf>
    <xf numFmtId="0" fontId="13" fillId="0" borderId="9" xfId="0" applyFont="1" applyBorder="1" applyAlignment="1" applyProtection="1">
      <alignment horizontal="left" vertical="center"/>
    </xf>
    <xf numFmtId="0" fontId="13" fillId="0" borderId="9" xfId="0" applyFont="1" applyBorder="1" applyAlignment="1" applyProtection="1">
      <alignment horizontal="left" vertical="center" wrapText="1"/>
      <protection locked="0" hidden="1"/>
    </xf>
    <xf numFmtId="0" fontId="13" fillId="0" borderId="9" xfId="0" applyFont="1" applyBorder="1" applyAlignment="1" applyProtection="1">
      <alignment horizontal="left" vertical="center" wrapText="1"/>
      <protection hidden="1"/>
    </xf>
    <xf numFmtId="0" fontId="10" fillId="0" borderId="9" xfId="0" applyFont="1" applyFill="1" applyBorder="1" applyAlignment="1" applyProtection="1">
      <alignment horizontal="left" vertical="center" wrapText="1"/>
      <protection locked="0" hidden="1"/>
    </xf>
    <xf numFmtId="0" fontId="10" fillId="8" borderId="9" xfId="0" applyFont="1" applyFill="1" applyBorder="1" applyAlignment="1" applyProtection="1">
      <alignment horizontal="left" vertical="center" wrapText="1"/>
      <protection locked="0"/>
    </xf>
    <xf numFmtId="0" fontId="2" fillId="0" borderId="9" xfId="0" applyFont="1" applyBorder="1" applyAlignment="1" applyProtection="1">
      <alignment horizontal="left" vertical="center"/>
    </xf>
    <xf numFmtId="0" fontId="4" fillId="0" borderId="9" xfId="0" applyFont="1" applyBorder="1" applyAlignment="1" applyProtection="1">
      <alignment vertical="center" wrapText="1"/>
      <protection locked="0"/>
    </xf>
    <xf numFmtId="0" fontId="4" fillId="0" borderId="9" xfId="0" applyFont="1" applyBorder="1" applyAlignment="1" applyProtection="1">
      <alignment vertical="center" wrapText="1"/>
    </xf>
    <xf numFmtId="0" fontId="4" fillId="0" borderId="9" xfId="0" applyFont="1" applyBorder="1" applyAlignment="1" applyProtection="1">
      <alignment horizontal="center" vertical="center" wrapText="1"/>
      <protection hidden="1"/>
    </xf>
    <xf numFmtId="0" fontId="4" fillId="0" borderId="9" xfId="0" applyFont="1" applyBorder="1" applyAlignment="1" applyProtection="1">
      <alignment vertical="center"/>
    </xf>
    <xf numFmtId="0" fontId="4" fillId="0" borderId="9" xfId="0" applyFont="1" applyBorder="1" applyAlignment="1" applyProtection="1">
      <alignment vertical="center" wrapText="1"/>
      <protection locked="0" hidden="1"/>
    </xf>
    <xf numFmtId="0" fontId="4" fillId="0" borderId="9" xfId="0" applyFont="1" applyBorder="1" applyAlignment="1" applyProtection="1">
      <alignment vertical="center" wrapText="1"/>
      <protection hidden="1"/>
    </xf>
    <xf numFmtId="0" fontId="4" fillId="8" borderId="9" xfId="0" applyFont="1" applyFill="1" applyBorder="1" applyAlignment="1" applyProtection="1">
      <alignment vertical="center" wrapText="1"/>
      <protection locked="0" hidden="1"/>
    </xf>
    <xf numFmtId="0" fontId="5" fillId="8" borderId="9" xfId="0" applyFont="1" applyFill="1" applyBorder="1" applyAlignment="1" applyProtection="1">
      <alignment vertical="center" wrapText="1"/>
      <protection locked="0" hidden="1"/>
    </xf>
    <xf numFmtId="0" fontId="4" fillId="0" borderId="9" xfId="0" applyFont="1" applyFill="1" applyBorder="1" applyAlignment="1" applyProtection="1">
      <alignment vertical="center" wrapText="1"/>
      <protection locked="0" hidden="1"/>
    </xf>
    <xf numFmtId="0" fontId="5" fillId="0" borderId="9" xfId="0" applyFont="1" applyBorder="1" applyAlignment="1" applyProtection="1">
      <alignment vertical="center" wrapText="1"/>
      <protection locked="0"/>
    </xf>
    <xf numFmtId="0" fontId="5" fillId="0" borderId="9" xfId="0" applyFont="1" applyBorder="1" applyAlignment="1" applyProtection="1">
      <alignment vertical="center" wrapText="1"/>
    </xf>
    <xf numFmtId="0" fontId="5" fillId="0" borderId="9" xfId="0" applyFont="1" applyBorder="1" applyAlignment="1" applyProtection="1">
      <alignment horizontal="center" vertical="center" wrapText="1"/>
      <protection hidden="1"/>
    </xf>
    <xf numFmtId="0" fontId="5" fillId="0" borderId="9" xfId="0" applyFont="1" applyBorder="1" applyAlignment="1" applyProtection="1">
      <alignment vertical="center" wrapText="1"/>
      <protection hidden="1"/>
    </xf>
    <xf numFmtId="0" fontId="5" fillId="8" borderId="9" xfId="0" applyFont="1" applyFill="1" applyBorder="1" applyAlignment="1" applyProtection="1">
      <alignment vertical="center" wrapText="1"/>
      <protection locked="0"/>
    </xf>
    <xf numFmtId="0" fontId="4" fillId="8" borderId="9"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3" fillId="7" borderId="9" xfId="0" applyFont="1" applyFill="1" applyBorder="1" applyAlignment="1" applyProtection="1">
      <alignment horizontal="center" vertical="center" wrapText="1"/>
    </xf>
    <xf numFmtId="0" fontId="3" fillId="7" borderId="9" xfId="0" applyFont="1" applyFill="1" applyBorder="1" applyAlignment="1" applyProtection="1">
      <alignment horizontal="center" vertical="center"/>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2" borderId="9"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4" borderId="9"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6" borderId="9" xfId="0" applyFont="1" applyFill="1" applyBorder="1" applyAlignment="1">
      <alignment horizontal="center" vertical="center"/>
    </xf>
  </cellXfs>
  <cellStyles count="1">
    <cellStyle name="Normal" xfId="0" builtinId="0"/>
  </cellStyles>
  <dxfs count="46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theme" Target="theme/theme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100694</xdr:rowOff>
    </xdr:from>
    <xdr:to>
      <xdr:col>2</xdr:col>
      <xdr:colOff>634733</xdr:colOff>
      <xdr:row>3</xdr:row>
      <xdr:rowOff>67999</xdr:rowOff>
    </xdr:to>
    <xdr:pic>
      <xdr:nvPicPr>
        <xdr:cNvPr id="2" name="Imagen 1">
          <a:extLst>
            <a:ext uri="{FF2B5EF4-FFF2-40B4-BE49-F238E27FC236}">
              <a16:creationId xmlns:a16="http://schemas.microsoft.com/office/drawing/2014/main" id="{933DEDC1-D8FF-4013-955F-FF4DCC96ABF5}"/>
            </a:ext>
          </a:extLst>
        </xdr:cNvPr>
        <xdr:cNvPicPr>
          <a:picLocks noChangeAspect="1"/>
        </xdr:cNvPicPr>
      </xdr:nvPicPr>
      <xdr:blipFill>
        <a:blip xmlns:r="http://schemas.openxmlformats.org/officeDocument/2006/relationships" r:embed="rId1"/>
        <a:stretch>
          <a:fillRect/>
        </a:stretch>
      </xdr:blipFill>
      <xdr:spPr>
        <a:xfrm>
          <a:off x="0" y="100694"/>
          <a:ext cx="1749158" cy="3959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esgos/Mapa%20de%20riesgos%20de%20Gesti&#243;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SB%2001082017\DT\Nari&#241;o\Mapa%20de%20riesgos%20corrupci&#243;n%20Direccion%20Territorial%20Nari&#241;o%202017%20Ultim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USB%2001082017\DT\Norte%20de%20Santander\Mapa%20de%20riesgos%20corrupci&#243;n%20Norte%20de%20Santander-Arauca%202017%20Ultim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B%2001082017\DT\Eje\Mapa%20de%20riesgos%20de%20corrupcion%20DT%20EJE%20CAFETERO%202017%20Ultim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Comunicaci&#243;n%20estrat&#233;gica%20201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20Talento%20Humano%20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Reparaci&#243;n%20Integral%20201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Gesti&#243;n%20Interinstitucional%20201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Registro%20y%20valoraci&#243;n%20201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on%20-%20Financiera%20201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on-%20Gesti&#243;n%20Asistencia%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iesgos\Mapa%20de%20riesgos%20de%20Gesti&#243;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2018\Mapas%20de%20riesgos%20finales\Evaluaci&#243;n%20independiente%20mapa%20de%20riesgos%20de%20corrupci&#243;n%20201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20Gesti&#243;n%20Informaci&#243;n%20201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diana.calderon/AppData/Local/Microsoft/Windows/INetCache/Content.Outlook/LZ84PTMC/Riesgos%20Seguridad%20de%20la%20informaci&#243;n%20V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Direccionamiento%20estrat&#233;gico%202018.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Oficina%20Planeacion/Documents/Mapa%20de%20riesgos%20corrupci&#243;n%20Direccionamiento%20Estrat&#233;gico%20ACTUALIZACION%202018.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20Servicio%20al%20Ciudadano%202018.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Gestion%20Contractual%202018.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Gesti&#243;n%20Juridica%20201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control%20interno%20disciplinario%202018.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on%20Final%20-%20Gesti&#243;n%20Documental%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RIesgos\Mapa%20de%20riesgos%20de%20Gesti&#243;n.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corrupci&#243;n%20-%20Participaci&#243;n%20y%20visibilizaci&#243;n%202018.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20Prevenci&#243;n%202018.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UARIV-Nather\2018\Riesgos\Riesgos%202018\2018\Indemnizaciones\Mapa%20de%20riesgos%20corrupci&#243;n%20Reparaci&#243;n%20Integral%202017%20Indemnizaciones.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2018\Mapas%20de%20riesgos%20finales\Mapa%20de%20Riesgos%20de%20Corrupci&#243;n%20-%20Gesti&#243;n%20Administrativa%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B%2001082017\DT\Atlantico\Mapa%20de%20riesgos%20corrupci&#243;n%20Direccion%20territorial%20Atlantico%20Ultimo%202017.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Mapa%20de%20riesgos%20corrupci&#243;n%20DT%20putumayo%202017%20Ultimo.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Mapa%20de%20Riesgos%20Corrupcion%20Valle%202017%20Ultim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USB%2001082017\DT\Uraba\Mapa%20de%20riesgos%20corrupci&#243;n%20DT%20Urab&#225;%202017%20Ultim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USB%2001082017\DT\Santander\Mapas%20de%20riesgos%20de%20corrupcion%20Santander%202017%20Ultim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B%2001082017\DT\Sucre\Mapa%20de%20riesgos%20corrupci&#243;n%20DT%20Sucre%202017%20Ulti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ontroles"/>
      <sheetName val="Hoja1"/>
    </sheetNames>
    <sheetDataSet>
      <sheetData sheetId="0" refreshError="1"/>
      <sheetData sheetId="1" refreshError="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de Riesgos"/>
      <sheetName val="Impacto - Probabilidad"/>
      <sheetName val="Hoja2"/>
      <sheetName val="Controles"/>
    </sheetNames>
    <sheetDataSet>
      <sheetData sheetId="0"/>
      <sheetData sheetId="1"/>
      <sheetData sheetId="2"/>
      <sheetData sheetId="3"/>
      <sheetData sheetId="4">
        <row r="50">
          <cell r="C50">
            <v>5</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27"/>
  <sheetViews>
    <sheetView showGridLines="0" tabSelected="1" zoomScale="80" zoomScaleNormal="80" workbookViewId="0">
      <pane xSplit="3" ySplit="7" topLeftCell="D8" activePane="bottomRight" state="frozen"/>
      <selection pane="topRight" activeCell="B1" sqref="B1"/>
      <selection pane="bottomLeft" activeCell="A9" sqref="A9"/>
      <selection pane="bottomRight" activeCell="A8" sqref="A8:A10"/>
    </sheetView>
  </sheetViews>
  <sheetFormatPr baseColWidth="10" defaultColWidth="11.42578125" defaultRowHeight="15" x14ac:dyDescent="0.25"/>
  <cols>
    <col min="1" max="1" width="4.85546875" style="158" bestFit="1" customWidth="1"/>
    <col min="2" max="2" width="11.85546875" customWidth="1"/>
    <col min="3" max="3" width="22" customWidth="1"/>
    <col min="4" max="4" width="35.140625" customWidth="1"/>
    <col min="5" max="5" width="15" style="159" customWidth="1"/>
    <col min="6" max="6" width="14" style="159" customWidth="1"/>
    <col min="7" max="7" width="3.85546875" customWidth="1"/>
    <col min="8" max="8" width="4.140625" customWidth="1"/>
    <col min="9" max="9" width="4.7109375" customWidth="1"/>
    <col min="10" max="10" width="13" customWidth="1"/>
    <col min="11" max="11" width="46.7109375" customWidth="1"/>
    <col min="12" max="12" width="15.42578125" bestFit="1" customWidth="1"/>
    <col min="13" max="13" width="8.42578125" bestFit="1" customWidth="1"/>
    <col min="14" max="14" width="5.140625" customWidth="1"/>
    <col min="15" max="15" width="5.28515625" customWidth="1"/>
    <col min="16" max="16" width="4.7109375" customWidth="1"/>
    <col min="17" max="17" width="9.7109375" customWidth="1"/>
    <col min="18" max="18" width="15.28515625" bestFit="1" customWidth="1"/>
    <col min="19" max="19" width="26.5703125" customWidth="1"/>
    <col min="20" max="20" width="38.85546875" customWidth="1"/>
    <col min="21" max="21" width="17.42578125" customWidth="1"/>
    <col min="22" max="22" width="14" customWidth="1"/>
    <col min="23" max="23" width="18.7109375" bestFit="1" customWidth="1"/>
    <col min="24" max="24" width="9.5703125" bestFit="1" customWidth="1"/>
    <col min="25" max="26" width="16.140625" customWidth="1"/>
    <col min="27" max="27" width="16.42578125" bestFit="1" customWidth="1"/>
    <col min="28" max="28" width="18.7109375" bestFit="1" customWidth="1"/>
    <col min="29" max="31" width="8.5703125" customWidth="1"/>
  </cols>
  <sheetData>
    <row r="1" spans="1:31" s="3" customFormat="1" ht="11.25" x14ac:dyDescent="0.2">
      <c r="A1" s="1"/>
      <c r="B1" s="2"/>
      <c r="C1" s="2"/>
      <c r="D1" s="217" t="s">
        <v>0</v>
      </c>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9"/>
    </row>
    <row r="2" spans="1:31" s="3" customFormat="1" ht="11.25" x14ac:dyDescent="0.2">
      <c r="A2" s="4"/>
      <c r="B2" s="5"/>
      <c r="C2" s="5"/>
      <c r="D2" s="220"/>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2"/>
    </row>
    <row r="3" spans="1:31" s="3" customFormat="1" ht="11.25" x14ac:dyDescent="0.2">
      <c r="A3" s="4"/>
      <c r="B3" s="5"/>
      <c r="C3" s="5"/>
      <c r="D3" s="220"/>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2"/>
    </row>
    <row r="4" spans="1:31" s="3" customFormat="1" ht="11.25" x14ac:dyDescent="0.2">
      <c r="A4" s="6"/>
      <c r="B4" s="7"/>
      <c r="C4" s="7"/>
      <c r="D4" s="223"/>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5"/>
    </row>
    <row r="5" spans="1:31" s="3" customFormat="1" ht="11.25" x14ac:dyDescent="0.2">
      <c r="A5" s="226" t="s">
        <v>1</v>
      </c>
      <c r="B5" s="226"/>
      <c r="C5" s="226"/>
      <c r="D5" s="226"/>
      <c r="E5" s="226"/>
      <c r="F5" s="226"/>
      <c r="G5" s="227" t="s">
        <v>2</v>
      </c>
      <c r="H5" s="227"/>
      <c r="I5" s="227"/>
      <c r="J5" s="227"/>
      <c r="K5" s="228" t="s">
        <v>3</v>
      </c>
      <c r="L5" s="228"/>
      <c r="M5" s="228"/>
      <c r="N5" s="229" t="s">
        <v>4</v>
      </c>
      <c r="O5" s="229"/>
      <c r="P5" s="229"/>
      <c r="Q5" s="229"/>
      <c r="R5" s="230" t="s">
        <v>5</v>
      </c>
      <c r="S5" s="230"/>
      <c r="T5" s="230"/>
      <c r="U5" s="230"/>
      <c r="V5" s="230"/>
      <c r="W5" s="230"/>
      <c r="X5" s="215" t="s">
        <v>6</v>
      </c>
      <c r="Y5" s="215"/>
      <c r="Z5" s="215"/>
      <c r="AA5" s="215"/>
      <c r="AB5" s="215"/>
      <c r="AC5" s="215"/>
      <c r="AD5" s="215"/>
      <c r="AE5" s="215"/>
    </row>
    <row r="6" spans="1:31" s="8" customFormat="1" ht="11.25" x14ac:dyDescent="0.25">
      <c r="A6" s="226"/>
      <c r="B6" s="226"/>
      <c r="C6" s="226"/>
      <c r="D6" s="226"/>
      <c r="E6" s="226"/>
      <c r="F6" s="226"/>
      <c r="G6" s="227"/>
      <c r="H6" s="227"/>
      <c r="I6" s="227"/>
      <c r="J6" s="227"/>
      <c r="K6" s="228"/>
      <c r="L6" s="228"/>
      <c r="M6" s="228"/>
      <c r="N6" s="229"/>
      <c r="O6" s="229"/>
      <c r="P6" s="229"/>
      <c r="Q6" s="229"/>
      <c r="R6" s="230"/>
      <c r="S6" s="230"/>
      <c r="T6" s="230"/>
      <c r="U6" s="230"/>
      <c r="V6" s="230"/>
      <c r="W6" s="230"/>
      <c r="X6" s="215" t="s">
        <v>7</v>
      </c>
      <c r="Y6" s="215" t="s">
        <v>8</v>
      </c>
      <c r="Z6" s="215" t="s">
        <v>9</v>
      </c>
      <c r="AA6" s="215" t="s">
        <v>10</v>
      </c>
      <c r="AB6" s="216" t="s">
        <v>11</v>
      </c>
      <c r="AC6" s="215" t="s">
        <v>12</v>
      </c>
      <c r="AD6" s="215"/>
      <c r="AE6" s="215"/>
    </row>
    <row r="7" spans="1:31" s="3" customFormat="1" ht="56.25" x14ac:dyDescent="0.2">
      <c r="A7" s="9" t="s">
        <v>13</v>
      </c>
      <c r="B7" s="9" t="s">
        <v>14</v>
      </c>
      <c r="C7" s="9" t="s">
        <v>15</v>
      </c>
      <c r="D7" s="9" t="s">
        <v>16</v>
      </c>
      <c r="E7" s="10" t="s">
        <v>17</v>
      </c>
      <c r="F7" s="11" t="s">
        <v>18</v>
      </c>
      <c r="G7" s="12" t="s">
        <v>19</v>
      </c>
      <c r="H7" s="12" t="s">
        <v>20</v>
      </c>
      <c r="I7" s="12" t="s">
        <v>21</v>
      </c>
      <c r="J7" s="12" t="s">
        <v>22</v>
      </c>
      <c r="K7" s="13" t="s">
        <v>23</v>
      </c>
      <c r="L7" s="14" t="s">
        <v>24</v>
      </c>
      <c r="M7" s="15" t="s">
        <v>25</v>
      </c>
      <c r="N7" s="16" t="s">
        <v>19</v>
      </c>
      <c r="O7" s="16" t="s">
        <v>20</v>
      </c>
      <c r="P7" s="16" t="s">
        <v>21</v>
      </c>
      <c r="Q7" s="16" t="s">
        <v>22</v>
      </c>
      <c r="R7" s="17" t="s">
        <v>26</v>
      </c>
      <c r="S7" s="17" t="s">
        <v>27</v>
      </c>
      <c r="T7" s="17" t="s">
        <v>28</v>
      </c>
      <c r="U7" s="17" t="s">
        <v>29</v>
      </c>
      <c r="V7" s="17" t="s">
        <v>30</v>
      </c>
      <c r="W7" s="18" t="s">
        <v>31</v>
      </c>
      <c r="X7" s="215"/>
      <c r="Y7" s="215"/>
      <c r="Z7" s="215"/>
      <c r="AA7" s="215"/>
      <c r="AB7" s="216"/>
      <c r="AC7" s="19" t="s">
        <v>32</v>
      </c>
      <c r="AD7" s="19" t="s">
        <v>33</v>
      </c>
      <c r="AE7" s="19" t="s">
        <v>34</v>
      </c>
    </row>
    <row r="8" spans="1:31" s="28" customFormat="1" ht="33.75" x14ac:dyDescent="0.2">
      <c r="A8" s="202">
        <v>1</v>
      </c>
      <c r="B8" s="203" t="s">
        <v>35</v>
      </c>
      <c r="C8" s="199" t="s">
        <v>36</v>
      </c>
      <c r="D8" s="20" t="s">
        <v>37</v>
      </c>
      <c r="E8" s="21" t="s">
        <v>38</v>
      </c>
      <c r="F8" s="204" t="s">
        <v>39</v>
      </c>
      <c r="G8" s="199">
        <v>2</v>
      </c>
      <c r="H8" s="199">
        <v>10</v>
      </c>
      <c r="I8" s="200">
        <v>20</v>
      </c>
      <c r="J8" s="201" t="s">
        <v>40</v>
      </c>
      <c r="K8" s="22" t="s">
        <v>41</v>
      </c>
      <c r="L8" s="23" t="s">
        <v>42</v>
      </c>
      <c r="M8" s="24">
        <v>85</v>
      </c>
      <c r="N8" s="199">
        <v>1</v>
      </c>
      <c r="O8" s="199">
        <v>10</v>
      </c>
      <c r="P8" s="200">
        <v>10</v>
      </c>
      <c r="Q8" s="201" t="s">
        <v>43</v>
      </c>
      <c r="R8" s="23" t="s">
        <v>44</v>
      </c>
      <c r="S8" s="25" t="s">
        <v>45</v>
      </c>
      <c r="T8" s="22">
        <v>1</v>
      </c>
      <c r="U8" s="26">
        <v>43221</v>
      </c>
      <c r="V8" s="22" t="s">
        <v>46</v>
      </c>
      <c r="W8" s="22" t="s">
        <v>47</v>
      </c>
      <c r="X8" s="22"/>
      <c r="Y8" s="27"/>
      <c r="Z8" s="27"/>
      <c r="AA8" s="27"/>
      <c r="AB8" s="27"/>
      <c r="AC8" s="27"/>
      <c r="AD8" s="27"/>
      <c r="AE8" s="27"/>
    </row>
    <row r="9" spans="1:31" s="28" customFormat="1" ht="33.75" x14ac:dyDescent="0.2">
      <c r="A9" s="202"/>
      <c r="B9" s="203"/>
      <c r="C9" s="199"/>
      <c r="D9" s="20" t="s">
        <v>48</v>
      </c>
      <c r="E9" s="29"/>
      <c r="F9" s="204"/>
      <c r="G9" s="199"/>
      <c r="H9" s="199"/>
      <c r="I9" s="200"/>
      <c r="J9" s="201"/>
      <c r="K9" s="22" t="s">
        <v>49</v>
      </c>
      <c r="L9" s="23" t="s">
        <v>42</v>
      </c>
      <c r="M9" s="24">
        <v>90</v>
      </c>
      <c r="N9" s="199"/>
      <c r="O9" s="199"/>
      <c r="P9" s="200"/>
      <c r="Q9" s="201"/>
      <c r="R9" s="23"/>
      <c r="S9" s="22"/>
      <c r="T9" s="22"/>
      <c r="U9" s="22"/>
      <c r="V9" s="22"/>
      <c r="W9" s="22"/>
      <c r="X9" s="22"/>
      <c r="Y9" s="27"/>
      <c r="Z9" s="27"/>
      <c r="AA9" s="27"/>
      <c r="AB9" s="27"/>
      <c r="AC9" s="27"/>
      <c r="AD9" s="27"/>
      <c r="AE9" s="27"/>
    </row>
    <row r="10" spans="1:31" s="28" customFormat="1" ht="33.75" x14ac:dyDescent="0.2">
      <c r="A10" s="202"/>
      <c r="B10" s="203"/>
      <c r="C10" s="199"/>
      <c r="D10" s="20" t="s">
        <v>50</v>
      </c>
      <c r="E10" s="30"/>
      <c r="F10" s="204"/>
      <c r="G10" s="199"/>
      <c r="H10" s="199"/>
      <c r="I10" s="200"/>
      <c r="J10" s="201"/>
      <c r="K10" s="25" t="s">
        <v>51</v>
      </c>
      <c r="L10" s="31" t="s">
        <v>42</v>
      </c>
      <c r="M10" s="24">
        <v>85</v>
      </c>
      <c r="N10" s="199"/>
      <c r="O10" s="199"/>
      <c r="P10" s="200"/>
      <c r="Q10" s="201"/>
      <c r="R10" s="23"/>
      <c r="S10" s="22"/>
      <c r="T10" s="22"/>
      <c r="U10" s="22"/>
      <c r="V10" s="22"/>
      <c r="W10" s="22"/>
      <c r="X10" s="22"/>
      <c r="Y10" s="27"/>
      <c r="Z10" s="27"/>
      <c r="AA10" s="27"/>
      <c r="AB10" s="27"/>
      <c r="AC10" s="27"/>
      <c r="AD10" s="27"/>
      <c r="AE10" s="27"/>
    </row>
    <row r="11" spans="1:31" s="28" customFormat="1" ht="67.5" x14ac:dyDescent="0.2">
      <c r="A11" s="200">
        <v>1</v>
      </c>
      <c r="B11" s="203" t="s">
        <v>52</v>
      </c>
      <c r="C11" s="213" t="s">
        <v>53</v>
      </c>
      <c r="D11" s="32" t="s">
        <v>54</v>
      </c>
      <c r="E11" s="33" t="s">
        <v>55</v>
      </c>
      <c r="F11" s="204" t="s">
        <v>39</v>
      </c>
      <c r="G11" s="214">
        <v>2</v>
      </c>
      <c r="H11" s="199">
        <v>20</v>
      </c>
      <c r="I11" s="200">
        <v>40</v>
      </c>
      <c r="J11" s="201" t="s">
        <v>56</v>
      </c>
      <c r="K11" s="23" t="s">
        <v>57</v>
      </c>
      <c r="L11" s="23" t="s">
        <v>58</v>
      </c>
      <c r="M11" s="24">
        <v>70</v>
      </c>
      <c r="N11" s="199">
        <v>1</v>
      </c>
      <c r="O11" s="208">
        <v>5</v>
      </c>
      <c r="P11" s="200">
        <v>5</v>
      </c>
      <c r="Q11" s="201" t="s">
        <v>43</v>
      </c>
      <c r="R11" s="23" t="s">
        <v>59</v>
      </c>
      <c r="S11" s="23" t="s">
        <v>60</v>
      </c>
      <c r="T11" s="22" t="s">
        <v>61</v>
      </c>
      <c r="U11" s="34">
        <v>43221</v>
      </c>
      <c r="V11" s="22" t="s">
        <v>62</v>
      </c>
      <c r="W11" s="22" t="s">
        <v>63</v>
      </c>
      <c r="X11" s="22"/>
      <c r="Y11" s="22"/>
      <c r="Z11" s="22"/>
      <c r="AA11" s="22"/>
      <c r="AB11" s="22"/>
      <c r="AC11" s="22"/>
      <c r="AD11" s="22"/>
      <c r="AE11" s="22"/>
    </row>
    <row r="12" spans="1:31" s="28" customFormat="1" ht="67.5" x14ac:dyDescent="0.2">
      <c r="A12" s="200"/>
      <c r="B12" s="203"/>
      <c r="C12" s="213"/>
      <c r="D12" s="32" t="s">
        <v>64</v>
      </c>
      <c r="E12" s="35" t="s">
        <v>38</v>
      </c>
      <c r="F12" s="204"/>
      <c r="G12" s="214"/>
      <c r="H12" s="199"/>
      <c r="I12" s="200"/>
      <c r="J12" s="201"/>
      <c r="K12" s="31" t="s">
        <v>65</v>
      </c>
      <c r="L12" s="23" t="s">
        <v>66</v>
      </c>
      <c r="M12" s="24">
        <v>90</v>
      </c>
      <c r="N12" s="199"/>
      <c r="O12" s="208"/>
      <c r="P12" s="200"/>
      <c r="Q12" s="201"/>
      <c r="R12" s="23"/>
      <c r="S12" s="23"/>
      <c r="T12" s="22"/>
      <c r="U12" s="36"/>
      <c r="V12" s="22"/>
      <c r="W12" s="22"/>
      <c r="X12" s="22"/>
      <c r="Y12" s="22"/>
      <c r="Z12" s="22"/>
      <c r="AA12" s="22"/>
      <c r="AB12" s="22"/>
      <c r="AC12" s="22"/>
      <c r="AD12" s="22"/>
      <c r="AE12" s="22"/>
    </row>
    <row r="13" spans="1:31" s="28" customFormat="1" ht="33.75" x14ac:dyDescent="0.2">
      <c r="A13" s="200"/>
      <c r="B13" s="203"/>
      <c r="C13" s="213"/>
      <c r="D13" s="32" t="s">
        <v>67</v>
      </c>
      <c r="E13" s="35"/>
      <c r="F13" s="204"/>
      <c r="G13" s="214"/>
      <c r="H13" s="199"/>
      <c r="I13" s="200"/>
      <c r="J13" s="201"/>
      <c r="K13" s="37" t="s">
        <v>68</v>
      </c>
      <c r="L13" s="23" t="s">
        <v>58</v>
      </c>
      <c r="M13" s="24">
        <v>85</v>
      </c>
      <c r="N13" s="199"/>
      <c r="O13" s="208"/>
      <c r="P13" s="200"/>
      <c r="Q13" s="201"/>
      <c r="R13" s="23"/>
      <c r="S13" s="22"/>
      <c r="T13" s="22"/>
      <c r="U13" s="22"/>
      <c r="V13" s="22"/>
      <c r="W13" s="22"/>
      <c r="X13" s="22"/>
      <c r="Y13" s="22"/>
      <c r="Z13" s="22"/>
      <c r="AA13" s="22"/>
      <c r="AB13" s="22"/>
      <c r="AC13" s="22"/>
      <c r="AD13" s="22"/>
      <c r="AE13" s="22"/>
    </row>
    <row r="14" spans="1:31" s="28" customFormat="1" ht="45" x14ac:dyDescent="0.2">
      <c r="A14" s="200"/>
      <c r="B14" s="203"/>
      <c r="C14" s="213"/>
      <c r="D14" s="38"/>
      <c r="E14" s="35"/>
      <c r="F14" s="204"/>
      <c r="G14" s="214"/>
      <c r="H14" s="199"/>
      <c r="I14" s="200"/>
      <c r="J14" s="201"/>
      <c r="K14" s="23" t="s">
        <v>69</v>
      </c>
      <c r="L14" s="23" t="s">
        <v>58</v>
      </c>
      <c r="M14" s="24">
        <v>90</v>
      </c>
      <c r="N14" s="199"/>
      <c r="O14" s="208"/>
      <c r="P14" s="200"/>
      <c r="Q14" s="201"/>
      <c r="R14" s="23"/>
      <c r="S14" s="22"/>
      <c r="T14" s="22"/>
      <c r="U14" s="22"/>
      <c r="V14" s="22"/>
      <c r="W14" s="22"/>
      <c r="X14" s="22"/>
      <c r="Y14" s="22"/>
      <c r="Z14" s="22"/>
      <c r="AA14" s="22"/>
      <c r="AB14" s="22"/>
      <c r="AC14" s="22"/>
      <c r="AD14" s="22"/>
      <c r="AE14" s="22"/>
    </row>
    <row r="15" spans="1:31" s="28" customFormat="1" ht="33.75" x14ac:dyDescent="0.2">
      <c r="A15" s="200"/>
      <c r="B15" s="203"/>
      <c r="C15" s="213"/>
      <c r="D15" s="38"/>
      <c r="E15" s="39"/>
      <c r="F15" s="204"/>
      <c r="G15" s="214"/>
      <c r="H15" s="199"/>
      <c r="I15" s="200"/>
      <c r="J15" s="201"/>
      <c r="K15" s="31" t="s">
        <v>70</v>
      </c>
      <c r="L15" s="23" t="s">
        <v>42</v>
      </c>
      <c r="M15" s="24">
        <v>85</v>
      </c>
      <c r="N15" s="199"/>
      <c r="O15" s="208"/>
      <c r="P15" s="200"/>
      <c r="Q15" s="201"/>
      <c r="R15" s="23"/>
      <c r="S15" s="22"/>
      <c r="T15" s="22"/>
      <c r="U15" s="22"/>
      <c r="V15" s="22"/>
      <c r="W15" s="22"/>
      <c r="X15" s="22"/>
      <c r="Y15" s="22"/>
      <c r="Z15" s="22"/>
      <c r="AA15" s="22"/>
      <c r="AB15" s="22"/>
      <c r="AC15" s="22"/>
      <c r="AD15" s="22"/>
      <c r="AE15" s="22"/>
    </row>
    <row r="16" spans="1:31" s="28" customFormat="1" ht="67.5" x14ac:dyDescent="0.2">
      <c r="A16" s="200">
        <v>2</v>
      </c>
      <c r="B16" s="203" t="s">
        <v>52</v>
      </c>
      <c r="C16" s="205" t="s">
        <v>71</v>
      </c>
      <c r="D16" s="38" t="s">
        <v>72</v>
      </c>
      <c r="E16" s="33" t="s">
        <v>73</v>
      </c>
      <c r="F16" s="204" t="s">
        <v>39</v>
      </c>
      <c r="G16" s="199">
        <v>3</v>
      </c>
      <c r="H16" s="199">
        <v>20</v>
      </c>
      <c r="I16" s="200">
        <v>60</v>
      </c>
      <c r="J16" s="201" t="s">
        <v>74</v>
      </c>
      <c r="K16" s="23" t="s">
        <v>75</v>
      </c>
      <c r="L16" s="23" t="s">
        <v>42</v>
      </c>
      <c r="M16" s="24">
        <v>85</v>
      </c>
      <c r="N16" s="199">
        <v>1</v>
      </c>
      <c r="O16" s="199">
        <v>20</v>
      </c>
      <c r="P16" s="200">
        <v>20</v>
      </c>
      <c r="Q16" s="201" t="s">
        <v>40</v>
      </c>
      <c r="R16" s="40" t="s">
        <v>59</v>
      </c>
      <c r="S16" s="41" t="s">
        <v>76</v>
      </c>
      <c r="T16" s="41" t="s">
        <v>77</v>
      </c>
      <c r="U16" s="42" t="s">
        <v>78</v>
      </c>
      <c r="V16" s="41" t="s">
        <v>79</v>
      </c>
      <c r="W16" s="41" t="s">
        <v>80</v>
      </c>
      <c r="X16" s="22"/>
      <c r="Y16" s="22"/>
      <c r="Z16" s="22"/>
      <c r="AA16" s="22"/>
      <c r="AB16" s="22"/>
      <c r="AC16" s="22"/>
      <c r="AD16" s="22"/>
      <c r="AE16" s="22"/>
    </row>
    <row r="17" spans="1:31" s="28" customFormat="1" ht="78.75" x14ac:dyDescent="0.2">
      <c r="A17" s="200"/>
      <c r="B17" s="203"/>
      <c r="C17" s="205"/>
      <c r="D17" s="43" t="s">
        <v>81</v>
      </c>
      <c r="E17" s="39" t="s">
        <v>82</v>
      </c>
      <c r="F17" s="204"/>
      <c r="G17" s="199"/>
      <c r="H17" s="199"/>
      <c r="I17" s="200"/>
      <c r="J17" s="201"/>
      <c r="K17" s="23" t="s">
        <v>83</v>
      </c>
      <c r="L17" s="23" t="s">
        <v>42</v>
      </c>
      <c r="M17" s="44">
        <v>85</v>
      </c>
      <c r="N17" s="199"/>
      <c r="O17" s="199"/>
      <c r="P17" s="200"/>
      <c r="Q17" s="201"/>
      <c r="R17" s="23"/>
      <c r="S17" s="22"/>
      <c r="T17" s="41"/>
      <c r="U17" s="22"/>
      <c r="V17" s="22"/>
      <c r="W17" s="22"/>
      <c r="X17" s="22"/>
      <c r="Y17" s="22"/>
      <c r="Z17" s="22"/>
      <c r="AA17" s="22"/>
      <c r="AB17" s="22"/>
      <c r="AC17" s="22"/>
      <c r="AD17" s="22"/>
      <c r="AE17" s="22"/>
    </row>
    <row r="18" spans="1:31" s="28" customFormat="1" ht="78.75" x14ac:dyDescent="0.2">
      <c r="A18" s="200">
        <v>3</v>
      </c>
      <c r="B18" s="205" t="s">
        <v>52</v>
      </c>
      <c r="C18" s="205" t="s">
        <v>84</v>
      </c>
      <c r="D18" s="38" t="s">
        <v>85</v>
      </c>
      <c r="E18" s="33" t="s">
        <v>55</v>
      </c>
      <c r="F18" s="204" t="s">
        <v>39</v>
      </c>
      <c r="G18" s="212">
        <v>1</v>
      </c>
      <c r="H18" s="212">
        <v>20</v>
      </c>
      <c r="I18" s="200">
        <v>20</v>
      </c>
      <c r="J18" s="201" t="s">
        <v>40</v>
      </c>
      <c r="K18" s="45" t="s">
        <v>86</v>
      </c>
      <c r="L18" s="23" t="s">
        <v>42</v>
      </c>
      <c r="M18" s="24">
        <v>85</v>
      </c>
      <c r="N18" s="199">
        <v>1</v>
      </c>
      <c r="O18" s="199">
        <v>20</v>
      </c>
      <c r="P18" s="200">
        <v>20</v>
      </c>
      <c r="Q18" s="201" t="s">
        <v>40</v>
      </c>
      <c r="R18" s="23" t="s">
        <v>59</v>
      </c>
      <c r="S18" s="46" t="s">
        <v>87</v>
      </c>
      <c r="T18" s="47" t="s">
        <v>88</v>
      </c>
      <c r="U18" s="42">
        <v>43221</v>
      </c>
      <c r="V18" s="46" t="s">
        <v>89</v>
      </c>
      <c r="W18" s="46" t="s">
        <v>90</v>
      </c>
      <c r="X18" s="22"/>
      <c r="Y18" s="22"/>
      <c r="Z18" s="22"/>
      <c r="AA18" s="22"/>
      <c r="AB18" s="22"/>
      <c r="AC18" s="22"/>
      <c r="AD18" s="22"/>
      <c r="AE18" s="22"/>
    </row>
    <row r="19" spans="1:31" s="28" customFormat="1" ht="67.5" x14ac:dyDescent="0.2">
      <c r="A19" s="200"/>
      <c r="B19" s="205"/>
      <c r="C19" s="205"/>
      <c r="D19" s="38" t="s">
        <v>91</v>
      </c>
      <c r="E19" s="39" t="s">
        <v>73</v>
      </c>
      <c r="F19" s="204"/>
      <c r="G19" s="212"/>
      <c r="H19" s="212"/>
      <c r="I19" s="200"/>
      <c r="J19" s="201"/>
      <c r="K19" s="46"/>
      <c r="L19" s="23"/>
      <c r="M19" s="24">
        <v>0</v>
      </c>
      <c r="N19" s="199"/>
      <c r="O19" s="199"/>
      <c r="P19" s="200"/>
      <c r="Q19" s="201"/>
      <c r="R19" s="31" t="s">
        <v>59</v>
      </c>
      <c r="S19" s="46" t="s">
        <v>92</v>
      </c>
      <c r="T19" s="46" t="s">
        <v>93</v>
      </c>
      <c r="U19" s="42">
        <v>43279</v>
      </c>
      <c r="V19" s="46" t="s">
        <v>94</v>
      </c>
      <c r="W19" s="46" t="s">
        <v>95</v>
      </c>
      <c r="X19" s="22"/>
      <c r="Y19" s="22"/>
      <c r="Z19" s="22"/>
      <c r="AA19" s="22"/>
      <c r="AB19" s="22"/>
      <c r="AC19" s="22"/>
      <c r="AD19" s="22"/>
      <c r="AE19" s="22"/>
    </row>
    <row r="20" spans="1:31" s="28" customFormat="1" ht="67.5" x14ac:dyDescent="0.2">
      <c r="A20" s="200">
        <v>4</v>
      </c>
      <c r="B20" s="203" t="s">
        <v>52</v>
      </c>
      <c r="C20" s="205" t="s">
        <v>96</v>
      </c>
      <c r="D20" s="38" t="s">
        <v>97</v>
      </c>
      <c r="E20" s="33" t="s">
        <v>55</v>
      </c>
      <c r="F20" s="204" t="s">
        <v>39</v>
      </c>
      <c r="G20" s="212">
        <v>1</v>
      </c>
      <c r="H20" s="212">
        <v>20</v>
      </c>
      <c r="I20" s="200">
        <v>20</v>
      </c>
      <c r="J20" s="201" t="s">
        <v>40</v>
      </c>
      <c r="K20" s="45" t="s">
        <v>98</v>
      </c>
      <c r="L20" s="23" t="s">
        <v>42</v>
      </c>
      <c r="M20" s="24">
        <v>85</v>
      </c>
      <c r="N20" s="199">
        <v>1</v>
      </c>
      <c r="O20" s="199">
        <v>20</v>
      </c>
      <c r="P20" s="200">
        <v>20</v>
      </c>
      <c r="Q20" s="201" t="s">
        <v>40</v>
      </c>
      <c r="R20" s="40" t="s">
        <v>59</v>
      </c>
      <c r="S20" s="48" t="s">
        <v>99</v>
      </c>
      <c r="T20" s="46" t="s">
        <v>100</v>
      </c>
      <c r="U20" s="42">
        <v>43221</v>
      </c>
      <c r="V20" s="46" t="s">
        <v>89</v>
      </c>
      <c r="W20" s="46" t="s">
        <v>101</v>
      </c>
      <c r="X20" s="22"/>
      <c r="Y20" s="22"/>
      <c r="Z20" s="22"/>
      <c r="AA20" s="22"/>
      <c r="AB20" s="22"/>
      <c r="AC20" s="22"/>
      <c r="AD20" s="22"/>
      <c r="AE20" s="22"/>
    </row>
    <row r="21" spans="1:31" s="28" customFormat="1" ht="22.5" x14ac:dyDescent="0.2">
      <c r="A21" s="200"/>
      <c r="B21" s="203"/>
      <c r="C21" s="205"/>
      <c r="D21" s="38" t="s">
        <v>102</v>
      </c>
      <c r="E21" s="39" t="s">
        <v>82</v>
      </c>
      <c r="F21" s="204"/>
      <c r="G21" s="212"/>
      <c r="H21" s="212"/>
      <c r="I21" s="200"/>
      <c r="J21" s="201"/>
      <c r="K21" s="23"/>
      <c r="L21" s="23"/>
      <c r="M21" s="24">
        <v>0</v>
      </c>
      <c r="N21" s="199"/>
      <c r="O21" s="199"/>
      <c r="P21" s="200"/>
      <c r="Q21" s="201"/>
      <c r="R21" s="40"/>
      <c r="S21" s="41"/>
      <c r="T21" s="41"/>
      <c r="U21" s="41"/>
      <c r="V21" s="41"/>
      <c r="W21" s="41"/>
      <c r="X21" s="22"/>
      <c r="Y21" s="22"/>
      <c r="Z21" s="22"/>
      <c r="AA21" s="22"/>
      <c r="AB21" s="22"/>
      <c r="AC21" s="22"/>
      <c r="AD21" s="22"/>
      <c r="AE21" s="22"/>
    </row>
    <row r="22" spans="1:31" s="28" customFormat="1" ht="112.5" x14ac:dyDescent="0.2">
      <c r="A22" s="202">
        <v>1</v>
      </c>
      <c r="B22" s="203" t="s">
        <v>103</v>
      </c>
      <c r="C22" s="205" t="s">
        <v>104</v>
      </c>
      <c r="D22" s="49" t="s">
        <v>105</v>
      </c>
      <c r="E22" s="50" t="s">
        <v>55</v>
      </c>
      <c r="F22" s="211" t="s">
        <v>39</v>
      </c>
      <c r="G22" s="208">
        <v>2</v>
      </c>
      <c r="H22" s="208">
        <v>20</v>
      </c>
      <c r="I22" s="209">
        <v>40</v>
      </c>
      <c r="J22" s="210" t="s">
        <v>56</v>
      </c>
      <c r="K22" s="25" t="s">
        <v>106</v>
      </c>
      <c r="L22" s="31" t="s">
        <v>42</v>
      </c>
      <c r="M22" s="44">
        <v>85</v>
      </c>
      <c r="N22" s="208">
        <v>1</v>
      </c>
      <c r="O22" s="208">
        <v>10</v>
      </c>
      <c r="P22" s="209">
        <v>10</v>
      </c>
      <c r="Q22" s="210" t="s">
        <v>43</v>
      </c>
      <c r="R22" s="23" t="s">
        <v>44</v>
      </c>
      <c r="S22" s="22" t="s">
        <v>107</v>
      </c>
      <c r="T22" s="22" t="s">
        <v>108</v>
      </c>
      <c r="U22" s="26">
        <v>43221</v>
      </c>
      <c r="V22" s="22" t="s">
        <v>109</v>
      </c>
      <c r="W22" s="22" t="s">
        <v>110</v>
      </c>
      <c r="X22" s="22"/>
      <c r="Y22" s="27"/>
      <c r="Z22" s="27"/>
      <c r="AA22" s="27"/>
      <c r="AB22" s="27"/>
      <c r="AC22" s="27"/>
      <c r="AD22" s="27"/>
      <c r="AE22" s="27"/>
    </row>
    <row r="23" spans="1:31" s="28" customFormat="1" ht="45" x14ac:dyDescent="0.2">
      <c r="A23" s="202"/>
      <c r="B23" s="203"/>
      <c r="C23" s="205"/>
      <c r="D23" s="49" t="s">
        <v>111</v>
      </c>
      <c r="E23" s="51" t="s">
        <v>73</v>
      </c>
      <c r="F23" s="211"/>
      <c r="G23" s="208"/>
      <c r="H23" s="208"/>
      <c r="I23" s="209"/>
      <c r="J23" s="210"/>
      <c r="K23" s="25" t="s">
        <v>112</v>
      </c>
      <c r="L23" s="31" t="s">
        <v>113</v>
      </c>
      <c r="M23" s="44">
        <v>70</v>
      </c>
      <c r="N23" s="208"/>
      <c r="O23" s="208"/>
      <c r="P23" s="209"/>
      <c r="Q23" s="210"/>
      <c r="R23" s="23"/>
      <c r="S23" s="22"/>
      <c r="T23" s="22"/>
      <c r="U23" s="26"/>
      <c r="V23" s="22"/>
      <c r="W23" s="22"/>
      <c r="X23" s="22"/>
      <c r="Y23" s="27"/>
      <c r="Z23" s="27"/>
      <c r="AA23" s="27"/>
      <c r="AB23" s="27"/>
      <c r="AC23" s="27"/>
      <c r="AD23" s="27"/>
      <c r="AE23" s="27"/>
    </row>
    <row r="24" spans="1:31" s="28" customFormat="1" ht="56.25" x14ac:dyDescent="0.2">
      <c r="A24" s="202"/>
      <c r="B24" s="203"/>
      <c r="C24" s="205"/>
      <c r="D24" s="49" t="s">
        <v>114</v>
      </c>
      <c r="E24" s="52" t="s">
        <v>38</v>
      </c>
      <c r="F24" s="211"/>
      <c r="G24" s="208"/>
      <c r="H24" s="208"/>
      <c r="I24" s="209"/>
      <c r="J24" s="210"/>
      <c r="K24" s="25" t="s">
        <v>115</v>
      </c>
      <c r="L24" s="31" t="s">
        <v>42</v>
      </c>
      <c r="M24" s="44">
        <v>85</v>
      </c>
      <c r="N24" s="208"/>
      <c r="O24" s="208"/>
      <c r="P24" s="209"/>
      <c r="Q24" s="210"/>
      <c r="R24" s="23"/>
      <c r="S24" s="22"/>
      <c r="T24" s="22"/>
      <c r="U24" s="22"/>
      <c r="V24" s="22"/>
      <c r="W24" s="22"/>
      <c r="X24" s="22"/>
      <c r="Y24" s="27"/>
      <c r="Z24" s="27"/>
      <c r="AA24" s="27"/>
      <c r="AB24" s="27"/>
      <c r="AC24" s="27"/>
      <c r="AD24" s="27"/>
      <c r="AE24" s="27"/>
    </row>
    <row r="25" spans="1:31" s="28" customFormat="1" ht="33.75" x14ac:dyDescent="0.2">
      <c r="A25" s="202">
        <v>1</v>
      </c>
      <c r="B25" s="203" t="s">
        <v>116</v>
      </c>
      <c r="C25" s="199" t="s">
        <v>117</v>
      </c>
      <c r="D25" s="20" t="s">
        <v>118</v>
      </c>
      <c r="E25" s="21" t="s">
        <v>55</v>
      </c>
      <c r="F25" s="204" t="s">
        <v>39</v>
      </c>
      <c r="G25" s="199">
        <v>3</v>
      </c>
      <c r="H25" s="199">
        <v>10</v>
      </c>
      <c r="I25" s="200">
        <v>30</v>
      </c>
      <c r="J25" s="201" t="s">
        <v>56</v>
      </c>
      <c r="K25" s="22" t="s">
        <v>119</v>
      </c>
      <c r="L25" s="23" t="s">
        <v>42</v>
      </c>
      <c r="M25" s="24">
        <v>85</v>
      </c>
      <c r="N25" s="199">
        <v>1</v>
      </c>
      <c r="O25" s="199">
        <v>10</v>
      </c>
      <c r="P25" s="200">
        <v>10</v>
      </c>
      <c r="Q25" s="201" t="s">
        <v>43</v>
      </c>
      <c r="R25" s="23" t="s">
        <v>44</v>
      </c>
      <c r="S25" s="22" t="s">
        <v>120</v>
      </c>
      <c r="T25" s="22" t="s">
        <v>121</v>
      </c>
      <c r="U25" s="34">
        <v>43282</v>
      </c>
      <c r="V25" s="22" t="s">
        <v>122</v>
      </c>
      <c r="W25" s="25" t="s">
        <v>123</v>
      </c>
      <c r="X25" s="22"/>
      <c r="Y25" s="27"/>
      <c r="Z25" s="27"/>
      <c r="AA25" s="27"/>
      <c r="AB25" s="27"/>
      <c r="AC25" s="27"/>
      <c r="AD25" s="27"/>
      <c r="AE25" s="27"/>
    </row>
    <row r="26" spans="1:31" s="28" customFormat="1" ht="78.75" x14ac:dyDescent="0.2">
      <c r="A26" s="202"/>
      <c r="B26" s="203"/>
      <c r="C26" s="199"/>
      <c r="D26" s="20" t="s">
        <v>124</v>
      </c>
      <c r="E26" s="29" t="s">
        <v>73</v>
      </c>
      <c r="F26" s="204"/>
      <c r="G26" s="199"/>
      <c r="H26" s="199"/>
      <c r="I26" s="200"/>
      <c r="J26" s="201"/>
      <c r="K26" s="22" t="s">
        <v>125</v>
      </c>
      <c r="L26" s="23" t="s">
        <v>42</v>
      </c>
      <c r="M26" s="24">
        <v>85</v>
      </c>
      <c r="N26" s="199"/>
      <c r="O26" s="199"/>
      <c r="P26" s="200"/>
      <c r="Q26" s="201"/>
      <c r="R26" s="23" t="s">
        <v>44</v>
      </c>
      <c r="S26" s="25" t="s">
        <v>126</v>
      </c>
      <c r="T26" s="22" t="s">
        <v>127</v>
      </c>
      <c r="U26" s="34">
        <v>43282</v>
      </c>
      <c r="V26" s="22" t="s">
        <v>46</v>
      </c>
      <c r="W26" s="25" t="s">
        <v>128</v>
      </c>
      <c r="X26" s="22"/>
      <c r="Y26" s="27"/>
      <c r="Z26" s="27"/>
      <c r="AA26" s="27"/>
      <c r="AB26" s="27"/>
      <c r="AC26" s="27"/>
      <c r="AD26" s="27"/>
      <c r="AE26" s="27"/>
    </row>
    <row r="27" spans="1:31" s="28" customFormat="1" ht="33.75" x14ac:dyDescent="0.2">
      <c r="A27" s="202"/>
      <c r="B27" s="203"/>
      <c r="C27" s="199"/>
      <c r="D27" s="20" t="s">
        <v>129</v>
      </c>
      <c r="E27" s="30" t="s">
        <v>82</v>
      </c>
      <c r="F27" s="204"/>
      <c r="G27" s="199"/>
      <c r="H27" s="199"/>
      <c r="I27" s="200"/>
      <c r="J27" s="201"/>
      <c r="K27" s="27"/>
      <c r="L27" s="23"/>
      <c r="M27" s="24">
        <v>0</v>
      </c>
      <c r="N27" s="199"/>
      <c r="O27" s="199"/>
      <c r="P27" s="200"/>
      <c r="Q27" s="201"/>
      <c r="R27" s="23"/>
      <c r="S27" s="22"/>
      <c r="T27" s="22"/>
      <c r="U27" s="22"/>
      <c r="V27" s="22"/>
      <c r="W27" s="53"/>
      <c r="X27" s="22"/>
      <c r="Y27" s="27"/>
      <c r="Z27" s="27"/>
      <c r="AA27" s="27"/>
      <c r="AB27" s="27"/>
      <c r="AC27" s="27"/>
      <c r="AD27" s="27"/>
      <c r="AE27" s="27"/>
    </row>
    <row r="28" spans="1:31" s="28" customFormat="1" ht="56.25" x14ac:dyDescent="0.2">
      <c r="A28" s="202">
        <v>2</v>
      </c>
      <c r="B28" s="203" t="s">
        <v>116</v>
      </c>
      <c r="C28" s="203" t="s">
        <v>130</v>
      </c>
      <c r="D28" s="22" t="s">
        <v>131</v>
      </c>
      <c r="E28" s="21" t="s">
        <v>82</v>
      </c>
      <c r="F28" s="204" t="s">
        <v>39</v>
      </c>
      <c r="G28" s="199">
        <v>3</v>
      </c>
      <c r="H28" s="199">
        <v>10</v>
      </c>
      <c r="I28" s="200">
        <v>30</v>
      </c>
      <c r="J28" s="201" t="s">
        <v>56</v>
      </c>
      <c r="K28" s="22" t="s">
        <v>132</v>
      </c>
      <c r="L28" s="23" t="s">
        <v>42</v>
      </c>
      <c r="M28" s="24">
        <v>85</v>
      </c>
      <c r="N28" s="199">
        <v>1</v>
      </c>
      <c r="O28" s="199">
        <v>10</v>
      </c>
      <c r="P28" s="200">
        <v>10</v>
      </c>
      <c r="Q28" s="201" t="s">
        <v>43</v>
      </c>
      <c r="R28" s="23" t="s">
        <v>44</v>
      </c>
      <c r="S28" s="25" t="s">
        <v>133</v>
      </c>
      <c r="T28" s="25" t="s">
        <v>134</v>
      </c>
      <c r="U28" s="34">
        <v>43313</v>
      </c>
      <c r="V28" s="25" t="s">
        <v>135</v>
      </c>
      <c r="W28" s="25" t="s">
        <v>136</v>
      </c>
      <c r="X28" s="22"/>
      <c r="Y28" s="27"/>
      <c r="Z28" s="27"/>
      <c r="AA28" s="27"/>
      <c r="AB28" s="27"/>
      <c r="AC28" s="27"/>
      <c r="AD28" s="27"/>
      <c r="AE28" s="27"/>
    </row>
    <row r="29" spans="1:31" s="28" customFormat="1" ht="56.25" x14ac:dyDescent="0.2">
      <c r="A29" s="202"/>
      <c r="B29" s="203"/>
      <c r="C29" s="203"/>
      <c r="D29" s="22" t="s">
        <v>137</v>
      </c>
      <c r="E29" s="29" t="s">
        <v>55</v>
      </c>
      <c r="F29" s="204"/>
      <c r="G29" s="199"/>
      <c r="H29" s="199"/>
      <c r="I29" s="200"/>
      <c r="J29" s="201"/>
      <c r="K29" s="25" t="s">
        <v>138</v>
      </c>
      <c r="L29" s="23" t="s">
        <v>42</v>
      </c>
      <c r="M29" s="24">
        <v>85</v>
      </c>
      <c r="N29" s="199"/>
      <c r="O29" s="199"/>
      <c r="P29" s="200"/>
      <c r="Q29" s="201"/>
      <c r="R29" s="54"/>
      <c r="S29" s="55"/>
      <c r="T29" s="55"/>
      <c r="U29" s="56"/>
      <c r="V29" s="55"/>
      <c r="W29" s="55"/>
      <c r="X29" s="22"/>
      <c r="Y29" s="27"/>
      <c r="Z29" s="27"/>
      <c r="AA29" s="27"/>
      <c r="AB29" s="27"/>
      <c r="AC29" s="27"/>
      <c r="AD29" s="27"/>
      <c r="AE29" s="27"/>
    </row>
    <row r="30" spans="1:31" s="28" customFormat="1" ht="45" x14ac:dyDescent="0.2">
      <c r="A30" s="202"/>
      <c r="B30" s="203"/>
      <c r="C30" s="203"/>
      <c r="D30" s="22" t="s">
        <v>139</v>
      </c>
      <c r="E30" s="30" t="s">
        <v>73</v>
      </c>
      <c r="F30" s="204"/>
      <c r="G30" s="199"/>
      <c r="H30" s="199"/>
      <c r="I30" s="200"/>
      <c r="J30" s="201"/>
      <c r="K30" s="25" t="s">
        <v>140</v>
      </c>
      <c r="L30" s="23" t="s">
        <v>42</v>
      </c>
      <c r="M30" s="24">
        <v>70</v>
      </c>
      <c r="N30" s="199"/>
      <c r="O30" s="199"/>
      <c r="P30" s="200"/>
      <c r="Q30" s="201"/>
      <c r="R30" s="57"/>
      <c r="S30" s="57"/>
      <c r="T30" s="57"/>
      <c r="U30" s="57"/>
      <c r="V30" s="57"/>
      <c r="W30" s="57"/>
      <c r="X30" s="22"/>
      <c r="Y30" s="27"/>
      <c r="Z30" s="27"/>
      <c r="AA30" s="27"/>
      <c r="AB30" s="27"/>
      <c r="AC30" s="27"/>
      <c r="AD30" s="27"/>
      <c r="AE30" s="27"/>
    </row>
    <row r="31" spans="1:31" s="28" customFormat="1" ht="33.75" x14ac:dyDescent="0.2">
      <c r="A31" s="202">
        <v>1</v>
      </c>
      <c r="B31" s="203" t="s">
        <v>141</v>
      </c>
      <c r="C31" s="199" t="s">
        <v>142</v>
      </c>
      <c r="D31" s="58" t="s">
        <v>143</v>
      </c>
      <c r="E31" s="21" t="s">
        <v>55</v>
      </c>
      <c r="F31" s="204" t="s">
        <v>39</v>
      </c>
      <c r="G31" s="199">
        <v>3</v>
      </c>
      <c r="H31" s="199">
        <v>20</v>
      </c>
      <c r="I31" s="200">
        <v>60</v>
      </c>
      <c r="J31" s="201" t="s">
        <v>74</v>
      </c>
      <c r="K31" s="25" t="s">
        <v>144</v>
      </c>
      <c r="L31" s="23" t="s">
        <v>42</v>
      </c>
      <c r="M31" s="24">
        <v>85</v>
      </c>
      <c r="N31" s="199">
        <v>1</v>
      </c>
      <c r="O31" s="199">
        <v>20</v>
      </c>
      <c r="P31" s="200">
        <v>20</v>
      </c>
      <c r="Q31" s="201" t="s">
        <v>40</v>
      </c>
      <c r="R31" s="23" t="s">
        <v>59</v>
      </c>
      <c r="S31" s="25" t="s">
        <v>145</v>
      </c>
      <c r="T31" s="22" t="s">
        <v>146</v>
      </c>
      <c r="U31" s="59">
        <v>43221</v>
      </c>
      <c r="V31" s="59">
        <v>43465</v>
      </c>
      <c r="W31" s="60" t="s">
        <v>147</v>
      </c>
      <c r="X31" s="22"/>
      <c r="Y31" s="27"/>
      <c r="Z31" s="27"/>
      <c r="AA31" s="27"/>
      <c r="AB31" s="27"/>
      <c r="AC31" s="27"/>
      <c r="AD31" s="27"/>
      <c r="AE31" s="27"/>
    </row>
    <row r="32" spans="1:31" s="28" customFormat="1" ht="56.25" x14ac:dyDescent="0.2">
      <c r="A32" s="202"/>
      <c r="B32" s="203"/>
      <c r="C32" s="199"/>
      <c r="D32" s="58" t="s">
        <v>148</v>
      </c>
      <c r="E32" s="29" t="s">
        <v>82</v>
      </c>
      <c r="F32" s="204"/>
      <c r="G32" s="199"/>
      <c r="H32" s="199"/>
      <c r="I32" s="200"/>
      <c r="J32" s="201"/>
      <c r="K32" s="25" t="s">
        <v>149</v>
      </c>
      <c r="L32" s="23" t="s">
        <v>42</v>
      </c>
      <c r="M32" s="24">
        <v>85</v>
      </c>
      <c r="N32" s="199"/>
      <c r="O32" s="199"/>
      <c r="P32" s="200"/>
      <c r="Q32" s="201"/>
      <c r="R32" s="23" t="s">
        <v>59</v>
      </c>
      <c r="S32" s="25" t="s">
        <v>150</v>
      </c>
      <c r="T32" s="22" t="s">
        <v>151</v>
      </c>
      <c r="U32" s="59">
        <v>43126</v>
      </c>
      <c r="V32" s="59">
        <v>43465</v>
      </c>
      <c r="W32" s="60" t="s">
        <v>147</v>
      </c>
      <c r="X32" s="22"/>
      <c r="Y32" s="27"/>
      <c r="Z32" s="27"/>
      <c r="AA32" s="27"/>
      <c r="AB32" s="27"/>
      <c r="AC32" s="27"/>
      <c r="AD32" s="27"/>
      <c r="AE32" s="27"/>
    </row>
    <row r="33" spans="1:31" s="28" customFormat="1" ht="22.5" x14ac:dyDescent="0.2">
      <c r="A33" s="202"/>
      <c r="B33" s="203"/>
      <c r="C33" s="199"/>
      <c r="D33" s="58" t="s">
        <v>152</v>
      </c>
      <c r="E33" s="29"/>
      <c r="F33" s="204"/>
      <c r="G33" s="199"/>
      <c r="H33" s="199"/>
      <c r="I33" s="200"/>
      <c r="J33" s="201"/>
      <c r="K33" s="22"/>
      <c r="L33" s="23"/>
      <c r="M33" s="24">
        <v>0</v>
      </c>
      <c r="N33" s="199"/>
      <c r="O33" s="199"/>
      <c r="P33" s="200"/>
      <c r="Q33" s="201"/>
      <c r="R33" s="23"/>
      <c r="S33" s="22"/>
      <c r="T33" s="22"/>
      <c r="U33" s="22"/>
      <c r="V33" s="22"/>
      <c r="W33" s="22"/>
      <c r="X33" s="22"/>
      <c r="Y33" s="27"/>
      <c r="Z33" s="27"/>
      <c r="AA33" s="27"/>
      <c r="AB33" s="27"/>
      <c r="AC33" s="27"/>
      <c r="AD33" s="27"/>
      <c r="AE33" s="27"/>
    </row>
    <row r="34" spans="1:31" s="28" customFormat="1" ht="22.5" x14ac:dyDescent="0.2">
      <c r="A34" s="202"/>
      <c r="B34" s="203"/>
      <c r="C34" s="199"/>
      <c r="D34" s="58" t="s">
        <v>153</v>
      </c>
      <c r="E34" s="30"/>
      <c r="F34" s="204"/>
      <c r="G34" s="199"/>
      <c r="H34" s="199"/>
      <c r="I34" s="200"/>
      <c r="J34" s="201"/>
      <c r="K34" s="22"/>
      <c r="L34" s="23"/>
      <c r="M34" s="24">
        <v>0</v>
      </c>
      <c r="N34" s="199"/>
      <c r="O34" s="199"/>
      <c r="P34" s="200"/>
      <c r="Q34" s="201"/>
      <c r="R34" s="23"/>
      <c r="S34" s="22"/>
      <c r="T34" s="22"/>
      <c r="U34" s="22"/>
      <c r="V34" s="22"/>
      <c r="W34" s="22"/>
      <c r="X34" s="22"/>
      <c r="Y34" s="27"/>
      <c r="Z34" s="27"/>
      <c r="AA34" s="27"/>
      <c r="AB34" s="27"/>
      <c r="AC34" s="27"/>
      <c r="AD34" s="27"/>
      <c r="AE34" s="27"/>
    </row>
    <row r="35" spans="1:31" s="28" customFormat="1" ht="56.25" x14ac:dyDescent="0.2">
      <c r="A35" s="202">
        <v>1</v>
      </c>
      <c r="B35" s="203" t="s">
        <v>154</v>
      </c>
      <c r="C35" s="199" t="s">
        <v>155</v>
      </c>
      <c r="D35" s="41" t="s">
        <v>156</v>
      </c>
      <c r="E35" s="21" t="s">
        <v>55</v>
      </c>
      <c r="F35" s="204" t="s">
        <v>39</v>
      </c>
      <c r="G35" s="199">
        <v>2</v>
      </c>
      <c r="H35" s="199">
        <v>10</v>
      </c>
      <c r="I35" s="200">
        <v>20</v>
      </c>
      <c r="J35" s="201" t="s">
        <v>40</v>
      </c>
      <c r="K35" s="23" t="s">
        <v>157</v>
      </c>
      <c r="L35" s="23" t="s">
        <v>42</v>
      </c>
      <c r="M35" s="24">
        <v>85</v>
      </c>
      <c r="N35" s="199">
        <v>1</v>
      </c>
      <c r="O35" s="199">
        <v>10</v>
      </c>
      <c r="P35" s="200">
        <v>10</v>
      </c>
      <c r="Q35" s="201" t="s">
        <v>43</v>
      </c>
      <c r="R35" s="23" t="s">
        <v>59</v>
      </c>
      <c r="S35" s="22" t="s">
        <v>158</v>
      </c>
      <c r="T35" s="22" t="s">
        <v>159</v>
      </c>
      <c r="U35" s="26">
        <v>43221</v>
      </c>
      <c r="V35" s="22" t="s">
        <v>122</v>
      </c>
      <c r="W35" s="22" t="s">
        <v>160</v>
      </c>
      <c r="X35" s="22"/>
      <c r="Y35" s="27"/>
      <c r="Z35" s="27"/>
      <c r="AA35" s="27"/>
      <c r="AB35" s="27"/>
      <c r="AC35" s="27"/>
      <c r="AD35" s="27"/>
      <c r="AE35" s="27"/>
    </row>
    <row r="36" spans="1:31" s="28" customFormat="1" ht="56.25" x14ac:dyDescent="0.2">
      <c r="A36" s="202"/>
      <c r="B36" s="203"/>
      <c r="C36" s="199"/>
      <c r="D36" s="41" t="s">
        <v>161</v>
      </c>
      <c r="E36" s="29" t="s">
        <v>82</v>
      </c>
      <c r="F36" s="204"/>
      <c r="G36" s="199"/>
      <c r="H36" s="199"/>
      <c r="I36" s="200"/>
      <c r="J36" s="201"/>
      <c r="K36" s="23" t="s">
        <v>162</v>
      </c>
      <c r="L36" s="23" t="s">
        <v>42</v>
      </c>
      <c r="M36" s="24">
        <v>70</v>
      </c>
      <c r="N36" s="199"/>
      <c r="O36" s="199"/>
      <c r="P36" s="200"/>
      <c r="Q36" s="201"/>
      <c r="R36" s="23"/>
      <c r="S36" s="22"/>
      <c r="T36" s="22"/>
      <c r="U36" s="26"/>
      <c r="V36" s="22"/>
      <c r="W36" s="22"/>
      <c r="X36" s="22"/>
      <c r="Y36" s="27"/>
      <c r="Z36" s="27"/>
      <c r="AA36" s="27"/>
      <c r="AB36" s="27"/>
      <c r="AC36" s="27"/>
      <c r="AD36" s="27"/>
      <c r="AE36" s="27"/>
    </row>
    <row r="37" spans="1:31" s="28" customFormat="1" ht="45" x14ac:dyDescent="0.2">
      <c r="A37" s="202"/>
      <c r="B37" s="203"/>
      <c r="C37" s="199"/>
      <c r="D37" s="41" t="s">
        <v>163</v>
      </c>
      <c r="E37" s="30"/>
      <c r="F37" s="204"/>
      <c r="G37" s="199"/>
      <c r="H37" s="199"/>
      <c r="I37" s="200"/>
      <c r="J37" s="201"/>
      <c r="K37" s="22"/>
      <c r="L37" s="23"/>
      <c r="M37" s="24">
        <v>0</v>
      </c>
      <c r="N37" s="199"/>
      <c r="O37" s="199"/>
      <c r="P37" s="200"/>
      <c r="Q37" s="201"/>
      <c r="R37" s="23"/>
      <c r="S37" s="22"/>
      <c r="T37" s="22"/>
      <c r="U37" s="22"/>
      <c r="V37" s="22"/>
      <c r="W37" s="22"/>
      <c r="X37" s="22"/>
      <c r="Y37" s="27"/>
      <c r="Z37" s="27"/>
      <c r="AA37" s="27"/>
      <c r="AB37" s="27"/>
      <c r="AC37" s="27"/>
      <c r="AD37" s="27"/>
      <c r="AE37" s="27"/>
    </row>
    <row r="38" spans="1:31" s="28" customFormat="1" ht="78.75" x14ac:dyDescent="0.2">
      <c r="A38" s="202">
        <v>2</v>
      </c>
      <c r="B38" s="203" t="s">
        <v>154</v>
      </c>
      <c r="C38" s="203" t="s">
        <v>164</v>
      </c>
      <c r="D38" s="23" t="s">
        <v>165</v>
      </c>
      <c r="E38" s="21" t="s">
        <v>55</v>
      </c>
      <c r="F38" s="204" t="s">
        <v>39</v>
      </c>
      <c r="G38" s="199">
        <v>2</v>
      </c>
      <c r="H38" s="199">
        <v>10</v>
      </c>
      <c r="I38" s="200">
        <v>20</v>
      </c>
      <c r="J38" s="201" t="s">
        <v>40</v>
      </c>
      <c r="K38" s="22" t="s">
        <v>166</v>
      </c>
      <c r="L38" s="23" t="s">
        <v>42</v>
      </c>
      <c r="M38" s="24">
        <v>85</v>
      </c>
      <c r="N38" s="199">
        <v>1</v>
      </c>
      <c r="O38" s="199">
        <v>10</v>
      </c>
      <c r="P38" s="200">
        <v>10</v>
      </c>
      <c r="Q38" s="201" t="s">
        <v>43</v>
      </c>
      <c r="R38" s="23" t="s">
        <v>59</v>
      </c>
      <c r="S38" s="22" t="s">
        <v>167</v>
      </c>
      <c r="T38" s="22" t="s">
        <v>168</v>
      </c>
      <c r="U38" s="26">
        <v>43221</v>
      </c>
      <c r="V38" s="22" t="s">
        <v>62</v>
      </c>
      <c r="W38" s="22" t="s">
        <v>169</v>
      </c>
      <c r="X38" s="22"/>
      <c r="Y38" s="27"/>
      <c r="Z38" s="27"/>
      <c r="AA38" s="27"/>
      <c r="AB38" s="27"/>
      <c r="AC38" s="27"/>
      <c r="AD38" s="27"/>
      <c r="AE38" s="27"/>
    </row>
    <row r="39" spans="1:31" s="28" customFormat="1" ht="56.25" x14ac:dyDescent="0.2">
      <c r="A39" s="202"/>
      <c r="B39" s="203"/>
      <c r="C39" s="203"/>
      <c r="D39" s="23" t="s">
        <v>170</v>
      </c>
      <c r="E39" s="30" t="s">
        <v>82</v>
      </c>
      <c r="F39" s="204"/>
      <c r="G39" s="199"/>
      <c r="H39" s="199"/>
      <c r="I39" s="200"/>
      <c r="J39" s="201"/>
      <c r="K39" s="22"/>
      <c r="L39" s="23"/>
      <c r="M39" s="24">
        <v>0</v>
      </c>
      <c r="N39" s="199"/>
      <c r="O39" s="199"/>
      <c r="P39" s="200"/>
      <c r="Q39" s="201"/>
      <c r="R39" s="23"/>
      <c r="S39" s="22"/>
      <c r="T39" s="22"/>
      <c r="U39" s="22"/>
      <c r="V39" s="22"/>
      <c r="W39" s="22"/>
      <c r="X39" s="22"/>
      <c r="Y39" s="27"/>
      <c r="Z39" s="27"/>
      <c r="AA39" s="27"/>
      <c r="AB39" s="27"/>
      <c r="AC39" s="27"/>
      <c r="AD39" s="27"/>
      <c r="AE39" s="27"/>
    </row>
    <row r="40" spans="1:31" s="28" customFormat="1" ht="67.5" x14ac:dyDescent="0.2">
      <c r="A40" s="202">
        <v>3</v>
      </c>
      <c r="B40" s="203" t="s">
        <v>154</v>
      </c>
      <c r="C40" s="203" t="s">
        <v>171</v>
      </c>
      <c r="D40" s="61" t="s">
        <v>172</v>
      </c>
      <c r="E40" s="21" t="s">
        <v>55</v>
      </c>
      <c r="F40" s="204" t="s">
        <v>39</v>
      </c>
      <c r="G40" s="199">
        <v>3</v>
      </c>
      <c r="H40" s="199">
        <v>10</v>
      </c>
      <c r="I40" s="200">
        <v>30</v>
      </c>
      <c r="J40" s="201" t="s">
        <v>56</v>
      </c>
      <c r="K40" s="22" t="s">
        <v>173</v>
      </c>
      <c r="L40" s="23" t="s">
        <v>42</v>
      </c>
      <c r="M40" s="24">
        <v>85</v>
      </c>
      <c r="N40" s="199">
        <v>1</v>
      </c>
      <c r="O40" s="199">
        <v>10</v>
      </c>
      <c r="P40" s="200">
        <v>10</v>
      </c>
      <c r="Q40" s="201" t="s">
        <v>43</v>
      </c>
      <c r="R40" s="23" t="s">
        <v>59</v>
      </c>
      <c r="S40" s="22" t="s">
        <v>174</v>
      </c>
      <c r="T40" s="22" t="s">
        <v>175</v>
      </c>
      <c r="U40" s="26">
        <v>43221</v>
      </c>
      <c r="V40" s="22" t="s">
        <v>62</v>
      </c>
      <c r="W40" s="22" t="s">
        <v>176</v>
      </c>
      <c r="X40" s="22"/>
      <c r="Y40" s="27"/>
      <c r="Z40" s="27"/>
      <c r="AA40" s="27"/>
      <c r="AB40" s="27"/>
      <c r="AC40" s="27"/>
      <c r="AD40" s="27"/>
      <c r="AE40" s="27"/>
    </row>
    <row r="41" spans="1:31" s="28" customFormat="1" ht="45" x14ac:dyDescent="0.2">
      <c r="A41" s="202"/>
      <c r="B41" s="203"/>
      <c r="C41" s="203"/>
      <c r="D41" s="61" t="s">
        <v>177</v>
      </c>
      <c r="E41" s="29" t="s">
        <v>82</v>
      </c>
      <c r="F41" s="204"/>
      <c r="G41" s="199"/>
      <c r="H41" s="199"/>
      <c r="I41" s="200"/>
      <c r="J41" s="201"/>
      <c r="K41" s="22" t="s">
        <v>178</v>
      </c>
      <c r="L41" s="23" t="s">
        <v>42</v>
      </c>
      <c r="M41" s="24">
        <v>85</v>
      </c>
      <c r="N41" s="199"/>
      <c r="O41" s="199"/>
      <c r="P41" s="200"/>
      <c r="Q41" s="201"/>
      <c r="R41" s="23"/>
      <c r="S41" s="22"/>
      <c r="T41" s="22"/>
      <c r="U41" s="22"/>
      <c r="V41" s="22"/>
      <c r="W41" s="22"/>
      <c r="X41" s="22"/>
      <c r="Y41" s="27"/>
      <c r="Z41" s="27"/>
      <c r="AA41" s="27"/>
      <c r="AB41" s="27"/>
      <c r="AC41" s="27"/>
      <c r="AD41" s="27"/>
      <c r="AE41" s="27"/>
    </row>
    <row r="42" spans="1:31" s="28" customFormat="1" ht="33.75" x14ac:dyDescent="0.2">
      <c r="A42" s="202"/>
      <c r="B42" s="203"/>
      <c r="C42" s="203"/>
      <c r="D42" s="22" t="s">
        <v>179</v>
      </c>
      <c r="E42" s="35" t="s">
        <v>73</v>
      </c>
      <c r="F42" s="204"/>
      <c r="G42" s="199"/>
      <c r="H42" s="199"/>
      <c r="I42" s="200"/>
      <c r="J42" s="201"/>
      <c r="K42" s="22"/>
      <c r="L42" s="23"/>
      <c r="M42" s="24">
        <v>0</v>
      </c>
      <c r="N42" s="199"/>
      <c r="O42" s="199"/>
      <c r="P42" s="200"/>
      <c r="Q42" s="201"/>
      <c r="R42" s="23"/>
      <c r="S42" s="22"/>
      <c r="T42" s="22"/>
      <c r="U42" s="22"/>
      <c r="V42" s="22"/>
      <c r="W42" s="22"/>
      <c r="X42" s="22"/>
      <c r="Y42" s="27"/>
      <c r="Z42" s="27"/>
      <c r="AA42" s="27"/>
      <c r="AB42" s="27"/>
      <c r="AC42" s="27"/>
      <c r="AD42" s="27"/>
      <c r="AE42" s="27"/>
    </row>
    <row r="43" spans="1:31" s="28" customFormat="1" ht="45" x14ac:dyDescent="0.2">
      <c r="A43" s="202"/>
      <c r="B43" s="203"/>
      <c r="C43" s="203"/>
      <c r="D43" s="22" t="s">
        <v>180</v>
      </c>
      <c r="E43" s="30"/>
      <c r="F43" s="204"/>
      <c r="G43" s="199"/>
      <c r="H43" s="199"/>
      <c r="I43" s="200"/>
      <c r="J43" s="201"/>
      <c r="K43" s="22"/>
      <c r="L43" s="23"/>
      <c r="M43" s="24">
        <v>0</v>
      </c>
      <c r="N43" s="199"/>
      <c r="O43" s="199"/>
      <c r="P43" s="200"/>
      <c r="Q43" s="201"/>
      <c r="R43" s="23"/>
      <c r="S43" s="22"/>
      <c r="T43" s="22"/>
      <c r="U43" s="22"/>
      <c r="V43" s="22"/>
      <c r="W43" s="22"/>
      <c r="X43" s="22"/>
      <c r="Y43" s="27"/>
      <c r="Z43" s="27"/>
      <c r="AA43" s="27"/>
      <c r="AB43" s="27"/>
      <c r="AC43" s="27"/>
      <c r="AD43" s="27"/>
      <c r="AE43" s="27"/>
    </row>
    <row r="44" spans="1:31" s="28" customFormat="1" ht="45" x14ac:dyDescent="0.2">
      <c r="A44" s="202">
        <v>1</v>
      </c>
      <c r="B44" s="203" t="s">
        <v>181</v>
      </c>
      <c r="C44" s="199" t="s">
        <v>182</v>
      </c>
      <c r="D44" s="40" t="s">
        <v>183</v>
      </c>
      <c r="E44" s="21" t="s">
        <v>55</v>
      </c>
      <c r="F44" s="204" t="s">
        <v>39</v>
      </c>
      <c r="G44" s="199">
        <v>1</v>
      </c>
      <c r="H44" s="199">
        <v>10</v>
      </c>
      <c r="I44" s="200">
        <v>10</v>
      </c>
      <c r="J44" s="201" t="s">
        <v>43</v>
      </c>
      <c r="K44" s="31" t="s">
        <v>184</v>
      </c>
      <c r="L44" s="23" t="s">
        <v>42</v>
      </c>
      <c r="M44" s="24">
        <v>85</v>
      </c>
      <c r="N44" s="199">
        <v>1</v>
      </c>
      <c r="O44" s="199">
        <v>10</v>
      </c>
      <c r="P44" s="200">
        <v>10</v>
      </c>
      <c r="Q44" s="201" t="s">
        <v>43</v>
      </c>
      <c r="R44" s="23" t="s">
        <v>44</v>
      </c>
      <c r="S44" s="22" t="s">
        <v>185</v>
      </c>
      <c r="T44" s="22" t="s">
        <v>186</v>
      </c>
      <c r="U44" s="26" t="s">
        <v>187</v>
      </c>
      <c r="V44" s="25" t="s">
        <v>122</v>
      </c>
      <c r="W44" s="22" t="s">
        <v>188</v>
      </c>
      <c r="X44" s="22"/>
      <c r="Y44" s="27"/>
      <c r="Z44" s="27"/>
      <c r="AA44" s="27"/>
      <c r="AB44" s="27"/>
      <c r="AC44" s="27"/>
      <c r="AD44" s="27"/>
      <c r="AE44" s="27"/>
    </row>
    <row r="45" spans="1:31" s="28" customFormat="1" ht="33.75" x14ac:dyDescent="0.2">
      <c r="A45" s="202"/>
      <c r="B45" s="203"/>
      <c r="C45" s="199"/>
      <c r="D45" s="40" t="s">
        <v>189</v>
      </c>
      <c r="E45" s="62" t="s">
        <v>73</v>
      </c>
      <c r="F45" s="204"/>
      <c r="G45" s="199"/>
      <c r="H45" s="199"/>
      <c r="I45" s="200"/>
      <c r="J45" s="201"/>
      <c r="K45" s="31" t="s">
        <v>190</v>
      </c>
      <c r="L45" s="23" t="s">
        <v>42</v>
      </c>
      <c r="M45" s="24">
        <v>85</v>
      </c>
      <c r="N45" s="199"/>
      <c r="O45" s="199"/>
      <c r="P45" s="200"/>
      <c r="Q45" s="201"/>
      <c r="R45" s="23"/>
      <c r="S45" s="22"/>
      <c r="T45" s="46"/>
      <c r="U45" s="42"/>
      <c r="V45" s="46"/>
      <c r="W45" s="46"/>
      <c r="X45" s="22"/>
      <c r="Y45" s="27"/>
      <c r="Z45" s="27"/>
      <c r="AA45" s="27"/>
      <c r="AB45" s="27"/>
      <c r="AC45" s="27"/>
      <c r="AD45" s="27"/>
      <c r="AE45" s="27"/>
    </row>
    <row r="46" spans="1:31" s="28" customFormat="1" ht="22.5" x14ac:dyDescent="0.2">
      <c r="A46" s="202"/>
      <c r="B46" s="203"/>
      <c r="C46" s="199"/>
      <c r="D46" s="40" t="s">
        <v>191</v>
      </c>
      <c r="E46" s="30"/>
      <c r="F46" s="204"/>
      <c r="G46" s="199"/>
      <c r="H46" s="199"/>
      <c r="I46" s="200"/>
      <c r="J46" s="201"/>
      <c r="K46" s="23"/>
      <c r="L46" s="23"/>
      <c r="M46" s="24">
        <v>0</v>
      </c>
      <c r="N46" s="199"/>
      <c r="O46" s="199"/>
      <c r="P46" s="200"/>
      <c r="Q46" s="201"/>
      <c r="R46" s="23"/>
      <c r="S46" s="22"/>
      <c r="T46" s="22"/>
      <c r="U46" s="22"/>
      <c r="V46" s="22"/>
      <c r="W46" s="22"/>
      <c r="X46" s="22"/>
      <c r="Y46" s="27"/>
      <c r="Z46" s="27"/>
      <c r="AA46" s="27"/>
      <c r="AB46" s="27"/>
      <c r="AC46" s="27"/>
      <c r="AD46" s="27"/>
      <c r="AE46" s="27"/>
    </row>
    <row r="47" spans="1:31" s="28" customFormat="1" ht="78.75" x14ac:dyDescent="0.2">
      <c r="A47" s="202">
        <v>1</v>
      </c>
      <c r="B47" s="203" t="s">
        <v>192</v>
      </c>
      <c r="C47" s="199" t="s">
        <v>193</v>
      </c>
      <c r="D47" s="41" t="s">
        <v>194</v>
      </c>
      <c r="E47" s="33" t="s">
        <v>73</v>
      </c>
      <c r="F47" s="204" t="s">
        <v>39</v>
      </c>
      <c r="G47" s="199">
        <v>3</v>
      </c>
      <c r="H47" s="199">
        <v>10</v>
      </c>
      <c r="I47" s="200">
        <v>30</v>
      </c>
      <c r="J47" s="201" t="s">
        <v>56</v>
      </c>
      <c r="K47" s="63" t="s">
        <v>195</v>
      </c>
      <c r="L47" s="23" t="s">
        <v>42</v>
      </c>
      <c r="M47" s="24">
        <v>85</v>
      </c>
      <c r="N47" s="199">
        <v>1</v>
      </c>
      <c r="O47" s="199">
        <v>10</v>
      </c>
      <c r="P47" s="200">
        <v>10</v>
      </c>
      <c r="Q47" s="201" t="s">
        <v>43</v>
      </c>
      <c r="R47" s="23" t="s">
        <v>44</v>
      </c>
      <c r="S47" s="22" t="s">
        <v>196</v>
      </c>
      <c r="T47" s="22" t="s">
        <v>197</v>
      </c>
      <c r="U47" s="26">
        <v>43313</v>
      </c>
      <c r="V47" s="22" t="s">
        <v>135</v>
      </c>
      <c r="W47" s="22" t="s">
        <v>198</v>
      </c>
      <c r="X47" s="22"/>
      <c r="Y47" s="27"/>
      <c r="Z47" s="27"/>
      <c r="AA47" s="27"/>
      <c r="AB47" s="27"/>
      <c r="AC47" s="27"/>
      <c r="AD47" s="27"/>
      <c r="AE47" s="27"/>
    </row>
    <row r="48" spans="1:31" s="28" customFormat="1" ht="22.5" x14ac:dyDescent="0.2">
      <c r="A48" s="202"/>
      <c r="B48" s="203"/>
      <c r="C48" s="199"/>
      <c r="D48" s="41" t="s">
        <v>199</v>
      </c>
      <c r="E48" s="29" t="s">
        <v>55</v>
      </c>
      <c r="F48" s="204"/>
      <c r="G48" s="199"/>
      <c r="H48" s="199"/>
      <c r="I48" s="200"/>
      <c r="J48" s="201"/>
      <c r="K48" s="63" t="s">
        <v>200</v>
      </c>
      <c r="L48" s="23" t="s">
        <v>42</v>
      </c>
      <c r="M48" s="24">
        <v>70</v>
      </c>
      <c r="N48" s="199"/>
      <c r="O48" s="199"/>
      <c r="P48" s="200"/>
      <c r="Q48" s="201"/>
      <c r="R48" s="23"/>
      <c r="S48" s="22"/>
      <c r="T48" s="22"/>
      <c r="U48" s="26"/>
      <c r="V48" s="22"/>
      <c r="W48" s="22"/>
      <c r="X48" s="22"/>
      <c r="Y48" s="27"/>
      <c r="Z48" s="27"/>
      <c r="AA48" s="27"/>
      <c r="AB48" s="27"/>
      <c r="AC48" s="27"/>
      <c r="AD48" s="27"/>
      <c r="AE48" s="27"/>
    </row>
    <row r="49" spans="1:31" s="28" customFormat="1" ht="33.75" x14ac:dyDescent="0.2">
      <c r="A49" s="202"/>
      <c r="B49" s="203"/>
      <c r="C49" s="199"/>
      <c r="D49" s="41" t="s">
        <v>201</v>
      </c>
      <c r="E49" s="30"/>
      <c r="F49" s="204"/>
      <c r="G49" s="199"/>
      <c r="H49" s="199"/>
      <c r="I49" s="200"/>
      <c r="J49" s="201"/>
      <c r="K49" s="22"/>
      <c r="L49" s="23"/>
      <c r="M49" s="24">
        <v>0</v>
      </c>
      <c r="N49" s="199"/>
      <c r="O49" s="199"/>
      <c r="P49" s="200"/>
      <c r="Q49" s="201"/>
      <c r="R49" s="23"/>
      <c r="S49" s="22"/>
      <c r="T49" s="22"/>
      <c r="U49" s="22"/>
      <c r="V49" s="22"/>
      <c r="W49" s="22"/>
      <c r="X49" s="22"/>
      <c r="Y49" s="27"/>
      <c r="Z49" s="27"/>
      <c r="AA49" s="27"/>
      <c r="AB49" s="27"/>
      <c r="AC49" s="27"/>
      <c r="AD49" s="27"/>
      <c r="AE49" s="27"/>
    </row>
    <row r="50" spans="1:31" s="28" customFormat="1" ht="78.75" x14ac:dyDescent="0.2">
      <c r="A50" s="202">
        <v>2</v>
      </c>
      <c r="B50" s="203" t="s">
        <v>192</v>
      </c>
      <c r="C50" s="203" t="s">
        <v>202</v>
      </c>
      <c r="D50" s="22" t="s">
        <v>203</v>
      </c>
      <c r="E50" s="33" t="s">
        <v>55</v>
      </c>
      <c r="F50" s="204" t="s">
        <v>39</v>
      </c>
      <c r="G50" s="199">
        <v>2</v>
      </c>
      <c r="H50" s="199">
        <v>10</v>
      </c>
      <c r="I50" s="200">
        <v>20</v>
      </c>
      <c r="J50" s="201" t="s">
        <v>40</v>
      </c>
      <c r="K50" s="64" t="s">
        <v>204</v>
      </c>
      <c r="L50" s="23" t="s">
        <v>42</v>
      </c>
      <c r="M50" s="24">
        <v>85</v>
      </c>
      <c r="N50" s="199">
        <v>1</v>
      </c>
      <c r="O50" s="199">
        <v>10</v>
      </c>
      <c r="P50" s="200">
        <v>10</v>
      </c>
      <c r="Q50" s="201" t="s">
        <v>43</v>
      </c>
      <c r="R50" s="23" t="s">
        <v>44</v>
      </c>
      <c r="S50" s="22" t="s">
        <v>196</v>
      </c>
      <c r="T50" s="22" t="s">
        <v>197</v>
      </c>
      <c r="U50" s="26">
        <v>43313</v>
      </c>
      <c r="V50" s="22" t="s">
        <v>135</v>
      </c>
      <c r="W50" s="22" t="s">
        <v>198</v>
      </c>
      <c r="X50" s="22"/>
      <c r="Y50" s="27"/>
      <c r="Z50" s="27"/>
      <c r="AA50" s="27"/>
      <c r="AB50" s="27"/>
      <c r="AC50" s="27"/>
      <c r="AD50" s="27"/>
      <c r="AE50" s="27"/>
    </row>
    <row r="51" spans="1:31" s="28" customFormat="1" ht="33.75" x14ac:dyDescent="0.2">
      <c r="A51" s="202"/>
      <c r="B51" s="203"/>
      <c r="C51" s="203"/>
      <c r="D51" s="22" t="s">
        <v>205</v>
      </c>
      <c r="E51" s="39" t="s">
        <v>73</v>
      </c>
      <c r="F51" s="204"/>
      <c r="G51" s="199"/>
      <c r="H51" s="199"/>
      <c r="I51" s="200"/>
      <c r="J51" s="201"/>
      <c r="K51" s="64" t="s">
        <v>206</v>
      </c>
      <c r="L51" s="23" t="s">
        <v>42</v>
      </c>
      <c r="M51" s="24">
        <v>70</v>
      </c>
      <c r="N51" s="199"/>
      <c r="O51" s="199"/>
      <c r="P51" s="200"/>
      <c r="Q51" s="201"/>
      <c r="R51" s="57"/>
      <c r="S51" s="57"/>
      <c r="T51" s="57"/>
      <c r="U51" s="57"/>
      <c r="V51" s="57"/>
      <c r="W51" s="57"/>
      <c r="X51" s="22"/>
      <c r="Y51" s="27"/>
      <c r="Z51" s="27"/>
      <c r="AA51" s="27"/>
      <c r="AB51" s="27"/>
      <c r="AC51" s="27"/>
      <c r="AD51" s="27"/>
      <c r="AE51" s="27"/>
    </row>
    <row r="52" spans="1:31" s="28" customFormat="1" ht="101.25" x14ac:dyDescent="0.2">
      <c r="A52" s="202">
        <v>1</v>
      </c>
      <c r="B52" s="203" t="s">
        <v>207</v>
      </c>
      <c r="C52" s="199" t="s">
        <v>208</v>
      </c>
      <c r="D52" s="41" t="s">
        <v>209</v>
      </c>
      <c r="E52" s="21" t="s">
        <v>55</v>
      </c>
      <c r="F52" s="204" t="s">
        <v>39</v>
      </c>
      <c r="G52" s="203">
        <v>2</v>
      </c>
      <c r="H52" s="203">
        <v>20</v>
      </c>
      <c r="I52" s="200">
        <v>40</v>
      </c>
      <c r="J52" s="201" t="s">
        <v>56</v>
      </c>
      <c r="K52" s="25" t="s">
        <v>210</v>
      </c>
      <c r="L52" s="23" t="s">
        <v>42</v>
      </c>
      <c r="M52" s="24">
        <v>85</v>
      </c>
      <c r="N52" s="203">
        <v>1</v>
      </c>
      <c r="O52" s="203">
        <v>5</v>
      </c>
      <c r="P52" s="200">
        <v>5</v>
      </c>
      <c r="Q52" s="201" t="s">
        <v>43</v>
      </c>
      <c r="R52" s="23" t="s">
        <v>211</v>
      </c>
      <c r="S52" s="60" t="s">
        <v>212</v>
      </c>
      <c r="T52" s="65" t="s">
        <v>213</v>
      </c>
      <c r="U52" s="59">
        <v>43222</v>
      </c>
      <c r="V52" s="60" t="s">
        <v>46</v>
      </c>
      <c r="W52" s="60" t="s">
        <v>214</v>
      </c>
      <c r="X52" s="22"/>
      <c r="Y52" s="27"/>
      <c r="Z52" s="27"/>
      <c r="AA52" s="27"/>
      <c r="AB52" s="27"/>
      <c r="AC52" s="27"/>
      <c r="AD52" s="27"/>
      <c r="AE52" s="27"/>
    </row>
    <row r="53" spans="1:31" s="28" customFormat="1" ht="78.75" x14ac:dyDescent="0.2">
      <c r="A53" s="202"/>
      <c r="B53" s="203"/>
      <c r="C53" s="199"/>
      <c r="D53" s="41" t="s">
        <v>215</v>
      </c>
      <c r="E53" s="29" t="s">
        <v>38</v>
      </c>
      <c r="F53" s="204"/>
      <c r="G53" s="203"/>
      <c r="H53" s="203"/>
      <c r="I53" s="200"/>
      <c r="J53" s="201"/>
      <c r="K53" s="25" t="s">
        <v>216</v>
      </c>
      <c r="L53" s="23" t="s">
        <v>113</v>
      </c>
      <c r="M53" s="24">
        <v>85</v>
      </c>
      <c r="N53" s="203"/>
      <c r="O53" s="203"/>
      <c r="P53" s="200"/>
      <c r="Q53" s="201"/>
      <c r="R53" s="23"/>
      <c r="S53" s="22"/>
      <c r="T53" s="22"/>
      <c r="U53" s="22"/>
      <c r="V53" s="22"/>
      <c r="W53" s="22"/>
      <c r="X53" s="22"/>
      <c r="Y53" s="27"/>
      <c r="Z53" s="27"/>
      <c r="AA53" s="27"/>
      <c r="AB53" s="27"/>
      <c r="AC53" s="27"/>
      <c r="AD53" s="27"/>
      <c r="AE53" s="27"/>
    </row>
    <row r="54" spans="1:31" s="28" customFormat="1" ht="22.5" x14ac:dyDescent="0.2">
      <c r="A54" s="202"/>
      <c r="B54" s="203"/>
      <c r="C54" s="199"/>
      <c r="D54" s="41" t="s">
        <v>217</v>
      </c>
      <c r="E54" s="29"/>
      <c r="F54" s="204"/>
      <c r="G54" s="203"/>
      <c r="H54" s="203"/>
      <c r="I54" s="200"/>
      <c r="J54" s="201"/>
      <c r="K54" s="53"/>
      <c r="L54" s="23"/>
      <c r="M54" s="24"/>
      <c r="N54" s="203"/>
      <c r="O54" s="203"/>
      <c r="P54" s="200"/>
      <c r="Q54" s="201"/>
      <c r="R54" s="23"/>
      <c r="S54" s="22"/>
      <c r="T54" s="22"/>
      <c r="U54" s="22"/>
      <c r="V54" s="22"/>
      <c r="W54" s="22"/>
      <c r="X54" s="22"/>
      <c r="Y54" s="27"/>
      <c r="Z54" s="27"/>
      <c r="AA54" s="27"/>
      <c r="AB54" s="27"/>
      <c r="AC54" s="27"/>
      <c r="AD54" s="27"/>
      <c r="AE54" s="27"/>
    </row>
    <row r="55" spans="1:31" s="28" customFormat="1" ht="33.75" x14ac:dyDescent="0.2">
      <c r="A55" s="202"/>
      <c r="B55" s="203"/>
      <c r="C55" s="199"/>
      <c r="D55" s="22" t="s">
        <v>218</v>
      </c>
      <c r="E55" s="29"/>
      <c r="F55" s="204"/>
      <c r="G55" s="203"/>
      <c r="H55" s="203"/>
      <c r="I55" s="200"/>
      <c r="J55" s="201"/>
      <c r="K55" s="53"/>
      <c r="L55" s="23"/>
      <c r="M55" s="24">
        <v>0</v>
      </c>
      <c r="N55" s="203"/>
      <c r="O55" s="203"/>
      <c r="P55" s="200"/>
      <c r="Q55" s="201"/>
      <c r="R55" s="23"/>
      <c r="S55" s="22"/>
      <c r="T55" s="22"/>
      <c r="U55" s="22"/>
      <c r="V55" s="22"/>
      <c r="W55" s="22"/>
      <c r="X55" s="22"/>
      <c r="Y55" s="27"/>
      <c r="Z55" s="27"/>
      <c r="AA55" s="27"/>
      <c r="AB55" s="27"/>
      <c r="AC55" s="27"/>
      <c r="AD55" s="27"/>
      <c r="AE55" s="27"/>
    </row>
    <row r="56" spans="1:31" s="28" customFormat="1" ht="11.25" x14ac:dyDescent="0.2">
      <c r="A56" s="202"/>
      <c r="B56" s="203"/>
      <c r="C56" s="199"/>
      <c r="D56" s="22" t="s">
        <v>219</v>
      </c>
      <c r="E56" s="30"/>
      <c r="F56" s="204"/>
      <c r="G56" s="203"/>
      <c r="H56" s="203"/>
      <c r="I56" s="200"/>
      <c r="J56" s="201"/>
      <c r="K56" s="53"/>
      <c r="L56" s="23"/>
      <c r="M56" s="24">
        <v>0</v>
      </c>
      <c r="N56" s="203"/>
      <c r="O56" s="203"/>
      <c r="P56" s="200"/>
      <c r="Q56" s="201"/>
      <c r="R56" s="23"/>
      <c r="S56" s="22"/>
      <c r="T56" s="22"/>
      <c r="U56" s="22"/>
      <c r="V56" s="22"/>
      <c r="W56" s="22"/>
      <c r="X56" s="22"/>
      <c r="Y56" s="27"/>
      <c r="Z56" s="27"/>
      <c r="AA56" s="27"/>
      <c r="AB56" s="27"/>
      <c r="AC56" s="27"/>
      <c r="AD56" s="27"/>
      <c r="AE56" s="27"/>
    </row>
    <row r="57" spans="1:31" s="28" customFormat="1" ht="112.5" x14ac:dyDescent="0.2">
      <c r="A57" s="202">
        <v>2</v>
      </c>
      <c r="B57" s="203" t="s">
        <v>207</v>
      </c>
      <c r="C57" s="203" t="s">
        <v>220</v>
      </c>
      <c r="D57" s="22" t="s">
        <v>221</v>
      </c>
      <c r="E57" s="21" t="s">
        <v>55</v>
      </c>
      <c r="F57" s="204" t="s">
        <v>39</v>
      </c>
      <c r="G57" s="203">
        <v>2</v>
      </c>
      <c r="H57" s="203">
        <v>20</v>
      </c>
      <c r="I57" s="200">
        <v>40</v>
      </c>
      <c r="J57" s="201" t="s">
        <v>56</v>
      </c>
      <c r="K57" s="22" t="s">
        <v>222</v>
      </c>
      <c r="L57" s="23" t="s">
        <v>113</v>
      </c>
      <c r="M57" s="24">
        <v>85</v>
      </c>
      <c r="N57" s="203">
        <v>1</v>
      </c>
      <c r="O57" s="203">
        <v>5</v>
      </c>
      <c r="P57" s="200">
        <v>5</v>
      </c>
      <c r="Q57" s="201" t="s">
        <v>43</v>
      </c>
      <c r="R57" s="23" t="s">
        <v>211</v>
      </c>
      <c r="S57" s="23" t="s">
        <v>223</v>
      </c>
      <c r="T57" s="66" t="s">
        <v>224</v>
      </c>
      <c r="U57" s="67">
        <v>43222</v>
      </c>
      <c r="V57" s="57" t="s">
        <v>122</v>
      </c>
      <c r="W57" s="57" t="s">
        <v>214</v>
      </c>
      <c r="X57" s="22"/>
      <c r="Y57" s="27"/>
      <c r="Z57" s="27"/>
      <c r="AA57" s="27"/>
      <c r="AB57" s="27"/>
      <c r="AC57" s="27"/>
      <c r="AD57" s="27"/>
      <c r="AE57" s="27"/>
    </row>
    <row r="58" spans="1:31" s="28" customFormat="1" ht="67.5" x14ac:dyDescent="0.2">
      <c r="A58" s="202"/>
      <c r="B58" s="203"/>
      <c r="C58" s="203"/>
      <c r="D58" s="22" t="s">
        <v>219</v>
      </c>
      <c r="E58" s="29" t="s">
        <v>38</v>
      </c>
      <c r="F58" s="204"/>
      <c r="G58" s="203"/>
      <c r="H58" s="203"/>
      <c r="I58" s="200"/>
      <c r="J58" s="201"/>
      <c r="K58" s="25" t="s">
        <v>225</v>
      </c>
      <c r="L58" s="23" t="s">
        <v>42</v>
      </c>
      <c r="M58" s="24">
        <v>85</v>
      </c>
      <c r="N58" s="203"/>
      <c r="O58" s="203"/>
      <c r="P58" s="200"/>
      <c r="Q58" s="201"/>
      <c r="R58" s="23"/>
      <c r="S58" s="22"/>
      <c r="T58" s="22"/>
      <c r="U58" s="22"/>
      <c r="V58" s="22"/>
      <c r="W58" s="22"/>
      <c r="X58" s="22"/>
      <c r="Y58" s="27"/>
      <c r="Z58" s="27"/>
      <c r="AA58" s="27"/>
      <c r="AB58" s="27"/>
      <c r="AC58" s="27"/>
      <c r="AD58" s="27"/>
      <c r="AE58" s="27"/>
    </row>
    <row r="59" spans="1:31" s="28" customFormat="1" ht="67.5" x14ac:dyDescent="0.2">
      <c r="A59" s="202"/>
      <c r="B59" s="203"/>
      <c r="C59" s="203"/>
      <c r="D59" s="22" t="s">
        <v>226</v>
      </c>
      <c r="E59" s="30"/>
      <c r="F59" s="204"/>
      <c r="G59" s="203"/>
      <c r="H59" s="203"/>
      <c r="I59" s="200"/>
      <c r="J59" s="201"/>
      <c r="K59" s="25" t="s">
        <v>225</v>
      </c>
      <c r="L59" s="23" t="s">
        <v>42</v>
      </c>
      <c r="M59" s="24">
        <v>85</v>
      </c>
      <c r="N59" s="203"/>
      <c r="O59" s="203"/>
      <c r="P59" s="200"/>
      <c r="Q59" s="201"/>
      <c r="R59" s="23"/>
      <c r="S59" s="22"/>
      <c r="T59" s="22"/>
      <c r="U59" s="22"/>
      <c r="V59" s="22"/>
      <c r="W59" s="22"/>
      <c r="X59" s="22"/>
      <c r="Y59" s="27"/>
      <c r="Z59" s="27"/>
      <c r="AA59" s="27"/>
      <c r="AB59" s="27"/>
      <c r="AC59" s="27"/>
      <c r="AD59" s="27"/>
      <c r="AE59" s="27"/>
    </row>
    <row r="60" spans="1:31" s="28" customFormat="1" ht="90" x14ac:dyDescent="0.2">
      <c r="A60" s="202">
        <v>3</v>
      </c>
      <c r="B60" s="203" t="s">
        <v>207</v>
      </c>
      <c r="C60" s="203" t="s">
        <v>227</v>
      </c>
      <c r="D60" s="22" t="s">
        <v>219</v>
      </c>
      <c r="E60" s="21" t="s">
        <v>55</v>
      </c>
      <c r="F60" s="204" t="s">
        <v>39</v>
      </c>
      <c r="G60" s="203">
        <v>2</v>
      </c>
      <c r="H60" s="203">
        <v>20</v>
      </c>
      <c r="I60" s="200">
        <v>40</v>
      </c>
      <c r="J60" s="201" t="s">
        <v>56</v>
      </c>
      <c r="K60" s="25" t="s">
        <v>228</v>
      </c>
      <c r="L60" s="23" t="s">
        <v>113</v>
      </c>
      <c r="M60" s="24">
        <v>85</v>
      </c>
      <c r="N60" s="203">
        <v>1</v>
      </c>
      <c r="O60" s="203">
        <v>5</v>
      </c>
      <c r="P60" s="200">
        <v>5</v>
      </c>
      <c r="Q60" s="201" t="s">
        <v>43</v>
      </c>
      <c r="R60" s="23" t="s">
        <v>211</v>
      </c>
      <c r="S60" s="22" t="s">
        <v>229</v>
      </c>
      <c r="T60" s="22" t="s">
        <v>230</v>
      </c>
      <c r="U60" s="26">
        <v>43221</v>
      </c>
      <c r="V60" s="22" t="s">
        <v>46</v>
      </c>
      <c r="W60" s="22" t="s">
        <v>214</v>
      </c>
      <c r="X60" s="22"/>
      <c r="Y60" s="27"/>
      <c r="Z60" s="27"/>
      <c r="AA60" s="27"/>
      <c r="AB60" s="27"/>
      <c r="AC60" s="27"/>
      <c r="AD60" s="27"/>
      <c r="AE60" s="27"/>
    </row>
    <row r="61" spans="1:31" s="28" customFormat="1" ht="67.5" x14ac:dyDescent="0.2">
      <c r="A61" s="202"/>
      <c r="B61" s="203"/>
      <c r="C61" s="203"/>
      <c r="D61" s="22" t="s">
        <v>226</v>
      </c>
      <c r="E61" s="29" t="s">
        <v>38</v>
      </c>
      <c r="F61" s="204"/>
      <c r="G61" s="203"/>
      <c r="H61" s="203"/>
      <c r="I61" s="200"/>
      <c r="J61" s="201"/>
      <c r="K61" s="25" t="s">
        <v>231</v>
      </c>
      <c r="L61" s="23" t="s">
        <v>113</v>
      </c>
      <c r="M61" s="24">
        <v>85</v>
      </c>
      <c r="N61" s="203"/>
      <c r="O61" s="203"/>
      <c r="P61" s="200"/>
      <c r="Q61" s="201"/>
      <c r="R61" s="23"/>
      <c r="S61" s="22"/>
      <c r="T61" s="22"/>
      <c r="U61" s="22"/>
      <c r="V61" s="22"/>
      <c r="W61" s="22"/>
      <c r="X61" s="22"/>
      <c r="Y61" s="27"/>
      <c r="Z61" s="27"/>
      <c r="AA61" s="27"/>
      <c r="AB61" s="27"/>
      <c r="AC61" s="27"/>
      <c r="AD61" s="27"/>
      <c r="AE61" s="27"/>
    </row>
    <row r="62" spans="1:31" s="28" customFormat="1" ht="22.5" x14ac:dyDescent="0.2">
      <c r="A62" s="202"/>
      <c r="B62" s="203"/>
      <c r="C62" s="203"/>
      <c r="D62" s="22" t="s">
        <v>232</v>
      </c>
      <c r="E62" s="30"/>
      <c r="F62" s="204"/>
      <c r="G62" s="203"/>
      <c r="H62" s="203"/>
      <c r="I62" s="200"/>
      <c r="J62" s="201"/>
      <c r="K62" s="53"/>
      <c r="L62" s="23"/>
      <c r="M62" s="24">
        <v>0</v>
      </c>
      <c r="N62" s="203"/>
      <c r="O62" s="203"/>
      <c r="P62" s="200"/>
      <c r="Q62" s="201"/>
      <c r="R62" s="23"/>
      <c r="S62" s="22"/>
      <c r="T62" s="22"/>
      <c r="U62" s="22"/>
      <c r="V62" s="22"/>
      <c r="W62" s="22"/>
      <c r="X62" s="22"/>
      <c r="Y62" s="27"/>
      <c r="Z62" s="27"/>
      <c r="AA62" s="27"/>
      <c r="AB62" s="27"/>
      <c r="AC62" s="27"/>
      <c r="AD62" s="27"/>
      <c r="AE62" s="27"/>
    </row>
    <row r="63" spans="1:31" s="28" customFormat="1" ht="112.5" x14ac:dyDescent="0.2">
      <c r="A63" s="202">
        <v>4</v>
      </c>
      <c r="B63" s="203" t="s">
        <v>207</v>
      </c>
      <c r="C63" s="203" t="s">
        <v>233</v>
      </c>
      <c r="D63" s="22" t="s">
        <v>219</v>
      </c>
      <c r="E63" s="21" t="s">
        <v>55</v>
      </c>
      <c r="F63" s="204" t="s">
        <v>39</v>
      </c>
      <c r="G63" s="203">
        <v>2</v>
      </c>
      <c r="H63" s="203">
        <v>20</v>
      </c>
      <c r="I63" s="200">
        <v>40</v>
      </c>
      <c r="J63" s="201" t="s">
        <v>56</v>
      </c>
      <c r="K63" s="60" t="s">
        <v>234</v>
      </c>
      <c r="L63" s="23" t="s">
        <v>113</v>
      </c>
      <c r="M63" s="24">
        <v>85</v>
      </c>
      <c r="N63" s="203">
        <v>2</v>
      </c>
      <c r="O63" s="203">
        <v>5</v>
      </c>
      <c r="P63" s="200">
        <v>10</v>
      </c>
      <c r="Q63" s="201" t="s">
        <v>43</v>
      </c>
      <c r="R63" s="23" t="s">
        <v>211</v>
      </c>
      <c r="S63" s="22" t="s">
        <v>235</v>
      </c>
      <c r="T63" s="22" t="s">
        <v>236</v>
      </c>
      <c r="U63" s="26">
        <v>43221</v>
      </c>
      <c r="V63" s="26" t="s">
        <v>237</v>
      </c>
      <c r="W63" s="22" t="s">
        <v>214</v>
      </c>
      <c r="X63" s="22"/>
      <c r="Y63" s="27"/>
      <c r="Z63" s="27"/>
      <c r="AA63" s="27"/>
      <c r="AB63" s="27"/>
      <c r="AC63" s="27"/>
      <c r="AD63" s="27"/>
      <c r="AE63" s="27"/>
    </row>
    <row r="64" spans="1:31" s="28" customFormat="1" ht="11.25" x14ac:dyDescent="0.2">
      <c r="A64" s="202"/>
      <c r="B64" s="203"/>
      <c r="C64" s="203"/>
      <c r="D64" s="22" t="s">
        <v>238</v>
      </c>
      <c r="E64" s="29" t="s">
        <v>38</v>
      </c>
      <c r="F64" s="204"/>
      <c r="G64" s="203"/>
      <c r="H64" s="203"/>
      <c r="I64" s="200"/>
      <c r="J64" s="201"/>
      <c r="K64" s="68"/>
      <c r="L64" s="23"/>
      <c r="M64" s="24">
        <v>0</v>
      </c>
      <c r="N64" s="203"/>
      <c r="O64" s="203"/>
      <c r="P64" s="200"/>
      <c r="Q64" s="201"/>
      <c r="R64" s="23"/>
      <c r="S64" s="22"/>
      <c r="T64" s="22"/>
      <c r="U64" s="26"/>
      <c r="V64" s="26"/>
      <c r="W64" s="22"/>
      <c r="X64" s="22"/>
      <c r="Y64" s="27"/>
      <c r="Z64" s="27"/>
      <c r="AA64" s="27"/>
      <c r="AB64" s="27"/>
      <c r="AC64" s="27"/>
      <c r="AD64" s="27"/>
      <c r="AE64" s="27"/>
    </row>
    <row r="65" spans="1:31" s="28" customFormat="1" ht="22.5" x14ac:dyDescent="0.2">
      <c r="A65" s="202"/>
      <c r="B65" s="203"/>
      <c r="C65" s="203"/>
      <c r="D65" s="22" t="s">
        <v>239</v>
      </c>
      <c r="E65" s="29"/>
      <c r="F65" s="204"/>
      <c r="G65" s="203"/>
      <c r="H65" s="203"/>
      <c r="I65" s="200"/>
      <c r="J65" s="201"/>
      <c r="K65" s="57"/>
      <c r="L65" s="57"/>
      <c r="M65" s="24"/>
      <c r="N65" s="203"/>
      <c r="O65" s="203"/>
      <c r="P65" s="200"/>
      <c r="Q65" s="201"/>
      <c r="R65" s="23"/>
      <c r="S65" s="22"/>
      <c r="T65" s="22"/>
      <c r="U65" s="22"/>
      <c r="V65" s="22"/>
      <c r="W65" s="22"/>
      <c r="X65" s="22"/>
      <c r="Y65" s="27"/>
      <c r="Z65" s="27"/>
      <c r="AA65" s="27"/>
      <c r="AB65" s="27"/>
      <c r="AC65" s="27"/>
      <c r="AD65" s="27"/>
      <c r="AE65" s="27"/>
    </row>
    <row r="66" spans="1:31" s="28" customFormat="1" ht="33.75" x14ac:dyDescent="0.2">
      <c r="A66" s="202"/>
      <c r="B66" s="203"/>
      <c r="C66" s="203"/>
      <c r="D66" s="22" t="s">
        <v>240</v>
      </c>
      <c r="E66" s="30"/>
      <c r="F66" s="204"/>
      <c r="G66" s="203"/>
      <c r="H66" s="203"/>
      <c r="I66" s="200"/>
      <c r="J66" s="201"/>
      <c r="K66" s="53"/>
      <c r="L66" s="23"/>
      <c r="M66" s="24"/>
      <c r="N66" s="203"/>
      <c r="O66" s="203"/>
      <c r="P66" s="200"/>
      <c r="Q66" s="201"/>
      <c r="R66" s="23"/>
      <c r="S66" s="22"/>
      <c r="T66" s="22"/>
      <c r="U66" s="22"/>
      <c r="V66" s="22"/>
      <c r="W66" s="22"/>
      <c r="X66" s="22"/>
      <c r="Y66" s="27"/>
      <c r="Z66" s="27"/>
      <c r="AA66" s="27"/>
      <c r="AB66" s="27"/>
      <c r="AC66" s="27"/>
      <c r="AD66" s="27"/>
      <c r="AE66" s="27"/>
    </row>
    <row r="67" spans="1:31" s="28" customFormat="1" ht="101.25" x14ac:dyDescent="0.2">
      <c r="A67" s="202">
        <v>1</v>
      </c>
      <c r="B67" s="203" t="s">
        <v>241</v>
      </c>
      <c r="C67" s="199" t="s">
        <v>242</v>
      </c>
      <c r="D67" s="41" t="s">
        <v>243</v>
      </c>
      <c r="E67" s="21" t="s">
        <v>55</v>
      </c>
      <c r="F67" s="204" t="s">
        <v>39</v>
      </c>
      <c r="G67" s="199">
        <v>2</v>
      </c>
      <c r="H67" s="199">
        <v>20</v>
      </c>
      <c r="I67" s="200">
        <v>40</v>
      </c>
      <c r="J67" s="201" t="s">
        <v>56</v>
      </c>
      <c r="K67" s="40" t="s">
        <v>244</v>
      </c>
      <c r="L67" s="23" t="s">
        <v>42</v>
      </c>
      <c r="M67" s="24">
        <v>90</v>
      </c>
      <c r="N67" s="199">
        <v>1</v>
      </c>
      <c r="O67" s="199">
        <v>20</v>
      </c>
      <c r="P67" s="200">
        <v>20</v>
      </c>
      <c r="Q67" s="201" t="s">
        <v>40</v>
      </c>
      <c r="R67" s="23" t="s">
        <v>44</v>
      </c>
      <c r="S67" s="22" t="s">
        <v>245</v>
      </c>
      <c r="T67" s="22" t="s">
        <v>246</v>
      </c>
      <c r="U67" s="26">
        <v>43221</v>
      </c>
      <c r="V67" s="22" t="s">
        <v>247</v>
      </c>
      <c r="W67" s="22" t="s">
        <v>248</v>
      </c>
      <c r="X67" s="22"/>
      <c r="Y67" s="27"/>
      <c r="Z67" s="27"/>
      <c r="AA67" s="27"/>
      <c r="AB67" s="27"/>
      <c r="AC67" s="27"/>
      <c r="AD67" s="27"/>
      <c r="AE67" s="27"/>
    </row>
    <row r="68" spans="1:31" s="28" customFormat="1" ht="101.25" x14ac:dyDescent="0.2">
      <c r="A68" s="202"/>
      <c r="B68" s="203"/>
      <c r="C68" s="199"/>
      <c r="D68" s="41" t="s">
        <v>249</v>
      </c>
      <c r="E68" s="29" t="s">
        <v>73</v>
      </c>
      <c r="F68" s="204"/>
      <c r="G68" s="199"/>
      <c r="H68" s="199"/>
      <c r="I68" s="200"/>
      <c r="J68" s="201"/>
      <c r="K68" s="40" t="s">
        <v>250</v>
      </c>
      <c r="L68" s="23" t="s">
        <v>42</v>
      </c>
      <c r="M68" s="24">
        <v>85</v>
      </c>
      <c r="N68" s="199"/>
      <c r="O68" s="199"/>
      <c r="P68" s="200"/>
      <c r="Q68" s="201"/>
      <c r="R68" s="23" t="s">
        <v>44</v>
      </c>
      <c r="S68" s="22" t="s">
        <v>251</v>
      </c>
      <c r="T68" s="22" t="s">
        <v>252</v>
      </c>
      <c r="U68" s="26">
        <v>43221</v>
      </c>
      <c r="V68" s="22" t="s">
        <v>247</v>
      </c>
      <c r="W68" s="22" t="s">
        <v>248</v>
      </c>
      <c r="X68" s="22"/>
      <c r="Y68" s="27"/>
      <c r="Z68" s="27"/>
      <c r="AA68" s="27"/>
      <c r="AB68" s="27"/>
      <c r="AC68" s="27"/>
      <c r="AD68" s="27"/>
      <c r="AE68" s="27"/>
    </row>
    <row r="69" spans="1:31" s="28" customFormat="1" ht="45" x14ac:dyDescent="0.2">
      <c r="A69" s="202"/>
      <c r="B69" s="203"/>
      <c r="C69" s="199"/>
      <c r="D69" s="41" t="s">
        <v>253</v>
      </c>
      <c r="E69" s="29"/>
      <c r="F69" s="204"/>
      <c r="G69" s="199"/>
      <c r="H69" s="199"/>
      <c r="I69" s="200"/>
      <c r="J69" s="201"/>
      <c r="K69" s="23" t="s">
        <v>254</v>
      </c>
      <c r="L69" s="23" t="s">
        <v>42</v>
      </c>
      <c r="M69" s="24">
        <v>85</v>
      </c>
      <c r="N69" s="199"/>
      <c r="O69" s="199"/>
      <c r="P69" s="200"/>
      <c r="Q69" s="201"/>
      <c r="R69" s="23"/>
      <c r="S69" s="22"/>
      <c r="T69" s="22"/>
      <c r="U69" s="22"/>
      <c r="V69" s="22"/>
      <c r="W69" s="22"/>
      <c r="X69" s="22"/>
      <c r="Y69" s="27"/>
      <c r="Z69" s="27"/>
      <c r="AA69" s="27"/>
      <c r="AB69" s="27"/>
      <c r="AC69" s="27"/>
      <c r="AD69" s="27"/>
      <c r="AE69" s="27"/>
    </row>
    <row r="70" spans="1:31" s="28" customFormat="1" ht="22.5" x14ac:dyDescent="0.2">
      <c r="A70" s="202"/>
      <c r="B70" s="203"/>
      <c r="C70" s="199"/>
      <c r="D70" s="22"/>
      <c r="E70" s="30"/>
      <c r="F70" s="204"/>
      <c r="G70" s="199"/>
      <c r="H70" s="199"/>
      <c r="I70" s="200"/>
      <c r="J70" s="201"/>
      <c r="K70" s="23" t="s">
        <v>255</v>
      </c>
      <c r="L70" s="23" t="s">
        <v>42</v>
      </c>
      <c r="M70" s="24">
        <v>90</v>
      </c>
      <c r="N70" s="199"/>
      <c r="O70" s="199"/>
      <c r="P70" s="200"/>
      <c r="Q70" s="201"/>
      <c r="R70" s="23"/>
      <c r="S70" s="22"/>
      <c r="T70" s="22"/>
      <c r="U70" s="22"/>
      <c r="V70" s="22"/>
      <c r="W70" s="22"/>
      <c r="X70" s="22"/>
      <c r="Y70" s="27"/>
      <c r="Z70" s="27"/>
      <c r="AA70" s="27"/>
      <c r="AB70" s="27"/>
      <c r="AC70" s="27"/>
      <c r="AD70" s="27"/>
      <c r="AE70" s="27"/>
    </row>
    <row r="71" spans="1:31" s="28" customFormat="1" ht="112.5" x14ac:dyDescent="0.2">
      <c r="A71" s="200">
        <v>1</v>
      </c>
      <c r="B71" s="203" t="s">
        <v>256</v>
      </c>
      <c r="C71" s="199" t="s">
        <v>257</v>
      </c>
      <c r="D71" s="41" t="s">
        <v>258</v>
      </c>
      <c r="E71" s="69" t="s">
        <v>73</v>
      </c>
      <c r="F71" s="204" t="s">
        <v>39</v>
      </c>
      <c r="G71" s="199">
        <v>2</v>
      </c>
      <c r="H71" s="199">
        <v>20</v>
      </c>
      <c r="I71" s="200">
        <v>40</v>
      </c>
      <c r="J71" s="201" t="s">
        <v>56</v>
      </c>
      <c r="K71" s="22" t="s">
        <v>259</v>
      </c>
      <c r="L71" s="23" t="s">
        <v>42</v>
      </c>
      <c r="M71" s="24">
        <v>85</v>
      </c>
      <c r="N71" s="199">
        <v>1</v>
      </c>
      <c r="O71" s="199">
        <v>20</v>
      </c>
      <c r="P71" s="200">
        <v>20</v>
      </c>
      <c r="Q71" s="201" t="s">
        <v>40</v>
      </c>
      <c r="R71" s="40" t="s">
        <v>59</v>
      </c>
      <c r="S71" s="46" t="s">
        <v>260</v>
      </c>
      <c r="T71" s="70" t="s">
        <v>261</v>
      </c>
      <c r="U71" s="42">
        <v>43221</v>
      </c>
      <c r="V71" s="70" t="s">
        <v>262</v>
      </c>
      <c r="W71" s="46" t="s">
        <v>263</v>
      </c>
      <c r="X71" s="22"/>
      <c r="Y71" s="22"/>
      <c r="Z71" s="22"/>
      <c r="AA71" s="22"/>
      <c r="AB71" s="22"/>
      <c r="AC71" s="22"/>
      <c r="AD71" s="22"/>
      <c r="AE71" s="22"/>
    </row>
    <row r="72" spans="1:31" s="28" customFormat="1" ht="67.5" x14ac:dyDescent="0.2">
      <c r="A72" s="200"/>
      <c r="B72" s="203"/>
      <c r="C72" s="199"/>
      <c r="D72" s="41" t="s">
        <v>264</v>
      </c>
      <c r="E72" s="71" t="s">
        <v>55</v>
      </c>
      <c r="F72" s="204"/>
      <c r="G72" s="199"/>
      <c r="H72" s="199"/>
      <c r="I72" s="200"/>
      <c r="J72" s="201"/>
      <c r="K72" s="41" t="s">
        <v>265</v>
      </c>
      <c r="L72" s="23" t="s">
        <v>42</v>
      </c>
      <c r="M72" s="24">
        <v>85</v>
      </c>
      <c r="N72" s="199"/>
      <c r="O72" s="199"/>
      <c r="P72" s="200"/>
      <c r="Q72" s="201"/>
      <c r="R72" s="40"/>
      <c r="S72" s="46"/>
      <c r="T72" s="70"/>
      <c r="U72" s="42"/>
      <c r="V72" s="70"/>
      <c r="W72" s="46"/>
      <c r="X72" s="22"/>
      <c r="Y72" s="22"/>
      <c r="Z72" s="22"/>
      <c r="AA72" s="22"/>
      <c r="AB72" s="22"/>
      <c r="AC72" s="22"/>
      <c r="AD72" s="22"/>
      <c r="AE72" s="22"/>
    </row>
    <row r="73" spans="1:31" s="28" customFormat="1" ht="56.25" x14ac:dyDescent="0.2">
      <c r="A73" s="200"/>
      <c r="B73" s="203"/>
      <c r="C73" s="199"/>
      <c r="D73" s="41" t="s">
        <v>266</v>
      </c>
      <c r="E73" s="71" t="s">
        <v>82</v>
      </c>
      <c r="F73" s="204"/>
      <c r="G73" s="199"/>
      <c r="H73" s="199"/>
      <c r="I73" s="200"/>
      <c r="J73" s="201"/>
      <c r="K73" s="41" t="s">
        <v>267</v>
      </c>
      <c r="L73" s="23" t="s">
        <v>42</v>
      </c>
      <c r="M73" s="24">
        <v>85</v>
      </c>
      <c r="N73" s="199"/>
      <c r="O73" s="199"/>
      <c r="P73" s="200"/>
      <c r="Q73" s="201"/>
      <c r="R73" s="40"/>
      <c r="S73" s="46"/>
      <c r="T73" s="70"/>
      <c r="U73" s="42"/>
      <c r="V73" s="70"/>
      <c r="W73" s="46"/>
      <c r="X73" s="22"/>
      <c r="Y73" s="22"/>
      <c r="Z73" s="22"/>
      <c r="AA73" s="22"/>
      <c r="AB73" s="22"/>
      <c r="AC73" s="22"/>
      <c r="AD73" s="22"/>
      <c r="AE73" s="22"/>
    </row>
    <row r="74" spans="1:31" s="28" customFormat="1" ht="45" x14ac:dyDescent="0.2">
      <c r="A74" s="200"/>
      <c r="B74" s="203"/>
      <c r="C74" s="199"/>
      <c r="D74" s="22" t="s">
        <v>268</v>
      </c>
      <c r="E74" s="39" t="s">
        <v>38</v>
      </c>
      <c r="F74" s="204"/>
      <c r="G74" s="199"/>
      <c r="H74" s="199"/>
      <c r="I74" s="200"/>
      <c r="J74" s="201"/>
      <c r="K74" s="46" t="s">
        <v>269</v>
      </c>
      <c r="L74" s="23" t="s">
        <v>42</v>
      </c>
      <c r="M74" s="24">
        <v>85</v>
      </c>
      <c r="N74" s="199"/>
      <c r="O74" s="199"/>
      <c r="P74" s="200"/>
      <c r="Q74" s="201"/>
      <c r="R74" s="40"/>
      <c r="S74" s="46"/>
      <c r="T74" s="70"/>
      <c r="U74" s="42"/>
      <c r="V74" s="70"/>
      <c r="W74" s="46"/>
      <c r="X74" s="22"/>
      <c r="Y74" s="22"/>
      <c r="Z74" s="22"/>
      <c r="AA74" s="22"/>
      <c r="AB74" s="22"/>
      <c r="AC74" s="22"/>
      <c r="AD74" s="22"/>
      <c r="AE74" s="22"/>
    </row>
    <row r="75" spans="1:31" s="28" customFormat="1" ht="56.25" x14ac:dyDescent="0.2">
      <c r="A75" s="200">
        <v>2</v>
      </c>
      <c r="B75" s="203" t="s">
        <v>256</v>
      </c>
      <c r="C75" s="207" t="s">
        <v>270</v>
      </c>
      <c r="D75" s="40" t="s">
        <v>271</v>
      </c>
      <c r="E75" s="33" t="s">
        <v>55</v>
      </c>
      <c r="F75" s="204" t="s">
        <v>39</v>
      </c>
      <c r="G75" s="199">
        <v>2</v>
      </c>
      <c r="H75" s="199">
        <v>20</v>
      </c>
      <c r="I75" s="200">
        <v>40</v>
      </c>
      <c r="J75" s="201" t="s">
        <v>56</v>
      </c>
      <c r="K75" s="22" t="s">
        <v>272</v>
      </c>
      <c r="L75" s="23" t="s">
        <v>42</v>
      </c>
      <c r="M75" s="24">
        <v>90</v>
      </c>
      <c r="N75" s="199">
        <v>1</v>
      </c>
      <c r="O75" s="199">
        <v>20</v>
      </c>
      <c r="P75" s="200">
        <v>20</v>
      </c>
      <c r="Q75" s="201" t="s">
        <v>40</v>
      </c>
      <c r="R75" s="23" t="s">
        <v>59</v>
      </c>
      <c r="S75" s="46" t="s">
        <v>273</v>
      </c>
      <c r="T75" s="40" t="s">
        <v>274</v>
      </c>
      <c r="U75" s="72">
        <v>43235</v>
      </c>
      <c r="V75" s="40" t="s">
        <v>262</v>
      </c>
      <c r="W75" s="40" t="s">
        <v>275</v>
      </c>
      <c r="X75" s="22"/>
      <c r="Y75" s="22"/>
      <c r="Z75" s="22"/>
      <c r="AA75" s="22"/>
      <c r="AB75" s="22"/>
      <c r="AC75" s="22"/>
      <c r="AD75" s="22"/>
      <c r="AE75" s="22"/>
    </row>
    <row r="76" spans="1:31" s="28" customFormat="1" ht="56.25" x14ac:dyDescent="0.2">
      <c r="A76" s="200"/>
      <c r="B76" s="203"/>
      <c r="C76" s="207"/>
      <c r="D76" s="40" t="s">
        <v>276</v>
      </c>
      <c r="E76" s="35" t="s">
        <v>38</v>
      </c>
      <c r="F76" s="204"/>
      <c r="G76" s="199"/>
      <c r="H76" s="199"/>
      <c r="I76" s="200"/>
      <c r="J76" s="201"/>
      <c r="K76" s="22" t="s">
        <v>277</v>
      </c>
      <c r="L76" s="23" t="s">
        <v>42</v>
      </c>
      <c r="M76" s="24">
        <v>85</v>
      </c>
      <c r="N76" s="199"/>
      <c r="O76" s="199"/>
      <c r="P76" s="200"/>
      <c r="Q76" s="201"/>
      <c r="R76" s="23" t="s">
        <v>59</v>
      </c>
      <c r="S76" s="70" t="s">
        <v>278</v>
      </c>
      <c r="T76" s="31" t="s">
        <v>279</v>
      </c>
      <c r="U76" s="73">
        <v>43222</v>
      </c>
      <c r="V76" s="31" t="s">
        <v>262</v>
      </c>
      <c r="W76" s="31" t="s">
        <v>280</v>
      </c>
      <c r="X76" s="22"/>
      <c r="Y76" s="22"/>
      <c r="Z76" s="22"/>
      <c r="AA76" s="22"/>
      <c r="AB76" s="22"/>
      <c r="AC76" s="22"/>
      <c r="AD76" s="22"/>
      <c r="AE76" s="22"/>
    </row>
    <row r="77" spans="1:31" s="28" customFormat="1" ht="67.5" x14ac:dyDescent="0.2">
      <c r="A77" s="200"/>
      <c r="B77" s="203"/>
      <c r="C77" s="207"/>
      <c r="D77" s="41" t="s">
        <v>281</v>
      </c>
      <c r="E77" s="35" t="s">
        <v>82</v>
      </c>
      <c r="F77" s="204"/>
      <c r="G77" s="199"/>
      <c r="H77" s="199"/>
      <c r="I77" s="200"/>
      <c r="J77" s="201"/>
      <c r="K77" s="47"/>
      <c r="L77" s="23"/>
      <c r="M77" s="24">
        <v>0</v>
      </c>
      <c r="N77" s="199"/>
      <c r="O77" s="199"/>
      <c r="P77" s="200"/>
      <c r="Q77" s="201"/>
      <c r="R77" s="40" t="s">
        <v>59</v>
      </c>
      <c r="S77" s="41" t="s">
        <v>282</v>
      </c>
      <c r="T77" s="41" t="s">
        <v>283</v>
      </c>
      <c r="U77" s="74">
        <v>43221</v>
      </c>
      <c r="V77" s="41" t="s">
        <v>262</v>
      </c>
      <c r="W77" s="41" t="s">
        <v>284</v>
      </c>
      <c r="X77" s="22"/>
      <c r="Y77" s="22"/>
      <c r="Z77" s="22"/>
      <c r="AA77" s="22"/>
      <c r="AB77" s="22"/>
      <c r="AC77" s="22"/>
      <c r="AD77" s="22"/>
      <c r="AE77" s="22"/>
    </row>
    <row r="78" spans="1:31" s="28" customFormat="1" ht="33.75" x14ac:dyDescent="0.2">
      <c r="A78" s="200"/>
      <c r="B78" s="203"/>
      <c r="C78" s="207"/>
      <c r="D78" s="41"/>
      <c r="E78" s="39" t="s">
        <v>73</v>
      </c>
      <c r="F78" s="204"/>
      <c r="G78" s="199"/>
      <c r="H78" s="199"/>
      <c r="I78" s="200"/>
      <c r="J78" s="201"/>
      <c r="K78" s="22"/>
      <c r="L78" s="23"/>
      <c r="M78" s="24">
        <v>0</v>
      </c>
      <c r="N78" s="199"/>
      <c r="O78" s="199"/>
      <c r="P78" s="200"/>
      <c r="Q78" s="201"/>
      <c r="R78" s="23"/>
      <c r="S78" s="22"/>
      <c r="T78" s="22"/>
      <c r="U78" s="22"/>
      <c r="V78" s="22"/>
      <c r="W78" s="22"/>
      <c r="X78" s="22"/>
      <c r="Y78" s="22"/>
      <c r="Z78" s="22"/>
      <c r="AA78" s="22"/>
      <c r="AB78" s="22"/>
      <c r="AC78" s="22"/>
      <c r="AD78" s="22"/>
      <c r="AE78" s="22"/>
    </row>
    <row r="79" spans="1:31" s="28" customFormat="1" ht="78.75" x14ac:dyDescent="0.2">
      <c r="A79" s="202">
        <v>1</v>
      </c>
      <c r="B79" s="203" t="s">
        <v>285</v>
      </c>
      <c r="C79" s="199" t="s">
        <v>286</v>
      </c>
      <c r="D79" s="23" t="s">
        <v>287</v>
      </c>
      <c r="E79" s="21" t="s">
        <v>73</v>
      </c>
      <c r="F79" s="204" t="s">
        <v>39</v>
      </c>
      <c r="G79" s="199">
        <v>2</v>
      </c>
      <c r="H79" s="199">
        <v>20</v>
      </c>
      <c r="I79" s="200">
        <v>40</v>
      </c>
      <c r="J79" s="201" t="s">
        <v>56</v>
      </c>
      <c r="K79" s="23" t="s">
        <v>288</v>
      </c>
      <c r="L79" s="23" t="s">
        <v>42</v>
      </c>
      <c r="M79" s="24">
        <v>60</v>
      </c>
      <c r="N79" s="199">
        <v>1</v>
      </c>
      <c r="O79" s="199">
        <v>5</v>
      </c>
      <c r="P79" s="200">
        <v>5</v>
      </c>
      <c r="Q79" s="201" t="s">
        <v>43</v>
      </c>
      <c r="R79" s="41" t="s">
        <v>289</v>
      </c>
      <c r="S79" s="70" t="s">
        <v>290</v>
      </c>
      <c r="T79" s="75" t="s">
        <v>291</v>
      </c>
      <c r="U79" s="76">
        <v>43252</v>
      </c>
      <c r="V79" s="76" t="s">
        <v>292</v>
      </c>
      <c r="W79" s="70" t="s">
        <v>293</v>
      </c>
      <c r="X79" s="22"/>
      <c r="Y79" s="27"/>
      <c r="Z79" s="27"/>
      <c r="AA79" s="27"/>
      <c r="AB79" s="27"/>
      <c r="AC79" s="27"/>
      <c r="AD79" s="27"/>
      <c r="AE79" s="27"/>
    </row>
    <row r="80" spans="1:31" s="28" customFormat="1" ht="56.25" x14ac:dyDescent="0.2">
      <c r="A80" s="202"/>
      <c r="B80" s="203"/>
      <c r="C80" s="199"/>
      <c r="D80" s="23" t="s">
        <v>294</v>
      </c>
      <c r="E80" s="29" t="s">
        <v>55</v>
      </c>
      <c r="F80" s="204"/>
      <c r="G80" s="199"/>
      <c r="H80" s="199"/>
      <c r="I80" s="200"/>
      <c r="J80" s="201"/>
      <c r="K80" s="23" t="s">
        <v>295</v>
      </c>
      <c r="L80" s="23" t="s">
        <v>42</v>
      </c>
      <c r="M80" s="24">
        <v>70</v>
      </c>
      <c r="N80" s="199"/>
      <c r="O80" s="199"/>
      <c r="P80" s="200"/>
      <c r="Q80" s="201"/>
      <c r="R80" s="46" t="s">
        <v>289</v>
      </c>
      <c r="S80" s="70" t="s">
        <v>296</v>
      </c>
      <c r="T80" s="70" t="s">
        <v>297</v>
      </c>
      <c r="U80" s="77">
        <v>43344</v>
      </c>
      <c r="V80" s="70" t="s">
        <v>298</v>
      </c>
      <c r="W80" s="70" t="s">
        <v>299</v>
      </c>
      <c r="X80" s="22"/>
      <c r="Y80" s="27"/>
      <c r="Z80" s="27"/>
      <c r="AA80" s="27"/>
      <c r="AB80" s="27"/>
      <c r="AC80" s="27"/>
      <c r="AD80" s="27"/>
      <c r="AE80" s="27"/>
    </row>
    <row r="81" spans="1:31" s="28" customFormat="1" ht="101.25" x14ac:dyDescent="0.2">
      <c r="A81" s="202"/>
      <c r="B81" s="203"/>
      <c r="C81" s="199"/>
      <c r="D81" s="23" t="s">
        <v>300</v>
      </c>
      <c r="E81" s="29" t="s">
        <v>82</v>
      </c>
      <c r="F81" s="204"/>
      <c r="G81" s="199"/>
      <c r="H81" s="199"/>
      <c r="I81" s="200"/>
      <c r="J81" s="201"/>
      <c r="K81" s="40" t="s">
        <v>301</v>
      </c>
      <c r="L81" s="23" t="s">
        <v>42</v>
      </c>
      <c r="M81" s="24">
        <v>90</v>
      </c>
      <c r="N81" s="199"/>
      <c r="O81" s="199"/>
      <c r="P81" s="200"/>
      <c r="Q81" s="201"/>
      <c r="R81" s="46" t="s">
        <v>289</v>
      </c>
      <c r="S81" s="22" t="s">
        <v>302</v>
      </c>
      <c r="T81" s="22" t="s">
        <v>303</v>
      </c>
      <c r="U81" s="26">
        <v>43252</v>
      </c>
      <c r="V81" s="22" t="s">
        <v>292</v>
      </c>
      <c r="W81" s="22" t="s">
        <v>304</v>
      </c>
      <c r="X81" s="22"/>
      <c r="Y81" s="27"/>
      <c r="Z81" s="27"/>
      <c r="AA81" s="27"/>
      <c r="AB81" s="27"/>
      <c r="AC81" s="27"/>
      <c r="AD81" s="27"/>
      <c r="AE81" s="27"/>
    </row>
    <row r="82" spans="1:31" s="28" customFormat="1" ht="56.25" x14ac:dyDescent="0.2">
      <c r="A82" s="202"/>
      <c r="B82" s="203"/>
      <c r="C82" s="199"/>
      <c r="D82" s="23" t="s">
        <v>305</v>
      </c>
      <c r="E82" s="29"/>
      <c r="F82" s="204"/>
      <c r="G82" s="199"/>
      <c r="H82" s="199"/>
      <c r="I82" s="200"/>
      <c r="J82" s="201"/>
      <c r="K82" s="23" t="s">
        <v>306</v>
      </c>
      <c r="L82" s="23" t="s">
        <v>42</v>
      </c>
      <c r="M82" s="24">
        <v>90</v>
      </c>
      <c r="N82" s="199"/>
      <c r="O82" s="199"/>
      <c r="P82" s="200"/>
      <c r="Q82" s="201"/>
      <c r="R82" s="23"/>
      <c r="S82" s="22"/>
      <c r="T82" s="22"/>
      <c r="U82" s="22"/>
      <c r="V82" s="22"/>
      <c r="W82" s="22"/>
      <c r="X82" s="22"/>
      <c r="Y82" s="27"/>
      <c r="Z82" s="27"/>
      <c r="AA82" s="27"/>
      <c r="AB82" s="27"/>
      <c r="AC82" s="27"/>
      <c r="AD82" s="27"/>
      <c r="AE82" s="27"/>
    </row>
    <row r="83" spans="1:31" s="28" customFormat="1" ht="101.25" x14ac:dyDescent="0.2">
      <c r="A83" s="202"/>
      <c r="B83" s="203"/>
      <c r="C83" s="199"/>
      <c r="D83" s="23" t="s">
        <v>307</v>
      </c>
      <c r="E83" s="29"/>
      <c r="F83" s="204"/>
      <c r="G83" s="199"/>
      <c r="H83" s="199"/>
      <c r="I83" s="200"/>
      <c r="J83" s="201"/>
      <c r="K83" s="22" t="s">
        <v>308</v>
      </c>
      <c r="L83" s="23" t="s">
        <v>113</v>
      </c>
      <c r="M83" s="24">
        <v>90</v>
      </c>
      <c r="N83" s="199"/>
      <c r="O83" s="199"/>
      <c r="P83" s="200"/>
      <c r="Q83" s="201"/>
      <c r="R83" s="23"/>
      <c r="S83" s="22"/>
      <c r="T83" s="22"/>
      <c r="U83" s="22"/>
      <c r="V83" s="22"/>
      <c r="W83" s="22"/>
      <c r="X83" s="22"/>
      <c r="Y83" s="27"/>
      <c r="Z83" s="27"/>
      <c r="AA83" s="27"/>
      <c r="AB83" s="27"/>
      <c r="AC83" s="27"/>
      <c r="AD83" s="27"/>
      <c r="AE83" s="27"/>
    </row>
    <row r="84" spans="1:31" s="28" customFormat="1" ht="33.75" x14ac:dyDescent="0.2">
      <c r="A84" s="202"/>
      <c r="B84" s="203"/>
      <c r="C84" s="199"/>
      <c r="D84" s="23" t="s">
        <v>309</v>
      </c>
      <c r="E84" s="29"/>
      <c r="F84" s="204"/>
      <c r="G84" s="199"/>
      <c r="H84" s="199"/>
      <c r="I84" s="200"/>
      <c r="J84" s="201"/>
      <c r="K84" s="22"/>
      <c r="L84" s="23"/>
      <c r="M84" s="24"/>
      <c r="N84" s="199"/>
      <c r="O84" s="199"/>
      <c r="P84" s="200"/>
      <c r="Q84" s="201"/>
      <c r="R84" s="23"/>
      <c r="S84" s="22"/>
      <c r="T84" s="22"/>
      <c r="U84" s="22"/>
      <c r="V84" s="22"/>
      <c r="W84" s="22"/>
      <c r="X84" s="22"/>
      <c r="Y84" s="27"/>
      <c r="Z84" s="27"/>
      <c r="AA84" s="27"/>
      <c r="AB84" s="27"/>
      <c r="AC84" s="27"/>
      <c r="AD84" s="27"/>
      <c r="AE84" s="27"/>
    </row>
    <row r="85" spans="1:31" s="28" customFormat="1" ht="33.75" x14ac:dyDescent="0.2">
      <c r="A85" s="202"/>
      <c r="B85" s="203"/>
      <c r="C85" s="199"/>
      <c r="D85" s="23" t="s">
        <v>310</v>
      </c>
      <c r="E85" s="29"/>
      <c r="F85" s="204"/>
      <c r="G85" s="199"/>
      <c r="H85" s="199"/>
      <c r="I85" s="200"/>
      <c r="J85" s="201"/>
      <c r="K85" s="22"/>
      <c r="L85" s="23"/>
      <c r="M85" s="24"/>
      <c r="N85" s="199"/>
      <c r="O85" s="199"/>
      <c r="P85" s="200"/>
      <c r="Q85" s="201"/>
      <c r="R85" s="23"/>
      <c r="S85" s="22"/>
      <c r="T85" s="22"/>
      <c r="U85" s="22"/>
      <c r="V85" s="22"/>
      <c r="W85" s="22"/>
      <c r="X85" s="22"/>
      <c r="Y85" s="27"/>
      <c r="Z85" s="27"/>
      <c r="AA85" s="27"/>
      <c r="AB85" s="27"/>
      <c r="AC85" s="27"/>
      <c r="AD85" s="27"/>
      <c r="AE85" s="27"/>
    </row>
    <row r="86" spans="1:31" s="28" customFormat="1" ht="67.5" x14ac:dyDescent="0.2">
      <c r="A86" s="202"/>
      <c r="B86" s="203"/>
      <c r="C86" s="199"/>
      <c r="D86" s="23" t="s">
        <v>311</v>
      </c>
      <c r="E86" s="29"/>
      <c r="F86" s="204"/>
      <c r="G86" s="199"/>
      <c r="H86" s="199"/>
      <c r="I86" s="200"/>
      <c r="J86" s="201"/>
      <c r="K86" s="22"/>
      <c r="L86" s="23"/>
      <c r="M86" s="24"/>
      <c r="N86" s="199"/>
      <c r="O86" s="199"/>
      <c r="P86" s="200"/>
      <c r="Q86" s="201"/>
      <c r="R86" s="23"/>
      <c r="S86" s="22"/>
      <c r="T86" s="22"/>
      <c r="U86" s="22"/>
      <c r="V86" s="22"/>
      <c r="W86" s="22"/>
      <c r="X86" s="22"/>
      <c r="Y86" s="27"/>
      <c r="Z86" s="27"/>
      <c r="AA86" s="27"/>
      <c r="AB86" s="27"/>
      <c r="AC86" s="27"/>
      <c r="AD86" s="27"/>
      <c r="AE86" s="27"/>
    </row>
    <row r="87" spans="1:31" s="28" customFormat="1" ht="45" x14ac:dyDescent="0.2">
      <c r="A87" s="202"/>
      <c r="B87" s="203"/>
      <c r="C87" s="199"/>
      <c r="D87" s="23" t="s">
        <v>312</v>
      </c>
      <c r="E87" s="29"/>
      <c r="F87" s="204"/>
      <c r="G87" s="199"/>
      <c r="H87" s="199"/>
      <c r="I87" s="200"/>
      <c r="J87" s="201"/>
      <c r="K87" s="22"/>
      <c r="L87" s="23"/>
      <c r="M87" s="24"/>
      <c r="N87" s="199"/>
      <c r="O87" s="199"/>
      <c r="P87" s="200"/>
      <c r="Q87" s="201"/>
      <c r="R87" s="23"/>
      <c r="S87" s="22"/>
      <c r="T87" s="22"/>
      <c r="U87" s="22"/>
      <c r="V87" s="22"/>
      <c r="W87" s="22"/>
      <c r="X87" s="22"/>
      <c r="Y87" s="27"/>
      <c r="Z87" s="27"/>
      <c r="AA87" s="27"/>
      <c r="AB87" s="27"/>
      <c r="AC87" s="27"/>
      <c r="AD87" s="27"/>
      <c r="AE87" s="27"/>
    </row>
    <row r="88" spans="1:31" s="28" customFormat="1" ht="22.5" x14ac:dyDescent="0.2">
      <c r="A88" s="202"/>
      <c r="B88" s="203"/>
      <c r="C88" s="199"/>
      <c r="D88" s="23" t="s">
        <v>313</v>
      </c>
      <c r="E88" s="29"/>
      <c r="F88" s="204"/>
      <c r="G88" s="199"/>
      <c r="H88" s="199"/>
      <c r="I88" s="200"/>
      <c r="J88" s="201"/>
      <c r="K88" s="22"/>
      <c r="L88" s="23"/>
      <c r="M88" s="24"/>
      <c r="N88" s="199"/>
      <c r="O88" s="199"/>
      <c r="P88" s="200"/>
      <c r="Q88" s="201"/>
      <c r="R88" s="23"/>
      <c r="S88" s="22"/>
      <c r="T88" s="22"/>
      <c r="U88" s="22"/>
      <c r="V88" s="22"/>
      <c r="W88" s="22"/>
      <c r="X88" s="22"/>
      <c r="Y88" s="27"/>
      <c r="Z88" s="27"/>
      <c r="AA88" s="27"/>
      <c r="AB88" s="27"/>
      <c r="AC88" s="27"/>
      <c r="AD88" s="27"/>
      <c r="AE88" s="27"/>
    </row>
    <row r="89" spans="1:31" s="28" customFormat="1" ht="45" x14ac:dyDescent="0.2">
      <c r="A89" s="202"/>
      <c r="B89" s="203"/>
      <c r="C89" s="199"/>
      <c r="D89" s="23" t="s">
        <v>314</v>
      </c>
      <c r="E89" s="29"/>
      <c r="F89" s="204"/>
      <c r="G89" s="199"/>
      <c r="H89" s="199"/>
      <c r="I89" s="200"/>
      <c r="J89" s="201"/>
      <c r="K89" s="78"/>
      <c r="L89" s="23"/>
      <c r="M89" s="24"/>
      <c r="N89" s="199"/>
      <c r="O89" s="199"/>
      <c r="P89" s="200"/>
      <c r="Q89" s="201"/>
      <c r="R89" s="23"/>
      <c r="S89" s="22"/>
      <c r="T89" s="22"/>
      <c r="U89" s="22"/>
      <c r="V89" s="22"/>
      <c r="W89" s="22"/>
      <c r="X89" s="22"/>
      <c r="Y89" s="27"/>
      <c r="Z89" s="27"/>
      <c r="AA89" s="27"/>
      <c r="AB89" s="27"/>
      <c r="AC89" s="27"/>
      <c r="AD89" s="27"/>
      <c r="AE89" s="27"/>
    </row>
    <row r="90" spans="1:31" s="28" customFormat="1" ht="22.5" x14ac:dyDescent="0.2">
      <c r="A90" s="202"/>
      <c r="B90" s="203"/>
      <c r="C90" s="199"/>
      <c r="D90" s="23" t="s">
        <v>315</v>
      </c>
      <c r="E90" s="29"/>
      <c r="F90" s="204"/>
      <c r="G90" s="199"/>
      <c r="H90" s="199"/>
      <c r="I90" s="200"/>
      <c r="J90" s="201"/>
      <c r="K90" s="78"/>
      <c r="L90" s="203"/>
      <c r="M90" s="200"/>
      <c r="N90" s="199"/>
      <c r="O90" s="199"/>
      <c r="P90" s="200"/>
      <c r="Q90" s="201"/>
      <c r="R90" s="23"/>
      <c r="S90" s="22"/>
      <c r="T90" s="22"/>
      <c r="U90" s="22"/>
      <c r="V90" s="22"/>
      <c r="W90" s="22"/>
      <c r="X90" s="22"/>
      <c r="Y90" s="27"/>
      <c r="Z90" s="27"/>
      <c r="AA90" s="27"/>
      <c r="AB90" s="27"/>
      <c r="AC90" s="27"/>
      <c r="AD90" s="27"/>
      <c r="AE90" s="27"/>
    </row>
    <row r="91" spans="1:31" s="28" customFormat="1" ht="45" x14ac:dyDescent="0.2">
      <c r="A91" s="202"/>
      <c r="B91" s="203"/>
      <c r="C91" s="199"/>
      <c r="D91" s="23" t="s">
        <v>316</v>
      </c>
      <c r="E91" s="30"/>
      <c r="F91" s="204"/>
      <c r="G91" s="199"/>
      <c r="H91" s="199"/>
      <c r="I91" s="200"/>
      <c r="J91" s="201"/>
      <c r="K91" s="78"/>
      <c r="L91" s="203"/>
      <c r="M91" s="200"/>
      <c r="N91" s="199"/>
      <c r="O91" s="199"/>
      <c r="P91" s="200"/>
      <c r="Q91" s="201"/>
      <c r="R91" s="23"/>
      <c r="S91" s="22"/>
      <c r="T91" s="22"/>
      <c r="U91" s="22"/>
      <c r="V91" s="22"/>
      <c r="W91" s="22"/>
      <c r="X91" s="22"/>
      <c r="Y91" s="27"/>
      <c r="Z91" s="27"/>
      <c r="AA91" s="27"/>
      <c r="AB91" s="27"/>
      <c r="AC91" s="27"/>
      <c r="AD91" s="27"/>
      <c r="AE91" s="27"/>
    </row>
    <row r="92" spans="1:31" s="28" customFormat="1" ht="67.5" x14ac:dyDescent="0.2">
      <c r="A92" s="202">
        <v>2</v>
      </c>
      <c r="B92" s="203" t="s">
        <v>285</v>
      </c>
      <c r="C92" s="206" t="s">
        <v>317</v>
      </c>
      <c r="D92" s="22" t="s">
        <v>318</v>
      </c>
      <c r="E92" s="21" t="s">
        <v>38</v>
      </c>
      <c r="F92" s="204" t="s">
        <v>39</v>
      </c>
      <c r="G92" s="199">
        <v>3</v>
      </c>
      <c r="H92" s="199">
        <v>5</v>
      </c>
      <c r="I92" s="200">
        <v>15</v>
      </c>
      <c r="J92" s="201" t="s">
        <v>40</v>
      </c>
      <c r="K92" s="25" t="s">
        <v>319</v>
      </c>
      <c r="L92" s="23" t="s">
        <v>42</v>
      </c>
      <c r="M92" s="24">
        <v>85</v>
      </c>
      <c r="N92" s="199">
        <v>1</v>
      </c>
      <c r="O92" s="199">
        <v>5</v>
      </c>
      <c r="P92" s="200">
        <v>5</v>
      </c>
      <c r="Q92" s="201" t="s">
        <v>43</v>
      </c>
      <c r="R92" s="60" t="s">
        <v>289</v>
      </c>
      <c r="S92" s="61" t="s">
        <v>320</v>
      </c>
      <c r="T92" s="22" t="s">
        <v>321</v>
      </c>
      <c r="U92" s="26">
        <v>42856</v>
      </c>
      <c r="V92" s="22" t="s">
        <v>62</v>
      </c>
      <c r="W92" s="22" t="s">
        <v>322</v>
      </c>
      <c r="X92" s="22"/>
      <c r="Y92" s="27"/>
      <c r="Z92" s="27"/>
      <c r="AA92" s="27"/>
      <c r="AB92" s="27"/>
      <c r="AC92" s="27"/>
      <c r="AD92" s="27"/>
      <c r="AE92" s="27"/>
    </row>
    <row r="93" spans="1:31" s="28" customFormat="1" ht="45" x14ac:dyDescent="0.2">
      <c r="A93" s="202"/>
      <c r="B93" s="203"/>
      <c r="C93" s="206"/>
      <c r="D93" s="22" t="s">
        <v>323</v>
      </c>
      <c r="E93" s="29" t="s">
        <v>73</v>
      </c>
      <c r="F93" s="204"/>
      <c r="G93" s="199"/>
      <c r="H93" s="199"/>
      <c r="I93" s="200"/>
      <c r="J93" s="201"/>
      <c r="K93" s="22" t="s">
        <v>324</v>
      </c>
      <c r="L93" s="23" t="s">
        <v>113</v>
      </c>
      <c r="M93" s="24">
        <v>70</v>
      </c>
      <c r="N93" s="199"/>
      <c r="O93" s="199"/>
      <c r="P93" s="200"/>
      <c r="Q93" s="201"/>
      <c r="R93" s="23"/>
      <c r="S93" s="25"/>
      <c r="T93" s="25"/>
      <c r="U93" s="26"/>
      <c r="V93" s="25"/>
      <c r="W93" s="22"/>
      <c r="X93" s="22"/>
      <c r="Y93" s="27"/>
      <c r="Z93" s="27"/>
      <c r="AA93" s="27"/>
      <c r="AB93" s="27"/>
      <c r="AC93" s="27"/>
      <c r="AD93" s="27"/>
      <c r="AE93" s="27"/>
    </row>
    <row r="94" spans="1:31" s="28" customFormat="1" ht="101.25" x14ac:dyDescent="0.2">
      <c r="A94" s="202"/>
      <c r="B94" s="203"/>
      <c r="C94" s="206"/>
      <c r="D94" s="22" t="s">
        <v>325</v>
      </c>
      <c r="E94" s="29" t="s">
        <v>55</v>
      </c>
      <c r="F94" s="204"/>
      <c r="G94" s="199"/>
      <c r="H94" s="199"/>
      <c r="I94" s="200"/>
      <c r="J94" s="201"/>
      <c r="K94" s="22" t="s">
        <v>326</v>
      </c>
      <c r="L94" s="23" t="s">
        <v>42</v>
      </c>
      <c r="M94" s="24">
        <v>90</v>
      </c>
      <c r="N94" s="199"/>
      <c r="O94" s="199"/>
      <c r="P94" s="200"/>
      <c r="Q94" s="201"/>
      <c r="R94" s="23"/>
      <c r="S94" s="25"/>
      <c r="T94" s="25"/>
      <c r="U94" s="26"/>
      <c r="V94" s="25"/>
      <c r="W94" s="22"/>
      <c r="X94" s="22"/>
      <c r="Y94" s="27"/>
      <c r="Z94" s="27"/>
      <c r="AA94" s="27"/>
      <c r="AB94" s="27"/>
      <c r="AC94" s="27"/>
      <c r="AD94" s="27"/>
      <c r="AE94" s="27"/>
    </row>
    <row r="95" spans="1:31" s="28" customFormat="1" ht="22.5" x14ac:dyDescent="0.2">
      <c r="A95" s="202"/>
      <c r="B95" s="203"/>
      <c r="C95" s="206"/>
      <c r="D95" s="22" t="s">
        <v>327</v>
      </c>
      <c r="E95" s="29"/>
      <c r="F95" s="204"/>
      <c r="G95" s="199"/>
      <c r="H95" s="199"/>
      <c r="I95" s="200"/>
      <c r="J95" s="201"/>
      <c r="K95" s="22"/>
      <c r="L95" s="23"/>
      <c r="M95" s="24"/>
      <c r="N95" s="199"/>
      <c r="O95" s="199"/>
      <c r="P95" s="200"/>
      <c r="Q95" s="201"/>
      <c r="R95" s="23"/>
      <c r="S95" s="22"/>
      <c r="T95" s="22"/>
      <c r="U95" s="22"/>
      <c r="V95" s="22"/>
      <c r="W95" s="22"/>
      <c r="X95" s="22"/>
      <c r="Y95" s="27"/>
      <c r="Z95" s="27"/>
      <c r="AA95" s="27"/>
      <c r="AB95" s="27"/>
      <c r="AC95" s="27"/>
      <c r="AD95" s="27"/>
      <c r="AE95" s="27"/>
    </row>
    <row r="96" spans="1:31" s="28" customFormat="1" ht="45" x14ac:dyDescent="0.2">
      <c r="A96" s="202"/>
      <c r="B96" s="203"/>
      <c r="C96" s="206"/>
      <c r="D96" s="22" t="s">
        <v>328</v>
      </c>
      <c r="E96" s="30"/>
      <c r="F96" s="204"/>
      <c r="G96" s="199"/>
      <c r="H96" s="199"/>
      <c r="I96" s="200"/>
      <c r="J96" s="201"/>
      <c r="K96" s="22"/>
      <c r="L96" s="23"/>
      <c r="M96" s="24"/>
      <c r="N96" s="199"/>
      <c r="O96" s="199"/>
      <c r="P96" s="200"/>
      <c r="Q96" s="201"/>
      <c r="R96" s="23"/>
      <c r="S96" s="22"/>
      <c r="T96" s="22"/>
      <c r="U96" s="22"/>
      <c r="V96" s="22"/>
      <c r="W96" s="22"/>
      <c r="X96" s="22"/>
      <c r="Y96" s="27"/>
      <c r="Z96" s="27"/>
      <c r="AA96" s="27"/>
      <c r="AB96" s="27"/>
      <c r="AC96" s="27"/>
      <c r="AD96" s="27"/>
      <c r="AE96" s="27"/>
    </row>
    <row r="97" spans="1:31" s="28" customFormat="1" ht="67.5" x14ac:dyDescent="0.2">
      <c r="A97" s="202">
        <v>1</v>
      </c>
      <c r="B97" s="203" t="s">
        <v>329</v>
      </c>
      <c r="C97" s="199" t="s">
        <v>330</v>
      </c>
      <c r="D97" s="206" t="s">
        <v>331</v>
      </c>
      <c r="E97" s="21" t="s">
        <v>55</v>
      </c>
      <c r="F97" s="204" t="s">
        <v>39</v>
      </c>
      <c r="G97" s="199">
        <v>2</v>
      </c>
      <c r="H97" s="199">
        <v>10</v>
      </c>
      <c r="I97" s="200">
        <v>20</v>
      </c>
      <c r="J97" s="201" t="s">
        <v>40</v>
      </c>
      <c r="K97" s="25" t="s">
        <v>332</v>
      </c>
      <c r="L97" s="23" t="s">
        <v>42</v>
      </c>
      <c r="M97" s="24">
        <v>85</v>
      </c>
      <c r="N97" s="199">
        <v>1</v>
      </c>
      <c r="O97" s="199">
        <v>10</v>
      </c>
      <c r="P97" s="200">
        <v>10</v>
      </c>
      <c r="Q97" s="201" t="s">
        <v>43</v>
      </c>
      <c r="R97" s="23" t="s">
        <v>44</v>
      </c>
      <c r="S97" s="22" t="s">
        <v>333</v>
      </c>
      <c r="T97" s="60" t="s">
        <v>334</v>
      </c>
      <c r="U97" s="59">
        <v>43221</v>
      </c>
      <c r="V97" s="60" t="s">
        <v>247</v>
      </c>
      <c r="W97" s="60" t="s">
        <v>335</v>
      </c>
      <c r="X97" s="57"/>
      <c r="Y97" s="57"/>
      <c r="Z97" s="57"/>
      <c r="AA97" s="57"/>
      <c r="AB97" s="57"/>
      <c r="AC97" s="57"/>
      <c r="AD97" s="57"/>
      <c r="AE97" s="57"/>
    </row>
    <row r="98" spans="1:31" s="28" customFormat="1" ht="33.75" x14ac:dyDescent="0.2">
      <c r="A98" s="202"/>
      <c r="B98" s="203"/>
      <c r="C98" s="199"/>
      <c r="D98" s="206"/>
      <c r="E98" s="29"/>
      <c r="F98" s="204"/>
      <c r="G98" s="199"/>
      <c r="H98" s="199"/>
      <c r="I98" s="200"/>
      <c r="J98" s="201"/>
      <c r="K98" s="25" t="s">
        <v>336</v>
      </c>
      <c r="L98" s="23" t="s">
        <v>42</v>
      </c>
      <c r="M98" s="24">
        <v>85</v>
      </c>
      <c r="N98" s="199"/>
      <c r="O98" s="199"/>
      <c r="P98" s="200"/>
      <c r="Q98" s="201"/>
      <c r="R98" s="23"/>
      <c r="S98" s="22"/>
      <c r="T98" s="22"/>
      <c r="U98" s="22"/>
      <c r="V98" s="22"/>
      <c r="W98" s="22"/>
      <c r="X98" s="57"/>
      <c r="Y98" s="57"/>
      <c r="Z98" s="57"/>
      <c r="AA98" s="57"/>
      <c r="AB98" s="57"/>
      <c r="AC98" s="57"/>
      <c r="AD98" s="57"/>
      <c r="AE98" s="57"/>
    </row>
    <row r="99" spans="1:31" s="28" customFormat="1" ht="22.5" x14ac:dyDescent="0.2">
      <c r="A99" s="202"/>
      <c r="B99" s="203"/>
      <c r="C99" s="199"/>
      <c r="D99" s="206"/>
      <c r="E99" s="29"/>
      <c r="F99" s="204"/>
      <c r="G99" s="199"/>
      <c r="H99" s="199"/>
      <c r="I99" s="200"/>
      <c r="J99" s="201"/>
      <c r="K99" s="25" t="s">
        <v>337</v>
      </c>
      <c r="L99" s="23" t="s">
        <v>42</v>
      </c>
      <c r="M99" s="24">
        <v>55</v>
      </c>
      <c r="N99" s="199"/>
      <c r="O99" s="199"/>
      <c r="P99" s="200"/>
      <c r="Q99" s="201"/>
      <c r="R99" s="23"/>
      <c r="S99" s="22"/>
      <c r="T99" s="22"/>
      <c r="U99" s="22"/>
      <c r="V99" s="22"/>
      <c r="W99" s="22"/>
      <c r="X99" s="57"/>
      <c r="Y99" s="57"/>
      <c r="Z99" s="57"/>
      <c r="AA99" s="57"/>
      <c r="AB99" s="57"/>
      <c r="AC99" s="57"/>
      <c r="AD99" s="57"/>
      <c r="AE99" s="57"/>
    </row>
    <row r="100" spans="1:31" s="28" customFormat="1" ht="11.25" x14ac:dyDescent="0.2">
      <c r="A100" s="202"/>
      <c r="B100" s="203"/>
      <c r="C100" s="199"/>
      <c r="D100" s="206"/>
      <c r="E100" s="29"/>
      <c r="F100" s="204"/>
      <c r="G100" s="199"/>
      <c r="H100" s="199"/>
      <c r="I100" s="200"/>
      <c r="J100" s="201"/>
      <c r="K100" s="23"/>
      <c r="L100" s="23"/>
      <c r="M100" s="24">
        <v>0</v>
      </c>
      <c r="N100" s="199"/>
      <c r="O100" s="199"/>
      <c r="P100" s="200"/>
      <c r="Q100" s="201"/>
      <c r="R100" s="23"/>
      <c r="S100" s="22"/>
      <c r="T100" s="22"/>
      <c r="U100" s="22"/>
      <c r="V100" s="22"/>
      <c r="W100" s="22"/>
      <c r="X100" s="57"/>
      <c r="Y100" s="57"/>
      <c r="Z100" s="57"/>
      <c r="AA100" s="57"/>
      <c r="AB100" s="57"/>
      <c r="AC100" s="57"/>
      <c r="AD100" s="57"/>
      <c r="AE100" s="57"/>
    </row>
    <row r="101" spans="1:31" s="28" customFormat="1" ht="11.25" x14ac:dyDescent="0.2">
      <c r="A101" s="202"/>
      <c r="B101" s="203"/>
      <c r="C101" s="199"/>
      <c r="D101" s="206"/>
      <c r="E101" s="30"/>
      <c r="F101" s="204"/>
      <c r="G101" s="199"/>
      <c r="H101" s="199"/>
      <c r="I101" s="200"/>
      <c r="J101" s="201"/>
      <c r="K101" s="23"/>
      <c r="L101" s="23"/>
      <c r="M101" s="24">
        <v>0</v>
      </c>
      <c r="N101" s="199"/>
      <c r="O101" s="199"/>
      <c r="P101" s="200"/>
      <c r="Q101" s="201"/>
      <c r="R101" s="23"/>
      <c r="S101" s="22"/>
      <c r="T101" s="22"/>
      <c r="U101" s="22"/>
      <c r="V101" s="22"/>
      <c r="W101" s="22"/>
      <c r="X101" s="57"/>
      <c r="Y101" s="57"/>
      <c r="Z101" s="57"/>
      <c r="AA101" s="57"/>
      <c r="AB101" s="57"/>
      <c r="AC101" s="57"/>
      <c r="AD101" s="57"/>
      <c r="AE101" s="57"/>
    </row>
    <row r="102" spans="1:31" s="28" customFormat="1" ht="45" x14ac:dyDescent="0.2">
      <c r="A102" s="202">
        <v>1</v>
      </c>
      <c r="B102" s="203" t="s">
        <v>338</v>
      </c>
      <c r="C102" s="199" t="s">
        <v>339</v>
      </c>
      <c r="D102" s="41" t="s">
        <v>340</v>
      </c>
      <c r="E102" s="21" t="s">
        <v>82</v>
      </c>
      <c r="F102" s="204" t="s">
        <v>39</v>
      </c>
      <c r="G102" s="199">
        <v>2</v>
      </c>
      <c r="H102" s="199">
        <v>10</v>
      </c>
      <c r="I102" s="200">
        <v>20</v>
      </c>
      <c r="J102" s="201" t="s">
        <v>40</v>
      </c>
      <c r="K102" s="41" t="s">
        <v>341</v>
      </c>
      <c r="L102" s="23" t="s">
        <v>342</v>
      </c>
      <c r="M102" s="24">
        <v>85</v>
      </c>
      <c r="N102" s="199">
        <v>1</v>
      </c>
      <c r="O102" s="199">
        <v>5</v>
      </c>
      <c r="P102" s="200">
        <v>5</v>
      </c>
      <c r="Q102" s="201" t="s">
        <v>43</v>
      </c>
      <c r="R102" s="23" t="s">
        <v>343</v>
      </c>
      <c r="S102" s="22" t="s">
        <v>344</v>
      </c>
      <c r="T102" s="22" t="s">
        <v>345</v>
      </c>
      <c r="U102" s="26">
        <v>43252</v>
      </c>
      <c r="V102" s="22" t="s">
        <v>122</v>
      </c>
      <c r="W102" s="22" t="s">
        <v>346</v>
      </c>
      <c r="X102" s="22"/>
      <c r="Y102" s="27"/>
      <c r="Z102" s="27"/>
      <c r="AA102" s="27"/>
      <c r="AB102" s="27"/>
      <c r="AC102" s="27"/>
      <c r="AD102" s="27"/>
      <c r="AE102" s="27"/>
    </row>
    <row r="103" spans="1:31" s="28" customFormat="1" ht="56.25" x14ac:dyDescent="0.2">
      <c r="A103" s="202"/>
      <c r="B103" s="203"/>
      <c r="C103" s="199"/>
      <c r="D103" s="41" t="s">
        <v>347</v>
      </c>
      <c r="E103" s="29" t="s">
        <v>55</v>
      </c>
      <c r="F103" s="204"/>
      <c r="G103" s="199"/>
      <c r="H103" s="199"/>
      <c r="I103" s="200"/>
      <c r="J103" s="201"/>
      <c r="K103" s="41" t="s">
        <v>348</v>
      </c>
      <c r="L103" s="23" t="s">
        <v>349</v>
      </c>
      <c r="M103" s="24">
        <v>85</v>
      </c>
      <c r="N103" s="199"/>
      <c r="O103" s="199"/>
      <c r="P103" s="200"/>
      <c r="Q103" s="201"/>
      <c r="R103" s="23"/>
      <c r="S103" s="22"/>
      <c r="T103" s="22"/>
      <c r="U103" s="26"/>
      <c r="V103" s="22"/>
      <c r="W103" s="22"/>
      <c r="X103" s="22"/>
      <c r="Y103" s="27"/>
      <c r="Z103" s="27"/>
      <c r="AA103" s="27"/>
      <c r="AB103" s="27"/>
      <c r="AC103" s="27"/>
      <c r="AD103" s="27"/>
      <c r="AE103" s="27"/>
    </row>
    <row r="104" spans="1:31" s="28" customFormat="1" ht="33.75" x14ac:dyDescent="0.2">
      <c r="A104" s="202"/>
      <c r="B104" s="203"/>
      <c r="C104" s="199"/>
      <c r="D104" s="41" t="s">
        <v>350</v>
      </c>
      <c r="E104" s="29"/>
      <c r="F104" s="204"/>
      <c r="G104" s="199"/>
      <c r="H104" s="199"/>
      <c r="I104" s="200"/>
      <c r="J104" s="201"/>
      <c r="K104" s="22"/>
      <c r="L104" s="23"/>
      <c r="M104" s="24">
        <v>0</v>
      </c>
      <c r="N104" s="199"/>
      <c r="O104" s="199"/>
      <c r="P104" s="200"/>
      <c r="Q104" s="201"/>
      <c r="R104" s="23"/>
      <c r="S104" s="22"/>
      <c r="T104" s="22"/>
      <c r="U104" s="22"/>
      <c r="V104" s="22"/>
      <c r="W104" s="22"/>
      <c r="X104" s="22"/>
      <c r="Y104" s="27"/>
      <c r="Z104" s="27"/>
      <c r="AA104" s="27"/>
      <c r="AB104" s="27"/>
      <c r="AC104" s="27"/>
      <c r="AD104" s="27"/>
      <c r="AE104" s="27"/>
    </row>
    <row r="105" spans="1:31" s="28" customFormat="1" ht="11.25" x14ac:dyDescent="0.2">
      <c r="A105" s="202"/>
      <c r="B105" s="203"/>
      <c r="C105" s="199"/>
      <c r="D105" s="22" t="s">
        <v>351</v>
      </c>
      <c r="E105" s="30"/>
      <c r="F105" s="204"/>
      <c r="G105" s="199"/>
      <c r="H105" s="199"/>
      <c r="I105" s="200"/>
      <c r="J105" s="201"/>
      <c r="K105" s="22"/>
      <c r="L105" s="23"/>
      <c r="M105" s="24">
        <v>0</v>
      </c>
      <c r="N105" s="199"/>
      <c r="O105" s="199"/>
      <c r="P105" s="200"/>
      <c r="Q105" s="201"/>
      <c r="R105" s="23"/>
      <c r="S105" s="22"/>
      <c r="T105" s="22"/>
      <c r="U105" s="22"/>
      <c r="V105" s="22"/>
      <c r="W105" s="22"/>
      <c r="X105" s="22"/>
      <c r="Y105" s="27"/>
      <c r="Z105" s="27"/>
      <c r="AA105" s="27"/>
      <c r="AB105" s="27"/>
      <c r="AC105" s="27"/>
      <c r="AD105" s="27"/>
      <c r="AE105" s="27"/>
    </row>
    <row r="106" spans="1:31" s="28" customFormat="1" ht="67.5" x14ac:dyDescent="0.2">
      <c r="A106" s="202">
        <v>1</v>
      </c>
      <c r="B106" s="203" t="s">
        <v>352</v>
      </c>
      <c r="C106" s="199" t="s">
        <v>353</v>
      </c>
      <c r="D106" s="41" t="s">
        <v>354</v>
      </c>
      <c r="E106" s="21" t="s">
        <v>55</v>
      </c>
      <c r="F106" s="204" t="s">
        <v>39</v>
      </c>
      <c r="G106" s="199">
        <v>1</v>
      </c>
      <c r="H106" s="199">
        <v>5</v>
      </c>
      <c r="I106" s="200">
        <v>5</v>
      </c>
      <c r="J106" s="201" t="s">
        <v>43</v>
      </c>
      <c r="K106" s="22" t="s">
        <v>355</v>
      </c>
      <c r="L106" s="23" t="s">
        <v>42</v>
      </c>
      <c r="M106" s="24">
        <v>85</v>
      </c>
      <c r="N106" s="199">
        <v>1</v>
      </c>
      <c r="O106" s="199">
        <v>5</v>
      </c>
      <c r="P106" s="200">
        <v>5</v>
      </c>
      <c r="Q106" s="201" t="s">
        <v>43</v>
      </c>
      <c r="R106" s="23" t="s">
        <v>44</v>
      </c>
      <c r="S106" s="22" t="s">
        <v>356</v>
      </c>
      <c r="T106" s="22" t="s">
        <v>357</v>
      </c>
      <c r="U106" s="26">
        <v>43235</v>
      </c>
      <c r="V106" s="22" t="s">
        <v>122</v>
      </c>
      <c r="W106" s="22" t="s">
        <v>358</v>
      </c>
      <c r="X106" s="41"/>
      <c r="Y106" s="27"/>
      <c r="Z106" s="27"/>
      <c r="AA106" s="27"/>
      <c r="AB106" s="27"/>
      <c r="AC106" s="27"/>
      <c r="AD106" s="27"/>
      <c r="AE106" s="27"/>
    </row>
    <row r="107" spans="1:31" s="28" customFormat="1" ht="56.25" x14ac:dyDescent="0.2">
      <c r="A107" s="202"/>
      <c r="B107" s="203"/>
      <c r="C107" s="199"/>
      <c r="D107" s="41" t="s">
        <v>359</v>
      </c>
      <c r="E107" s="35" t="s">
        <v>73</v>
      </c>
      <c r="F107" s="204"/>
      <c r="G107" s="199"/>
      <c r="H107" s="199"/>
      <c r="I107" s="200"/>
      <c r="J107" s="201"/>
      <c r="K107" s="22" t="s">
        <v>360</v>
      </c>
      <c r="L107" s="23" t="s">
        <v>42</v>
      </c>
      <c r="M107" s="24">
        <v>85</v>
      </c>
      <c r="N107" s="199"/>
      <c r="O107" s="199"/>
      <c r="P107" s="200"/>
      <c r="Q107" s="201"/>
      <c r="R107" s="23"/>
      <c r="S107" s="22"/>
      <c r="T107" s="22"/>
      <c r="U107" s="22"/>
      <c r="V107" s="22"/>
      <c r="W107" s="22"/>
      <c r="X107" s="22"/>
      <c r="Y107" s="27"/>
      <c r="Z107" s="27"/>
      <c r="AA107" s="27"/>
      <c r="AB107" s="27"/>
      <c r="AC107" s="27"/>
      <c r="AD107" s="27"/>
      <c r="AE107" s="27"/>
    </row>
    <row r="108" spans="1:31" s="28" customFormat="1" ht="33.75" x14ac:dyDescent="0.2">
      <c r="A108" s="202"/>
      <c r="B108" s="203"/>
      <c r="C108" s="199"/>
      <c r="D108" s="41" t="s">
        <v>361</v>
      </c>
      <c r="E108" s="29"/>
      <c r="F108" s="204"/>
      <c r="G108" s="199"/>
      <c r="H108" s="199"/>
      <c r="I108" s="200"/>
      <c r="J108" s="201"/>
      <c r="K108" s="22"/>
      <c r="L108" s="23"/>
      <c r="M108" s="24">
        <v>0</v>
      </c>
      <c r="N108" s="199"/>
      <c r="O108" s="199"/>
      <c r="P108" s="200"/>
      <c r="Q108" s="201"/>
      <c r="R108" s="23"/>
      <c r="S108" s="22"/>
      <c r="T108" s="22"/>
      <c r="U108" s="22"/>
      <c r="V108" s="22"/>
      <c r="W108" s="22"/>
      <c r="X108" s="22"/>
      <c r="Y108" s="27"/>
      <c r="Z108" s="27"/>
      <c r="AA108" s="27"/>
      <c r="AB108" s="27"/>
      <c r="AC108" s="27"/>
      <c r="AD108" s="27"/>
      <c r="AE108" s="27"/>
    </row>
    <row r="109" spans="1:31" s="28" customFormat="1" ht="11.25" x14ac:dyDescent="0.2">
      <c r="A109" s="202"/>
      <c r="B109" s="203"/>
      <c r="C109" s="199"/>
      <c r="D109" s="22" t="s">
        <v>362</v>
      </c>
      <c r="E109" s="30"/>
      <c r="F109" s="204"/>
      <c r="G109" s="199"/>
      <c r="H109" s="199"/>
      <c r="I109" s="200"/>
      <c r="J109" s="201"/>
      <c r="K109" s="22"/>
      <c r="L109" s="23"/>
      <c r="M109" s="24">
        <v>0</v>
      </c>
      <c r="N109" s="199"/>
      <c r="O109" s="199"/>
      <c r="P109" s="200"/>
      <c r="Q109" s="201"/>
      <c r="R109" s="23"/>
      <c r="S109" s="22"/>
      <c r="T109" s="22"/>
      <c r="U109" s="22"/>
      <c r="V109" s="22"/>
      <c r="W109" s="22"/>
      <c r="X109" s="22"/>
      <c r="Y109" s="27"/>
      <c r="Z109" s="27"/>
      <c r="AA109" s="27"/>
      <c r="AB109" s="27"/>
      <c r="AC109" s="27"/>
      <c r="AD109" s="27"/>
      <c r="AE109" s="27"/>
    </row>
    <row r="110" spans="1:31" s="28" customFormat="1" ht="67.5" x14ac:dyDescent="0.2">
      <c r="A110" s="202">
        <v>2</v>
      </c>
      <c r="B110" s="203" t="s">
        <v>352</v>
      </c>
      <c r="C110" s="205" t="s">
        <v>363</v>
      </c>
      <c r="D110" s="22" t="s">
        <v>364</v>
      </c>
      <c r="E110" s="21" t="s">
        <v>55</v>
      </c>
      <c r="F110" s="204" t="s">
        <v>39</v>
      </c>
      <c r="G110" s="199">
        <v>1</v>
      </c>
      <c r="H110" s="199">
        <v>10</v>
      </c>
      <c r="I110" s="200">
        <v>10</v>
      </c>
      <c r="J110" s="201" t="s">
        <v>43</v>
      </c>
      <c r="K110" s="22" t="s">
        <v>365</v>
      </c>
      <c r="L110" s="23" t="s">
        <v>42</v>
      </c>
      <c r="M110" s="24">
        <v>55</v>
      </c>
      <c r="N110" s="199">
        <v>1</v>
      </c>
      <c r="O110" s="199">
        <v>10</v>
      </c>
      <c r="P110" s="200">
        <v>10</v>
      </c>
      <c r="Q110" s="201" t="s">
        <v>43</v>
      </c>
      <c r="R110" s="23" t="s">
        <v>44</v>
      </c>
      <c r="S110" s="22" t="s">
        <v>366</v>
      </c>
      <c r="T110" s="22" t="s">
        <v>357</v>
      </c>
      <c r="U110" s="26">
        <v>42887</v>
      </c>
      <c r="V110" s="22" t="s">
        <v>122</v>
      </c>
      <c r="W110" s="22" t="s">
        <v>358</v>
      </c>
      <c r="X110" s="22"/>
      <c r="Y110" s="27"/>
      <c r="Z110" s="27"/>
      <c r="AA110" s="27"/>
      <c r="AB110" s="27"/>
      <c r="AC110" s="27"/>
      <c r="AD110" s="27"/>
      <c r="AE110" s="27"/>
    </row>
    <row r="111" spans="1:31" s="28" customFormat="1" ht="33.75" x14ac:dyDescent="0.2">
      <c r="A111" s="202"/>
      <c r="B111" s="203"/>
      <c r="C111" s="205"/>
      <c r="D111" s="22" t="s">
        <v>367</v>
      </c>
      <c r="E111" s="39" t="s">
        <v>73</v>
      </c>
      <c r="F111" s="204"/>
      <c r="G111" s="199"/>
      <c r="H111" s="199"/>
      <c r="I111" s="200"/>
      <c r="J111" s="201"/>
      <c r="K111" s="22"/>
      <c r="L111" s="23"/>
      <c r="M111" s="24">
        <v>0</v>
      </c>
      <c r="N111" s="199"/>
      <c r="O111" s="199"/>
      <c r="P111" s="200"/>
      <c r="Q111" s="201"/>
      <c r="R111" s="23"/>
      <c r="S111" s="22"/>
      <c r="T111" s="22"/>
      <c r="U111" s="22"/>
      <c r="V111" s="22"/>
      <c r="W111" s="22"/>
      <c r="X111" s="22"/>
      <c r="Y111" s="27"/>
      <c r="Z111" s="27"/>
      <c r="AA111" s="27"/>
      <c r="AB111" s="27"/>
      <c r="AC111" s="27"/>
      <c r="AD111" s="27"/>
      <c r="AE111" s="27"/>
    </row>
    <row r="112" spans="1:31" s="28" customFormat="1" ht="67.5" x14ac:dyDescent="0.2">
      <c r="A112" s="202">
        <v>1</v>
      </c>
      <c r="B112" s="203" t="s">
        <v>368</v>
      </c>
      <c r="C112" s="199" t="s">
        <v>369</v>
      </c>
      <c r="D112" s="40" t="s">
        <v>370</v>
      </c>
      <c r="E112" s="21" t="s">
        <v>55</v>
      </c>
      <c r="F112" s="204" t="s">
        <v>39</v>
      </c>
      <c r="G112" s="199">
        <v>1</v>
      </c>
      <c r="H112" s="199">
        <v>10</v>
      </c>
      <c r="I112" s="200">
        <v>10</v>
      </c>
      <c r="J112" s="201" t="s">
        <v>43</v>
      </c>
      <c r="K112" s="23" t="s">
        <v>371</v>
      </c>
      <c r="L112" s="23" t="s">
        <v>42</v>
      </c>
      <c r="M112" s="24">
        <v>85</v>
      </c>
      <c r="N112" s="199">
        <v>1</v>
      </c>
      <c r="O112" s="199">
        <v>10</v>
      </c>
      <c r="P112" s="200">
        <v>10</v>
      </c>
      <c r="Q112" s="201" t="s">
        <v>43</v>
      </c>
      <c r="R112" s="23" t="s">
        <v>44</v>
      </c>
      <c r="S112" s="22" t="s">
        <v>372</v>
      </c>
      <c r="T112" s="22" t="s">
        <v>373</v>
      </c>
      <c r="U112" s="26">
        <v>43221</v>
      </c>
      <c r="V112" s="22" t="s">
        <v>374</v>
      </c>
      <c r="W112" s="22" t="s">
        <v>375</v>
      </c>
      <c r="X112" s="22"/>
      <c r="Y112" s="27"/>
      <c r="Z112" s="27"/>
      <c r="AA112" s="27"/>
      <c r="AB112" s="27"/>
      <c r="AC112" s="27"/>
      <c r="AD112" s="27"/>
      <c r="AE112" s="27"/>
    </row>
    <row r="113" spans="1:31" s="28" customFormat="1" ht="67.5" x14ac:dyDescent="0.2">
      <c r="A113" s="202"/>
      <c r="B113" s="203"/>
      <c r="C113" s="199"/>
      <c r="D113" s="40" t="s">
        <v>376</v>
      </c>
      <c r="E113" s="29" t="s">
        <v>73</v>
      </c>
      <c r="F113" s="204"/>
      <c r="G113" s="199"/>
      <c r="H113" s="199"/>
      <c r="I113" s="200"/>
      <c r="J113" s="201"/>
      <c r="K113" s="23" t="s">
        <v>377</v>
      </c>
      <c r="L113" s="23" t="s">
        <v>42</v>
      </c>
      <c r="M113" s="24">
        <v>85</v>
      </c>
      <c r="N113" s="199"/>
      <c r="O113" s="199"/>
      <c r="P113" s="200"/>
      <c r="Q113" s="201"/>
      <c r="R113" s="23"/>
      <c r="S113" s="22"/>
      <c r="T113" s="22"/>
      <c r="U113" s="22"/>
      <c r="V113" s="22"/>
      <c r="W113" s="22"/>
      <c r="X113" s="22"/>
      <c r="Y113" s="27"/>
      <c r="Z113" s="27"/>
      <c r="AA113" s="27"/>
      <c r="AB113" s="27"/>
      <c r="AC113" s="27"/>
      <c r="AD113" s="27"/>
      <c r="AE113" s="27"/>
    </row>
    <row r="114" spans="1:31" s="28" customFormat="1" ht="33.75" x14ac:dyDescent="0.2">
      <c r="A114" s="202"/>
      <c r="B114" s="203"/>
      <c r="C114" s="199"/>
      <c r="D114" s="40" t="s">
        <v>378</v>
      </c>
      <c r="E114" s="29" t="s">
        <v>38</v>
      </c>
      <c r="F114" s="204"/>
      <c r="G114" s="199"/>
      <c r="H114" s="199"/>
      <c r="I114" s="200"/>
      <c r="J114" s="201"/>
      <c r="K114" s="23" t="s">
        <v>379</v>
      </c>
      <c r="L114" s="23" t="s">
        <v>42</v>
      </c>
      <c r="M114" s="24">
        <v>85</v>
      </c>
      <c r="N114" s="199"/>
      <c r="O114" s="199"/>
      <c r="P114" s="200"/>
      <c r="Q114" s="201"/>
      <c r="R114" s="23"/>
      <c r="S114" s="22"/>
      <c r="T114" s="22"/>
      <c r="U114" s="22"/>
      <c r="V114" s="22"/>
      <c r="W114" s="22"/>
      <c r="X114" s="22"/>
      <c r="Y114" s="27"/>
      <c r="Z114" s="27"/>
      <c r="AA114" s="27"/>
      <c r="AB114" s="27"/>
      <c r="AC114" s="27"/>
      <c r="AD114" s="27"/>
      <c r="AE114" s="27"/>
    </row>
    <row r="115" spans="1:31" s="28" customFormat="1" ht="56.25" x14ac:dyDescent="0.2">
      <c r="A115" s="202"/>
      <c r="B115" s="203"/>
      <c r="C115" s="199"/>
      <c r="D115" s="23"/>
      <c r="E115" s="29"/>
      <c r="F115" s="204"/>
      <c r="G115" s="199"/>
      <c r="H115" s="199"/>
      <c r="I115" s="200"/>
      <c r="J115" s="201"/>
      <c r="K115" s="23" t="s">
        <v>380</v>
      </c>
      <c r="L115" s="23" t="s">
        <v>42</v>
      </c>
      <c r="M115" s="24">
        <v>85</v>
      </c>
      <c r="N115" s="199"/>
      <c r="O115" s="199"/>
      <c r="P115" s="200"/>
      <c r="Q115" s="201"/>
      <c r="R115" s="23"/>
      <c r="S115" s="22"/>
      <c r="T115" s="22"/>
      <c r="U115" s="22"/>
      <c r="V115" s="22"/>
      <c r="W115" s="22"/>
      <c r="X115" s="22"/>
      <c r="Y115" s="27"/>
      <c r="Z115" s="27"/>
      <c r="AA115" s="27"/>
      <c r="AB115" s="27"/>
      <c r="AC115" s="27"/>
      <c r="AD115" s="27"/>
      <c r="AE115" s="27"/>
    </row>
    <row r="116" spans="1:31" s="28" customFormat="1" ht="45" x14ac:dyDescent="0.2">
      <c r="A116" s="202"/>
      <c r="B116" s="203"/>
      <c r="C116" s="199"/>
      <c r="D116" s="23"/>
      <c r="E116" s="30"/>
      <c r="F116" s="204"/>
      <c r="G116" s="199"/>
      <c r="H116" s="199"/>
      <c r="I116" s="200"/>
      <c r="J116" s="201"/>
      <c r="K116" s="23" t="s">
        <v>381</v>
      </c>
      <c r="L116" s="23" t="s">
        <v>42</v>
      </c>
      <c r="M116" s="24">
        <v>90</v>
      </c>
      <c r="N116" s="199"/>
      <c r="O116" s="199"/>
      <c r="P116" s="200"/>
      <c r="Q116" s="201"/>
      <c r="R116" s="23"/>
      <c r="S116" s="22"/>
      <c r="T116" s="22"/>
      <c r="U116" s="22"/>
      <c r="V116" s="22"/>
      <c r="W116" s="22"/>
      <c r="X116" s="22"/>
      <c r="Y116" s="27"/>
      <c r="Z116" s="27"/>
      <c r="AA116" s="27"/>
      <c r="AB116" s="27"/>
      <c r="AC116" s="27"/>
      <c r="AD116" s="27"/>
      <c r="AE116" s="27"/>
    </row>
    <row r="117" spans="1:31" s="28" customFormat="1" ht="67.5" x14ac:dyDescent="0.2">
      <c r="A117" s="202">
        <v>1</v>
      </c>
      <c r="B117" s="203" t="s">
        <v>382</v>
      </c>
      <c r="C117" s="199" t="s">
        <v>383</v>
      </c>
      <c r="D117" s="41" t="s">
        <v>384</v>
      </c>
      <c r="E117" s="21" t="s">
        <v>55</v>
      </c>
      <c r="F117" s="204" t="s">
        <v>39</v>
      </c>
      <c r="G117" s="199">
        <v>1</v>
      </c>
      <c r="H117" s="199">
        <v>20</v>
      </c>
      <c r="I117" s="200">
        <v>20</v>
      </c>
      <c r="J117" s="201" t="s">
        <v>40</v>
      </c>
      <c r="K117" s="41" t="s">
        <v>385</v>
      </c>
      <c r="L117" s="23" t="s">
        <v>42</v>
      </c>
      <c r="M117" s="24">
        <v>70</v>
      </c>
      <c r="N117" s="199">
        <v>1</v>
      </c>
      <c r="O117" s="199">
        <v>10</v>
      </c>
      <c r="P117" s="200">
        <v>10</v>
      </c>
      <c r="Q117" s="201" t="s">
        <v>43</v>
      </c>
      <c r="R117" s="23" t="s">
        <v>44</v>
      </c>
      <c r="S117" s="41" t="s">
        <v>386</v>
      </c>
      <c r="T117" s="22" t="s">
        <v>121</v>
      </c>
      <c r="U117" s="26">
        <v>43252</v>
      </c>
      <c r="V117" s="22" t="s">
        <v>122</v>
      </c>
      <c r="W117" s="22" t="s">
        <v>387</v>
      </c>
      <c r="X117" s="22"/>
      <c r="Y117" s="27"/>
      <c r="Z117" s="27"/>
      <c r="AA117" s="27"/>
      <c r="AB117" s="27"/>
      <c r="AC117" s="27"/>
      <c r="AD117" s="27"/>
      <c r="AE117" s="27"/>
    </row>
    <row r="118" spans="1:31" s="28" customFormat="1" ht="45" x14ac:dyDescent="0.2">
      <c r="A118" s="202"/>
      <c r="B118" s="203"/>
      <c r="C118" s="199"/>
      <c r="D118" s="41" t="s">
        <v>388</v>
      </c>
      <c r="E118" s="35" t="s">
        <v>73</v>
      </c>
      <c r="F118" s="204"/>
      <c r="G118" s="199"/>
      <c r="H118" s="199"/>
      <c r="I118" s="200"/>
      <c r="J118" s="201"/>
      <c r="K118" s="41" t="s">
        <v>389</v>
      </c>
      <c r="L118" s="23" t="s">
        <v>42</v>
      </c>
      <c r="M118" s="24">
        <v>75</v>
      </c>
      <c r="N118" s="199"/>
      <c r="O118" s="199"/>
      <c r="P118" s="200"/>
      <c r="Q118" s="201"/>
      <c r="R118" s="23"/>
      <c r="S118" s="22"/>
      <c r="T118" s="22"/>
      <c r="U118" s="26"/>
      <c r="V118" s="22"/>
      <c r="W118" s="22"/>
      <c r="X118" s="22"/>
      <c r="Y118" s="27"/>
      <c r="Z118" s="27"/>
      <c r="AA118" s="27"/>
      <c r="AB118" s="27"/>
      <c r="AC118" s="27"/>
      <c r="AD118" s="27"/>
      <c r="AE118" s="27"/>
    </row>
    <row r="119" spans="1:31" s="28" customFormat="1" ht="33.75" x14ac:dyDescent="0.2">
      <c r="A119" s="202"/>
      <c r="B119" s="203"/>
      <c r="C119" s="199"/>
      <c r="D119" s="79"/>
      <c r="E119" s="29" t="s">
        <v>82</v>
      </c>
      <c r="F119" s="204"/>
      <c r="G119" s="199"/>
      <c r="H119" s="199"/>
      <c r="I119" s="200"/>
      <c r="J119" s="201"/>
      <c r="K119" s="46" t="s">
        <v>390</v>
      </c>
      <c r="L119" s="23" t="s">
        <v>42</v>
      </c>
      <c r="M119" s="24">
        <v>70</v>
      </c>
      <c r="N119" s="199"/>
      <c r="O119" s="199"/>
      <c r="P119" s="200"/>
      <c r="Q119" s="201"/>
      <c r="R119" s="23"/>
      <c r="S119" s="22"/>
      <c r="T119" s="22"/>
      <c r="U119" s="22"/>
      <c r="V119" s="22"/>
      <c r="W119" s="22"/>
      <c r="X119" s="22"/>
      <c r="Y119" s="27"/>
      <c r="Z119" s="27"/>
      <c r="AA119" s="27"/>
      <c r="AB119" s="27"/>
      <c r="AC119" s="27"/>
      <c r="AD119" s="27"/>
      <c r="AE119" s="27"/>
    </row>
    <row r="120" spans="1:31" s="28" customFormat="1" ht="67.5" x14ac:dyDescent="0.2">
      <c r="A120" s="202"/>
      <c r="B120" s="203"/>
      <c r="C120" s="199"/>
      <c r="D120" s="22"/>
      <c r="E120" s="30"/>
      <c r="F120" s="204"/>
      <c r="G120" s="199"/>
      <c r="H120" s="199"/>
      <c r="I120" s="200"/>
      <c r="J120" s="201"/>
      <c r="K120" s="46" t="s">
        <v>391</v>
      </c>
      <c r="L120" s="23" t="s">
        <v>113</v>
      </c>
      <c r="M120" s="24">
        <v>85</v>
      </c>
      <c r="N120" s="199"/>
      <c r="O120" s="199"/>
      <c r="P120" s="200"/>
      <c r="Q120" s="201"/>
      <c r="R120" s="23"/>
      <c r="S120" s="22"/>
      <c r="T120" s="22"/>
      <c r="U120" s="22"/>
      <c r="V120" s="22"/>
      <c r="W120" s="22"/>
      <c r="X120" s="22"/>
      <c r="Y120" s="27"/>
      <c r="Z120" s="27"/>
      <c r="AA120" s="27"/>
      <c r="AB120" s="27"/>
      <c r="AC120" s="27"/>
      <c r="AD120" s="27"/>
      <c r="AE120" s="27"/>
    </row>
    <row r="121" spans="1:31" s="28" customFormat="1" ht="78.75" x14ac:dyDescent="0.2">
      <c r="A121" s="202">
        <v>2</v>
      </c>
      <c r="B121" s="203" t="s">
        <v>382</v>
      </c>
      <c r="C121" s="203" t="s">
        <v>392</v>
      </c>
      <c r="D121" s="41" t="s">
        <v>388</v>
      </c>
      <c r="E121" s="33" t="s">
        <v>73</v>
      </c>
      <c r="F121" s="204" t="s">
        <v>39</v>
      </c>
      <c r="G121" s="199">
        <v>1</v>
      </c>
      <c r="H121" s="199">
        <v>20</v>
      </c>
      <c r="I121" s="200">
        <v>20</v>
      </c>
      <c r="J121" s="201" t="s">
        <v>40</v>
      </c>
      <c r="K121" s="41" t="s">
        <v>393</v>
      </c>
      <c r="L121" s="23" t="s">
        <v>42</v>
      </c>
      <c r="M121" s="24">
        <v>85</v>
      </c>
      <c r="N121" s="199">
        <v>1</v>
      </c>
      <c r="O121" s="199">
        <v>10</v>
      </c>
      <c r="P121" s="200">
        <v>10</v>
      </c>
      <c r="Q121" s="201" t="s">
        <v>43</v>
      </c>
      <c r="R121" s="23" t="s">
        <v>44</v>
      </c>
      <c r="S121" s="41" t="s">
        <v>394</v>
      </c>
      <c r="T121" s="22" t="s">
        <v>121</v>
      </c>
      <c r="U121" s="26">
        <v>43252</v>
      </c>
      <c r="V121" s="22" t="s">
        <v>122</v>
      </c>
      <c r="W121" s="22" t="s">
        <v>387</v>
      </c>
      <c r="X121" s="22"/>
      <c r="Y121" s="27"/>
      <c r="Z121" s="27"/>
      <c r="AA121" s="27"/>
      <c r="AB121" s="27"/>
      <c r="AC121" s="27"/>
      <c r="AD121" s="27"/>
      <c r="AE121" s="27"/>
    </row>
    <row r="122" spans="1:31" s="28" customFormat="1" ht="78.75" x14ac:dyDescent="0.2">
      <c r="A122" s="202"/>
      <c r="B122" s="203"/>
      <c r="C122" s="203"/>
      <c r="D122" s="41" t="s">
        <v>395</v>
      </c>
      <c r="E122" s="35" t="s">
        <v>55</v>
      </c>
      <c r="F122" s="204"/>
      <c r="G122" s="199"/>
      <c r="H122" s="199"/>
      <c r="I122" s="200"/>
      <c r="J122" s="201"/>
      <c r="K122" s="41" t="s">
        <v>396</v>
      </c>
      <c r="L122" s="23" t="s">
        <v>42</v>
      </c>
      <c r="M122" s="24">
        <v>85</v>
      </c>
      <c r="N122" s="199"/>
      <c r="O122" s="199"/>
      <c r="P122" s="200"/>
      <c r="Q122" s="201"/>
      <c r="R122" s="23"/>
      <c r="S122" s="60"/>
      <c r="T122" s="22"/>
      <c r="U122" s="26"/>
      <c r="V122" s="22"/>
      <c r="W122" s="22"/>
      <c r="X122" s="22"/>
      <c r="Y122" s="27"/>
      <c r="Z122" s="27"/>
      <c r="AA122" s="27"/>
      <c r="AB122" s="27"/>
      <c r="AC122" s="27"/>
      <c r="AD122" s="27"/>
      <c r="AE122" s="27"/>
    </row>
    <row r="123" spans="1:31" s="28" customFormat="1" ht="45" x14ac:dyDescent="0.2">
      <c r="A123" s="202"/>
      <c r="B123" s="203"/>
      <c r="C123" s="203"/>
      <c r="D123" s="41" t="s">
        <v>397</v>
      </c>
      <c r="E123" s="35" t="s">
        <v>73</v>
      </c>
      <c r="F123" s="204"/>
      <c r="G123" s="199"/>
      <c r="H123" s="199"/>
      <c r="I123" s="200"/>
      <c r="J123" s="201"/>
      <c r="K123" s="41" t="s">
        <v>398</v>
      </c>
      <c r="L123" s="23" t="s">
        <v>42</v>
      </c>
      <c r="M123" s="24">
        <v>85</v>
      </c>
      <c r="N123" s="199"/>
      <c r="O123" s="199"/>
      <c r="P123" s="200"/>
      <c r="Q123" s="201"/>
      <c r="R123" s="23"/>
      <c r="S123" s="22"/>
      <c r="T123" s="22"/>
      <c r="U123" s="26"/>
      <c r="V123" s="22"/>
      <c r="W123" s="22"/>
      <c r="X123" s="22"/>
      <c r="Y123" s="27"/>
      <c r="Z123" s="27"/>
      <c r="AA123" s="27"/>
      <c r="AB123" s="27"/>
      <c r="AC123" s="27"/>
      <c r="AD123" s="27"/>
      <c r="AE123" s="27"/>
    </row>
    <row r="124" spans="1:31" s="28" customFormat="1" ht="56.25" x14ac:dyDescent="0.2">
      <c r="A124" s="202"/>
      <c r="B124" s="203"/>
      <c r="C124" s="203"/>
      <c r="D124" s="41" t="s">
        <v>399</v>
      </c>
      <c r="E124" s="29" t="s">
        <v>82</v>
      </c>
      <c r="F124" s="204"/>
      <c r="G124" s="199"/>
      <c r="H124" s="199"/>
      <c r="I124" s="200"/>
      <c r="J124" s="201"/>
      <c r="K124" s="41" t="s">
        <v>400</v>
      </c>
      <c r="L124" s="23" t="s">
        <v>113</v>
      </c>
      <c r="M124" s="24">
        <v>70</v>
      </c>
      <c r="N124" s="199"/>
      <c r="O124" s="199"/>
      <c r="P124" s="200"/>
      <c r="Q124" s="201"/>
      <c r="R124" s="23"/>
      <c r="S124" s="22"/>
      <c r="T124" s="22"/>
      <c r="U124" s="22"/>
      <c r="V124" s="22"/>
      <c r="W124" s="22"/>
      <c r="X124" s="22"/>
      <c r="Y124" s="27"/>
      <c r="Z124" s="27"/>
      <c r="AA124" s="27"/>
      <c r="AB124" s="27"/>
      <c r="AC124" s="27"/>
      <c r="AD124" s="27"/>
      <c r="AE124" s="27"/>
    </row>
    <row r="125" spans="1:31" s="28" customFormat="1" ht="56.25" x14ac:dyDescent="0.2">
      <c r="A125" s="202"/>
      <c r="B125" s="203"/>
      <c r="C125" s="203"/>
      <c r="D125" s="22"/>
      <c r="E125" s="30"/>
      <c r="F125" s="204"/>
      <c r="G125" s="199"/>
      <c r="H125" s="199"/>
      <c r="I125" s="200"/>
      <c r="J125" s="201"/>
      <c r="K125" s="41" t="s">
        <v>401</v>
      </c>
      <c r="L125" s="23" t="s">
        <v>42</v>
      </c>
      <c r="M125" s="24">
        <v>70</v>
      </c>
      <c r="N125" s="199"/>
      <c r="O125" s="199"/>
      <c r="P125" s="200"/>
      <c r="Q125" s="201"/>
      <c r="R125" s="23"/>
      <c r="S125" s="22"/>
      <c r="T125" s="22"/>
      <c r="U125" s="22"/>
      <c r="V125" s="22"/>
      <c r="W125" s="22"/>
      <c r="X125" s="22"/>
      <c r="Y125" s="27"/>
      <c r="Z125" s="27"/>
      <c r="AA125" s="27"/>
      <c r="AB125" s="27"/>
      <c r="AC125" s="27"/>
      <c r="AD125" s="27"/>
      <c r="AE125" s="27"/>
    </row>
    <row r="126" spans="1:31" s="28" customFormat="1" ht="67.5" x14ac:dyDescent="0.2">
      <c r="A126" s="202">
        <v>1</v>
      </c>
      <c r="B126" s="203" t="s">
        <v>402</v>
      </c>
      <c r="C126" s="199" t="s">
        <v>403</v>
      </c>
      <c r="D126" s="40" t="s">
        <v>404</v>
      </c>
      <c r="E126" s="21" t="s">
        <v>55</v>
      </c>
      <c r="F126" s="204" t="s">
        <v>39</v>
      </c>
      <c r="G126" s="199">
        <v>2</v>
      </c>
      <c r="H126" s="199">
        <v>20</v>
      </c>
      <c r="I126" s="200">
        <v>40</v>
      </c>
      <c r="J126" s="201" t="s">
        <v>56</v>
      </c>
      <c r="K126" s="23" t="s">
        <v>405</v>
      </c>
      <c r="L126" s="23" t="s">
        <v>42</v>
      </c>
      <c r="M126" s="24">
        <v>85</v>
      </c>
      <c r="N126" s="199">
        <v>1</v>
      </c>
      <c r="O126" s="199">
        <v>20</v>
      </c>
      <c r="P126" s="200">
        <v>20</v>
      </c>
      <c r="Q126" s="201" t="s">
        <v>40</v>
      </c>
      <c r="R126" s="23" t="s">
        <v>59</v>
      </c>
      <c r="S126" s="22" t="s">
        <v>406</v>
      </c>
      <c r="T126" s="22" t="s">
        <v>407</v>
      </c>
      <c r="U126" s="26">
        <v>43221</v>
      </c>
      <c r="V126" s="22" t="s">
        <v>122</v>
      </c>
      <c r="W126" s="22" t="s">
        <v>408</v>
      </c>
      <c r="X126" s="22"/>
      <c r="Y126" s="27"/>
      <c r="Z126" s="27"/>
      <c r="AA126" s="27"/>
      <c r="AB126" s="27"/>
      <c r="AC126" s="27"/>
      <c r="AD126" s="27"/>
      <c r="AE126" s="27"/>
    </row>
    <row r="127" spans="1:31" s="28" customFormat="1" ht="45" x14ac:dyDescent="0.2">
      <c r="A127" s="202"/>
      <c r="B127" s="203"/>
      <c r="C127" s="199"/>
      <c r="D127" s="40" t="s">
        <v>409</v>
      </c>
      <c r="E127" s="30" t="s">
        <v>73</v>
      </c>
      <c r="F127" s="204"/>
      <c r="G127" s="199"/>
      <c r="H127" s="199"/>
      <c r="I127" s="200"/>
      <c r="J127" s="201"/>
      <c r="K127" s="23" t="s">
        <v>410</v>
      </c>
      <c r="L127" s="31" t="s">
        <v>42</v>
      </c>
      <c r="M127" s="24">
        <v>70</v>
      </c>
      <c r="N127" s="199"/>
      <c r="O127" s="199"/>
      <c r="P127" s="200"/>
      <c r="Q127" s="201"/>
      <c r="R127" s="23"/>
      <c r="S127" s="22"/>
      <c r="T127" s="22"/>
      <c r="U127" s="22"/>
      <c r="V127" s="22"/>
      <c r="W127" s="22"/>
      <c r="X127" s="22"/>
      <c r="Y127" s="27"/>
      <c r="Z127" s="27"/>
      <c r="AA127" s="27"/>
      <c r="AB127" s="27"/>
      <c r="AC127" s="27"/>
      <c r="AD127" s="27"/>
      <c r="AE127" s="27"/>
    </row>
    <row r="128" spans="1:31" ht="123.75" x14ac:dyDescent="0.25">
      <c r="A128" s="198">
        <v>1</v>
      </c>
      <c r="B128" s="164" t="s">
        <v>411</v>
      </c>
      <c r="C128" s="160" t="s">
        <v>412</v>
      </c>
      <c r="D128" s="80" t="s">
        <v>413</v>
      </c>
      <c r="E128" s="81" t="s">
        <v>38</v>
      </c>
      <c r="F128" s="166" t="s">
        <v>39</v>
      </c>
      <c r="G128" s="169">
        <v>2</v>
      </c>
      <c r="H128" s="169">
        <v>10</v>
      </c>
      <c r="I128" s="161">
        <v>20</v>
      </c>
      <c r="J128" s="162" t="s">
        <v>40</v>
      </c>
      <c r="K128" s="82" t="s">
        <v>414</v>
      </c>
      <c r="L128" s="83" t="s">
        <v>42</v>
      </c>
      <c r="M128" s="84">
        <v>85</v>
      </c>
      <c r="N128" s="160">
        <v>1</v>
      </c>
      <c r="O128" s="160">
        <v>10</v>
      </c>
      <c r="P128" s="161">
        <v>10</v>
      </c>
      <c r="Q128" s="162" t="s">
        <v>43</v>
      </c>
      <c r="R128" s="83" t="s">
        <v>44</v>
      </c>
      <c r="S128" s="85" t="s">
        <v>415</v>
      </c>
      <c r="T128" s="86" t="s">
        <v>416</v>
      </c>
      <c r="U128" s="87">
        <v>42977</v>
      </c>
      <c r="V128" s="86" t="s">
        <v>417</v>
      </c>
      <c r="W128" s="86" t="s">
        <v>418</v>
      </c>
      <c r="X128" s="88"/>
      <c r="Y128" s="89"/>
      <c r="Z128" s="89"/>
      <c r="AA128" s="89"/>
      <c r="AB128" s="89"/>
      <c r="AC128" s="89"/>
      <c r="AD128" s="89"/>
      <c r="AE128" s="89"/>
    </row>
    <row r="129" spans="1:31" ht="67.5" x14ac:dyDescent="0.25">
      <c r="A129" s="198"/>
      <c r="B129" s="164"/>
      <c r="C129" s="160"/>
      <c r="D129" s="80" t="s">
        <v>388</v>
      </c>
      <c r="E129" s="90" t="s">
        <v>55</v>
      </c>
      <c r="F129" s="166"/>
      <c r="G129" s="169"/>
      <c r="H129" s="169"/>
      <c r="I129" s="161"/>
      <c r="J129" s="162"/>
      <c r="K129" s="88" t="s">
        <v>419</v>
      </c>
      <c r="L129" s="83" t="s">
        <v>42</v>
      </c>
      <c r="M129" s="84">
        <v>85</v>
      </c>
      <c r="N129" s="160"/>
      <c r="O129" s="160"/>
      <c r="P129" s="161"/>
      <c r="Q129" s="162"/>
      <c r="R129" s="83"/>
      <c r="S129" s="88"/>
      <c r="T129" s="88"/>
      <c r="U129" s="91"/>
      <c r="V129" s="88"/>
      <c r="W129" s="88"/>
      <c r="X129" s="88"/>
      <c r="Y129" s="89"/>
      <c r="Z129" s="89"/>
      <c r="AA129" s="89"/>
      <c r="AB129" s="89"/>
      <c r="AC129" s="89"/>
      <c r="AD129" s="89"/>
      <c r="AE129" s="89"/>
    </row>
    <row r="130" spans="1:31" ht="22.5" x14ac:dyDescent="0.25">
      <c r="A130" s="198"/>
      <c r="B130" s="164"/>
      <c r="C130" s="160"/>
      <c r="D130" s="80" t="s">
        <v>420</v>
      </c>
      <c r="E130" s="92"/>
      <c r="F130" s="166"/>
      <c r="G130" s="169"/>
      <c r="H130" s="169"/>
      <c r="I130" s="161"/>
      <c r="J130" s="162"/>
      <c r="K130" s="93"/>
      <c r="L130" s="83"/>
      <c r="M130" s="84">
        <v>0</v>
      </c>
      <c r="N130" s="160"/>
      <c r="O130" s="160"/>
      <c r="P130" s="161"/>
      <c r="Q130" s="162"/>
      <c r="R130" s="83"/>
      <c r="S130" s="88"/>
      <c r="T130" s="88"/>
      <c r="U130" s="88"/>
      <c r="V130" s="88"/>
      <c r="W130" s="88"/>
      <c r="X130" s="88"/>
      <c r="Y130" s="89"/>
      <c r="Z130" s="89"/>
      <c r="AA130" s="89"/>
      <c r="AB130" s="89"/>
      <c r="AC130" s="89"/>
      <c r="AD130" s="89"/>
      <c r="AE130" s="89"/>
    </row>
    <row r="131" spans="1:31" ht="78.75" x14ac:dyDescent="0.25">
      <c r="A131" s="198">
        <v>2</v>
      </c>
      <c r="B131" s="164" t="s">
        <v>411</v>
      </c>
      <c r="C131" s="160" t="s">
        <v>421</v>
      </c>
      <c r="D131" s="94" t="s">
        <v>422</v>
      </c>
      <c r="E131" s="95" t="s">
        <v>55</v>
      </c>
      <c r="F131" s="166" t="s">
        <v>39</v>
      </c>
      <c r="G131" s="169">
        <v>2</v>
      </c>
      <c r="H131" s="169">
        <v>5</v>
      </c>
      <c r="I131" s="161">
        <v>10</v>
      </c>
      <c r="J131" s="162" t="s">
        <v>43</v>
      </c>
      <c r="K131" s="88" t="s">
        <v>423</v>
      </c>
      <c r="L131" s="83" t="s">
        <v>42</v>
      </c>
      <c r="M131" s="84">
        <v>85</v>
      </c>
      <c r="N131" s="160">
        <v>1</v>
      </c>
      <c r="O131" s="160">
        <v>5</v>
      </c>
      <c r="P131" s="161">
        <v>5</v>
      </c>
      <c r="Q131" s="162" t="s">
        <v>43</v>
      </c>
      <c r="R131" s="83" t="s">
        <v>44</v>
      </c>
      <c r="S131" s="86" t="s">
        <v>424</v>
      </c>
      <c r="T131" s="86" t="s">
        <v>425</v>
      </c>
      <c r="U131" s="87">
        <v>42948</v>
      </c>
      <c r="V131" s="86" t="s">
        <v>417</v>
      </c>
      <c r="W131" s="86" t="s">
        <v>426</v>
      </c>
      <c r="X131" s="88"/>
      <c r="Y131" s="89"/>
      <c r="Z131" s="89"/>
      <c r="AA131" s="89"/>
      <c r="AB131" s="89"/>
      <c r="AC131" s="89"/>
      <c r="AD131" s="89"/>
      <c r="AE131" s="89"/>
    </row>
    <row r="132" spans="1:31" ht="67.5" x14ac:dyDescent="0.25">
      <c r="A132" s="198"/>
      <c r="B132" s="164"/>
      <c r="C132" s="160"/>
      <c r="D132" s="96" t="s">
        <v>67</v>
      </c>
      <c r="E132" s="97" t="s">
        <v>38</v>
      </c>
      <c r="F132" s="166"/>
      <c r="G132" s="169"/>
      <c r="H132" s="169"/>
      <c r="I132" s="161"/>
      <c r="J132" s="162"/>
      <c r="K132" s="88" t="s">
        <v>427</v>
      </c>
      <c r="L132" s="83" t="s">
        <v>42</v>
      </c>
      <c r="M132" s="84">
        <v>85</v>
      </c>
      <c r="N132" s="160"/>
      <c r="O132" s="160"/>
      <c r="P132" s="161"/>
      <c r="Q132" s="162"/>
      <c r="R132" s="83"/>
      <c r="S132" s="88"/>
      <c r="T132" s="88"/>
      <c r="U132" s="88"/>
      <c r="V132" s="88"/>
      <c r="W132" s="88"/>
      <c r="X132" s="88"/>
      <c r="Y132" s="89"/>
      <c r="Z132" s="89"/>
      <c r="AA132" s="89"/>
      <c r="AB132" s="89"/>
      <c r="AC132" s="89"/>
      <c r="AD132" s="89"/>
      <c r="AE132" s="89"/>
    </row>
    <row r="133" spans="1:31" ht="22.5" x14ac:dyDescent="0.25">
      <c r="A133" s="198"/>
      <c r="B133" s="164"/>
      <c r="C133" s="160"/>
      <c r="D133" s="88" t="s">
        <v>428</v>
      </c>
      <c r="E133" s="90" t="s">
        <v>73</v>
      </c>
      <c r="F133" s="166"/>
      <c r="G133" s="169"/>
      <c r="H133" s="169"/>
      <c r="I133" s="161"/>
      <c r="J133" s="162"/>
      <c r="K133" s="88"/>
      <c r="L133" s="83"/>
      <c r="M133" s="84">
        <v>0</v>
      </c>
      <c r="N133" s="160"/>
      <c r="O133" s="160"/>
      <c r="P133" s="161"/>
      <c r="Q133" s="162"/>
      <c r="R133" s="83"/>
      <c r="S133" s="88"/>
      <c r="T133" s="88"/>
      <c r="U133" s="88"/>
      <c r="V133" s="88"/>
      <c r="W133" s="88"/>
      <c r="X133" s="88"/>
      <c r="Y133" s="89"/>
      <c r="Z133" s="89"/>
      <c r="AA133" s="89"/>
      <c r="AB133" s="89"/>
      <c r="AC133" s="89"/>
      <c r="AD133" s="89"/>
      <c r="AE133" s="89"/>
    </row>
    <row r="134" spans="1:31" ht="22.5" x14ac:dyDescent="0.25">
      <c r="A134" s="198"/>
      <c r="B134" s="164"/>
      <c r="C134" s="160"/>
      <c r="D134" s="88" t="s">
        <v>429</v>
      </c>
      <c r="E134" s="92"/>
      <c r="F134" s="166"/>
      <c r="G134" s="169"/>
      <c r="H134" s="169"/>
      <c r="I134" s="161"/>
      <c r="J134" s="162"/>
      <c r="K134" s="88"/>
      <c r="L134" s="83"/>
      <c r="M134" s="84">
        <v>0</v>
      </c>
      <c r="N134" s="160"/>
      <c r="O134" s="160"/>
      <c r="P134" s="161"/>
      <c r="Q134" s="162"/>
      <c r="R134" s="83"/>
      <c r="S134" s="88"/>
      <c r="T134" s="88"/>
      <c r="U134" s="88"/>
      <c r="V134" s="88"/>
      <c r="W134" s="88"/>
      <c r="X134" s="88"/>
      <c r="Y134" s="89"/>
      <c r="Z134" s="89"/>
      <c r="AA134" s="89"/>
      <c r="AB134" s="89"/>
      <c r="AC134" s="89"/>
      <c r="AD134" s="89"/>
      <c r="AE134" s="89"/>
    </row>
    <row r="135" spans="1:31" ht="67.5" x14ac:dyDescent="0.25">
      <c r="A135" s="172">
        <v>1</v>
      </c>
      <c r="B135" s="165" t="s">
        <v>430</v>
      </c>
      <c r="C135" s="197" t="s">
        <v>431</v>
      </c>
      <c r="D135" s="98" t="s">
        <v>432</v>
      </c>
      <c r="E135" s="99" t="s">
        <v>433</v>
      </c>
      <c r="F135" s="173" t="s">
        <v>39</v>
      </c>
      <c r="G135" s="167">
        <v>4</v>
      </c>
      <c r="H135" s="167">
        <v>10</v>
      </c>
      <c r="I135" s="171">
        <v>40</v>
      </c>
      <c r="J135" s="170" t="s">
        <v>56</v>
      </c>
      <c r="K135" s="82" t="s">
        <v>434</v>
      </c>
      <c r="L135" s="100" t="s">
        <v>42</v>
      </c>
      <c r="M135" s="101">
        <v>70</v>
      </c>
      <c r="N135" s="167">
        <v>1</v>
      </c>
      <c r="O135" s="167">
        <v>10</v>
      </c>
      <c r="P135" s="171">
        <v>10</v>
      </c>
      <c r="Q135" s="170" t="s">
        <v>43</v>
      </c>
      <c r="R135" s="100" t="s">
        <v>44</v>
      </c>
      <c r="S135" s="102" t="s">
        <v>435</v>
      </c>
      <c r="T135" s="102" t="s">
        <v>436</v>
      </c>
      <c r="U135" s="103">
        <v>42917</v>
      </c>
      <c r="V135" s="104" t="s">
        <v>437</v>
      </c>
      <c r="W135" s="102" t="s">
        <v>438</v>
      </c>
      <c r="X135" s="88"/>
      <c r="Y135" s="89"/>
      <c r="Z135" s="89"/>
      <c r="AA135" s="89"/>
      <c r="AB135" s="89"/>
      <c r="AC135" s="89"/>
      <c r="AD135" s="89"/>
      <c r="AE135" s="89"/>
    </row>
    <row r="136" spans="1:31" x14ac:dyDescent="0.25">
      <c r="A136" s="172"/>
      <c r="B136" s="165"/>
      <c r="C136" s="197"/>
      <c r="D136" s="98" t="s">
        <v>439</v>
      </c>
      <c r="E136" s="105" t="s">
        <v>73</v>
      </c>
      <c r="F136" s="173"/>
      <c r="G136" s="167"/>
      <c r="H136" s="167"/>
      <c r="I136" s="171"/>
      <c r="J136" s="170"/>
      <c r="K136" s="82"/>
      <c r="L136" s="100"/>
      <c r="M136" s="106">
        <v>0</v>
      </c>
      <c r="N136" s="167"/>
      <c r="O136" s="167"/>
      <c r="P136" s="171"/>
      <c r="Q136" s="170"/>
      <c r="R136" s="100"/>
      <c r="S136" s="102"/>
      <c r="T136" s="102"/>
      <c r="U136" s="103"/>
      <c r="V136" s="102"/>
      <c r="W136" s="102"/>
      <c r="X136" s="88"/>
      <c r="Y136" s="89"/>
      <c r="Z136" s="89"/>
      <c r="AA136" s="89"/>
      <c r="AB136" s="89"/>
      <c r="AC136" s="89"/>
      <c r="AD136" s="89"/>
      <c r="AE136" s="89"/>
    </row>
    <row r="137" spans="1:31" ht="22.5" x14ac:dyDescent="0.25">
      <c r="A137" s="172"/>
      <c r="B137" s="165"/>
      <c r="C137" s="197"/>
      <c r="D137" s="98" t="s">
        <v>440</v>
      </c>
      <c r="E137" s="105" t="s">
        <v>82</v>
      </c>
      <c r="F137" s="173"/>
      <c r="G137" s="167"/>
      <c r="H137" s="167"/>
      <c r="I137" s="171"/>
      <c r="J137" s="170"/>
      <c r="K137" s="82"/>
      <c r="L137" s="100"/>
      <c r="M137" s="106">
        <v>0</v>
      </c>
      <c r="N137" s="167"/>
      <c r="O137" s="167"/>
      <c r="P137" s="171"/>
      <c r="Q137" s="170"/>
      <c r="R137" s="100"/>
      <c r="S137" s="102"/>
      <c r="T137" s="102"/>
      <c r="U137" s="102"/>
      <c r="V137" s="102"/>
      <c r="W137" s="102"/>
      <c r="X137" s="88"/>
      <c r="Y137" s="89"/>
      <c r="Z137" s="89"/>
      <c r="AA137" s="89"/>
      <c r="AB137" s="89"/>
      <c r="AC137" s="89"/>
      <c r="AD137" s="89"/>
      <c r="AE137" s="89"/>
    </row>
    <row r="138" spans="1:31" x14ac:dyDescent="0.25">
      <c r="A138" s="172"/>
      <c r="B138" s="165"/>
      <c r="C138" s="197"/>
      <c r="D138" s="102" t="s">
        <v>441</v>
      </c>
      <c r="E138" s="105" t="s">
        <v>55</v>
      </c>
      <c r="F138" s="173"/>
      <c r="G138" s="167"/>
      <c r="H138" s="167"/>
      <c r="I138" s="171"/>
      <c r="J138" s="170"/>
      <c r="K138" s="102"/>
      <c r="L138" s="100"/>
      <c r="M138" s="106">
        <v>0</v>
      </c>
      <c r="N138" s="167"/>
      <c r="O138" s="167"/>
      <c r="P138" s="171"/>
      <c r="Q138" s="170"/>
      <c r="R138" s="100"/>
      <c r="S138" s="102"/>
      <c r="T138" s="102"/>
      <c r="U138" s="102"/>
      <c r="V138" s="102"/>
      <c r="W138" s="102"/>
      <c r="X138" s="88"/>
      <c r="Y138" s="89"/>
      <c r="Z138" s="89"/>
      <c r="AA138" s="89"/>
      <c r="AB138" s="89"/>
      <c r="AC138" s="89"/>
      <c r="AD138" s="89"/>
      <c r="AE138" s="89"/>
    </row>
    <row r="139" spans="1:31" x14ac:dyDescent="0.25">
      <c r="A139" s="172"/>
      <c r="B139" s="165"/>
      <c r="C139" s="197"/>
      <c r="D139" s="107"/>
      <c r="E139" s="108" t="s">
        <v>38</v>
      </c>
      <c r="F139" s="173"/>
      <c r="G139" s="167"/>
      <c r="H139" s="167"/>
      <c r="I139" s="171"/>
      <c r="J139" s="170"/>
      <c r="K139" s="82"/>
      <c r="L139" s="100"/>
      <c r="M139" s="106">
        <v>0</v>
      </c>
      <c r="N139" s="167"/>
      <c r="O139" s="167"/>
      <c r="P139" s="171"/>
      <c r="Q139" s="170"/>
      <c r="R139" s="100"/>
      <c r="S139" s="102"/>
      <c r="T139" s="102"/>
      <c r="U139" s="102"/>
      <c r="V139" s="102"/>
      <c r="W139" s="102"/>
      <c r="X139" s="88"/>
      <c r="Y139" s="89"/>
      <c r="Z139" s="89"/>
      <c r="AA139" s="89"/>
      <c r="AB139" s="89"/>
      <c r="AC139" s="89"/>
      <c r="AD139" s="89"/>
      <c r="AE139" s="89"/>
    </row>
    <row r="140" spans="1:31" ht="56.25" x14ac:dyDescent="0.25">
      <c r="A140" s="172">
        <v>2</v>
      </c>
      <c r="B140" s="165" t="s">
        <v>430</v>
      </c>
      <c r="C140" s="165" t="s">
        <v>442</v>
      </c>
      <c r="D140" s="100" t="s">
        <v>443</v>
      </c>
      <c r="E140" s="99" t="s">
        <v>55</v>
      </c>
      <c r="F140" s="173" t="s">
        <v>39</v>
      </c>
      <c r="G140" s="167">
        <v>1</v>
      </c>
      <c r="H140" s="167">
        <v>10</v>
      </c>
      <c r="I140" s="171">
        <v>10</v>
      </c>
      <c r="J140" s="170" t="s">
        <v>43</v>
      </c>
      <c r="K140" s="100" t="s">
        <v>444</v>
      </c>
      <c r="L140" s="100" t="s">
        <v>42</v>
      </c>
      <c r="M140" s="101">
        <v>55</v>
      </c>
      <c r="N140" s="167">
        <v>1</v>
      </c>
      <c r="O140" s="167">
        <v>10</v>
      </c>
      <c r="P140" s="171">
        <v>10</v>
      </c>
      <c r="Q140" s="170" t="s">
        <v>43</v>
      </c>
      <c r="R140" s="100" t="s">
        <v>44</v>
      </c>
      <c r="S140" s="102" t="s">
        <v>445</v>
      </c>
      <c r="T140" s="82" t="s">
        <v>446</v>
      </c>
      <c r="U140" s="103">
        <v>42917</v>
      </c>
      <c r="V140" s="82" t="s">
        <v>447</v>
      </c>
      <c r="W140" s="102" t="s">
        <v>438</v>
      </c>
      <c r="X140" s="88"/>
      <c r="Y140" s="89"/>
      <c r="Z140" s="89"/>
      <c r="AA140" s="89"/>
      <c r="AB140" s="89"/>
      <c r="AC140" s="89"/>
      <c r="AD140" s="89"/>
      <c r="AE140" s="89"/>
    </row>
    <row r="141" spans="1:31" ht="22.5" x14ac:dyDescent="0.25">
      <c r="A141" s="172"/>
      <c r="B141" s="165"/>
      <c r="C141" s="165"/>
      <c r="D141" s="100" t="s">
        <v>448</v>
      </c>
      <c r="E141" s="105"/>
      <c r="F141" s="173"/>
      <c r="G141" s="167"/>
      <c r="H141" s="167"/>
      <c r="I141" s="171"/>
      <c r="J141" s="170"/>
      <c r="K141" s="102"/>
      <c r="L141" s="100"/>
      <c r="M141" s="106">
        <v>0</v>
      </c>
      <c r="N141" s="167"/>
      <c r="O141" s="167"/>
      <c r="P141" s="171"/>
      <c r="Q141" s="170"/>
      <c r="R141" s="100"/>
      <c r="S141" s="102"/>
      <c r="T141" s="102"/>
      <c r="U141" s="102"/>
      <c r="V141" s="102"/>
      <c r="W141" s="102"/>
      <c r="X141" s="88"/>
      <c r="Y141" s="89"/>
      <c r="Z141" s="89"/>
      <c r="AA141" s="89"/>
      <c r="AB141" s="89"/>
      <c r="AC141" s="89"/>
      <c r="AD141" s="89"/>
      <c r="AE141" s="89"/>
    </row>
    <row r="142" spans="1:31" ht="33.75" x14ac:dyDescent="0.25">
      <c r="A142" s="172"/>
      <c r="B142" s="165"/>
      <c r="C142" s="165"/>
      <c r="D142" s="102" t="s">
        <v>449</v>
      </c>
      <c r="E142" s="105"/>
      <c r="F142" s="173"/>
      <c r="G142" s="167"/>
      <c r="H142" s="167"/>
      <c r="I142" s="171"/>
      <c r="J142" s="170"/>
      <c r="K142" s="102"/>
      <c r="L142" s="100"/>
      <c r="M142" s="106">
        <v>0</v>
      </c>
      <c r="N142" s="167"/>
      <c r="O142" s="167"/>
      <c r="P142" s="171"/>
      <c r="Q142" s="170"/>
      <c r="R142" s="100"/>
      <c r="S142" s="102"/>
      <c r="T142" s="102"/>
      <c r="U142" s="102"/>
      <c r="V142" s="102"/>
      <c r="W142" s="102"/>
      <c r="X142" s="88"/>
      <c r="Y142" s="89"/>
      <c r="Z142" s="89"/>
      <c r="AA142" s="89"/>
      <c r="AB142" s="89"/>
      <c r="AC142" s="89"/>
      <c r="AD142" s="89"/>
      <c r="AE142" s="89"/>
    </row>
    <row r="143" spans="1:31" ht="22.5" x14ac:dyDescent="0.25">
      <c r="A143" s="172"/>
      <c r="B143" s="165"/>
      <c r="C143" s="165"/>
      <c r="D143" s="102" t="s">
        <v>450</v>
      </c>
      <c r="E143" s="108"/>
      <c r="F143" s="173"/>
      <c r="G143" s="167"/>
      <c r="H143" s="167"/>
      <c r="I143" s="171"/>
      <c r="J143" s="170"/>
      <c r="K143" s="102"/>
      <c r="L143" s="100"/>
      <c r="M143" s="106">
        <v>0</v>
      </c>
      <c r="N143" s="167"/>
      <c r="O143" s="167"/>
      <c r="P143" s="171"/>
      <c r="Q143" s="170"/>
      <c r="R143" s="100"/>
      <c r="S143" s="102"/>
      <c r="T143" s="102"/>
      <c r="U143" s="102"/>
      <c r="V143" s="102"/>
      <c r="W143" s="102"/>
      <c r="X143" s="88"/>
      <c r="Y143" s="89"/>
      <c r="Z143" s="89"/>
      <c r="AA143" s="89"/>
      <c r="AB143" s="89"/>
      <c r="AC143" s="89"/>
      <c r="AD143" s="89"/>
      <c r="AE143" s="89"/>
    </row>
    <row r="144" spans="1:31" ht="56.25" x14ac:dyDescent="0.25">
      <c r="A144" s="172">
        <v>3</v>
      </c>
      <c r="B144" s="165" t="s">
        <v>430</v>
      </c>
      <c r="C144" s="165" t="s">
        <v>451</v>
      </c>
      <c r="D144" s="109" t="s">
        <v>452</v>
      </c>
      <c r="E144" s="99" t="s">
        <v>55</v>
      </c>
      <c r="F144" s="173" t="s">
        <v>39</v>
      </c>
      <c r="G144" s="167">
        <v>1</v>
      </c>
      <c r="H144" s="167">
        <v>20</v>
      </c>
      <c r="I144" s="171">
        <v>20</v>
      </c>
      <c r="J144" s="170" t="s">
        <v>40</v>
      </c>
      <c r="K144" s="102" t="s">
        <v>453</v>
      </c>
      <c r="L144" s="100" t="s">
        <v>42</v>
      </c>
      <c r="M144" s="101">
        <v>55</v>
      </c>
      <c r="N144" s="167">
        <v>1</v>
      </c>
      <c r="O144" s="167">
        <v>10</v>
      </c>
      <c r="P144" s="171">
        <v>10</v>
      </c>
      <c r="Q144" s="170" t="s">
        <v>43</v>
      </c>
      <c r="R144" s="100" t="s">
        <v>44</v>
      </c>
      <c r="S144" s="82" t="s">
        <v>445</v>
      </c>
      <c r="T144" s="82" t="s">
        <v>446</v>
      </c>
      <c r="U144" s="110">
        <v>42917</v>
      </c>
      <c r="V144" s="82" t="s">
        <v>447</v>
      </c>
      <c r="W144" s="102" t="s">
        <v>438</v>
      </c>
      <c r="X144" s="88"/>
      <c r="Y144" s="89"/>
      <c r="Z144" s="89"/>
      <c r="AA144" s="89"/>
      <c r="AB144" s="89"/>
      <c r="AC144" s="89"/>
      <c r="AD144" s="89"/>
      <c r="AE144" s="89"/>
    </row>
    <row r="145" spans="1:31" ht="33.75" x14ac:dyDescent="0.25">
      <c r="A145" s="172"/>
      <c r="B145" s="165"/>
      <c r="C145" s="165"/>
      <c r="D145" s="102" t="s">
        <v>454</v>
      </c>
      <c r="E145" s="105" t="s">
        <v>82</v>
      </c>
      <c r="F145" s="173"/>
      <c r="G145" s="167"/>
      <c r="H145" s="167"/>
      <c r="I145" s="171"/>
      <c r="J145" s="170"/>
      <c r="K145" s="102" t="s">
        <v>455</v>
      </c>
      <c r="L145" s="100" t="s">
        <v>113</v>
      </c>
      <c r="M145" s="101">
        <v>70</v>
      </c>
      <c r="N145" s="167"/>
      <c r="O145" s="167"/>
      <c r="P145" s="171"/>
      <c r="Q145" s="170"/>
      <c r="R145" s="100"/>
      <c r="S145" s="102"/>
      <c r="T145" s="102"/>
      <c r="U145" s="102"/>
      <c r="V145" s="102"/>
      <c r="W145" s="102"/>
      <c r="X145" s="88"/>
      <c r="Y145" s="89"/>
      <c r="Z145" s="89"/>
      <c r="AA145" s="89"/>
      <c r="AB145" s="89"/>
      <c r="AC145" s="89"/>
      <c r="AD145" s="89"/>
      <c r="AE145" s="89"/>
    </row>
    <row r="146" spans="1:31" ht="33.75" x14ac:dyDescent="0.25">
      <c r="A146" s="172"/>
      <c r="B146" s="165"/>
      <c r="C146" s="165"/>
      <c r="D146" s="102" t="s">
        <v>323</v>
      </c>
      <c r="E146" s="111" t="s">
        <v>73</v>
      </c>
      <c r="F146" s="173"/>
      <c r="G146" s="167"/>
      <c r="H146" s="167"/>
      <c r="I146" s="171"/>
      <c r="J146" s="170"/>
      <c r="K146" s="102"/>
      <c r="L146" s="100"/>
      <c r="M146" s="106">
        <v>0</v>
      </c>
      <c r="N146" s="167"/>
      <c r="O146" s="167"/>
      <c r="P146" s="171"/>
      <c r="Q146" s="170"/>
      <c r="R146" s="100"/>
      <c r="S146" s="102"/>
      <c r="T146" s="102"/>
      <c r="U146" s="102"/>
      <c r="V146" s="102"/>
      <c r="W146" s="102"/>
      <c r="X146" s="88"/>
      <c r="Y146" s="89"/>
      <c r="Z146" s="89"/>
      <c r="AA146" s="89"/>
      <c r="AB146" s="89"/>
      <c r="AC146" s="89"/>
      <c r="AD146" s="89"/>
      <c r="AE146" s="89"/>
    </row>
    <row r="147" spans="1:31" ht="123.75" x14ac:dyDescent="0.25">
      <c r="A147" s="172">
        <v>4</v>
      </c>
      <c r="B147" s="165" t="s">
        <v>430</v>
      </c>
      <c r="C147" s="196" t="s">
        <v>456</v>
      </c>
      <c r="D147" s="112" t="s">
        <v>54</v>
      </c>
      <c r="E147" s="113" t="s">
        <v>55</v>
      </c>
      <c r="F147" s="173" t="s">
        <v>39</v>
      </c>
      <c r="G147" s="167">
        <v>4</v>
      </c>
      <c r="H147" s="167">
        <v>10</v>
      </c>
      <c r="I147" s="171">
        <v>40</v>
      </c>
      <c r="J147" s="170" t="s">
        <v>56</v>
      </c>
      <c r="K147" s="82" t="s">
        <v>457</v>
      </c>
      <c r="L147" s="100" t="s">
        <v>113</v>
      </c>
      <c r="M147" s="101">
        <v>85</v>
      </c>
      <c r="N147" s="167">
        <v>4</v>
      </c>
      <c r="O147" s="167">
        <v>5</v>
      </c>
      <c r="P147" s="171">
        <v>20</v>
      </c>
      <c r="Q147" s="170" t="s">
        <v>40</v>
      </c>
      <c r="R147" s="100" t="s">
        <v>59</v>
      </c>
      <c r="S147" s="82" t="s">
        <v>458</v>
      </c>
      <c r="T147" s="82" t="s">
        <v>446</v>
      </c>
      <c r="U147" s="110">
        <v>42917</v>
      </c>
      <c r="V147" s="82" t="s">
        <v>447</v>
      </c>
      <c r="W147" s="102" t="s">
        <v>459</v>
      </c>
      <c r="X147" s="88"/>
      <c r="Y147" s="89"/>
      <c r="Z147" s="89"/>
      <c r="AA147" s="89"/>
      <c r="AB147" s="89"/>
      <c r="AC147" s="89"/>
      <c r="AD147" s="89"/>
      <c r="AE147" s="89"/>
    </row>
    <row r="148" spans="1:31" ht="33.75" x14ac:dyDescent="0.25">
      <c r="A148" s="172"/>
      <c r="B148" s="165"/>
      <c r="C148" s="196"/>
      <c r="D148" s="112" t="s">
        <v>64</v>
      </c>
      <c r="E148" s="105" t="s">
        <v>82</v>
      </c>
      <c r="F148" s="173"/>
      <c r="G148" s="167"/>
      <c r="H148" s="167"/>
      <c r="I148" s="171"/>
      <c r="J148" s="170"/>
      <c r="K148" s="102"/>
      <c r="L148" s="100"/>
      <c r="M148" s="106">
        <v>0</v>
      </c>
      <c r="N148" s="167"/>
      <c r="O148" s="167"/>
      <c r="P148" s="171"/>
      <c r="Q148" s="170"/>
      <c r="R148" s="100"/>
      <c r="S148" s="102"/>
      <c r="T148" s="102"/>
      <c r="U148" s="102"/>
      <c r="V148" s="102"/>
      <c r="W148" s="102"/>
      <c r="X148" s="88"/>
      <c r="Y148" s="89"/>
      <c r="Z148" s="89"/>
      <c r="AA148" s="89"/>
      <c r="AB148" s="89"/>
      <c r="AC148" s="89"/>
      <c r="AD148" s="89"/>
      <c r="AE148" s="89"/>
    </row>
    <row r="149" spans="1:31" ht="22.5" x14ac:dyDescent="0.25">
      <c r="A149" s="172"/>
      <c r="B149" s="165"/>
      <c r="C149" s="196"/>
      <c r="D149" s="112" t="s">
        <v>67</v>
      </c>
      <c r="E149" s="108" t="s">
        <v>38</v>
      </c>
      <c r="F149" s="173"/>
      <c r="G149" s="167"/>
      <c r="H149" s="167"/>
      <c r="I149" s="171"/>
      <c r="J149" s="170"/>
      <c r="K149" s="102"/>
      <c r="L149" s="100"/>
      <c r="M149" s="106">
        <v>0</v>
      </c>
      <c r="N149" s="167"/>
      <c r="O149" s="167"/>
      <c r="P149" s="171"/>
      <c r="Q149" s="170"/>
      <c r="R149" s="100"/>
      <c r="S149" s="102"/>
      <c r="T149" s="102"/>
      <c r="U149" s="102"/>
      <c r="V149" s="102"/>
      <c r="W149" s="102"/>
      <c r="X149" s="88"/>
      <c r="Y149" s="89"/>
      <c r="Z149" s="89"/>
      <c r="AA149" s="89"/>
      <c r="AB149" s="89"/>
      <c r="AC149" s="89"/>
      <c r="AD149" s="89"/>
      <c r="AE149" s="89"/>
    </row>
    <row r="150" spans="1:31" ht="140.25" x14ac:dyDescent="0.25">
      <c r="A150" s="193">
        <v>1</v>
      </c>
      <c r="B150" s="194" t="s">
        <v>460</v>
      </c>
      <c r="C150" s="187" t="s">
        <v>461</v>
      </c>
      <c r="D150" s="114" t="s">
        <v>462</v>
      </c>
      <c r="E150" s="115" t="s">
        <v>55</v>
      </c>
      <c r="F150" s="195" t="s">
        <v>39</v>
      </c>
      <c r="G150" s="184">
        <v>1</v>
      </c>
      <c r="H150" s="184">
        <v>20</v>
      </c>
      <c r="I150" s="189">
        <v>20</v>
      </c>
      <c r="J150" s="188" t="s">
        <v>40</v>
      </c>
      <c r="K150" s="116" t="s">
        <v>463</v>
      </c>
      <c r="L150" s="117" t="s">
        <v>42</v>
      </c>
      <c r="M150" s="118">
        <v>85</v>
      </c>
      <c r="N150" s="184">
        <v>1</v>
      </c>
      <c r="O150" s="184">
        <v>20</v>
      </c>
      <c r="P150" s="189">
        <v>20</v>
      </c>
      <c r="Q150" s="162" t="s">
        <v>40</v>
      </c>
      <c r="R150" s="117" t="s">
        <v>59</v>
      </c>
      <c r="S150" s="119" t="s">
        <v>464</v>
      </c>
      <c r="T150" s="119" t="s">
        <v>121</v>
      </c>
      <c r="U150" s="120">
        <v>42948</v>
      </c>
      <c r="V150" s="119" t="s">
        <v>374</v>
      </c>
      <c r="W150" s="119" t="s">
        <v>465</v>
      </c>
      <c r="X150" s="119"/>
      <c r="Y150" s="121"/>
      <c r="Z150" s="121"/>
      <c r="AA150" s="121"/>
      <c r="AB150" s="121"/>
      <c r="AC150" s="121"/>
      <c r="AD150" s="121"/>
      <c r="AE150" s="121"/>
    </row>
    <row r="151" spans="1:31" ht="165.75" x14ac:dyDescent="0.25">
      <c r="A151" s="193"/>
      <c r="B151" s="194"/>
      <c r="C151" s="187"/>
      <c r="D151" s="114" t="s">
        <v>466</v>
      </c>
      <c r="E151" s="122"/>
      <c r="F151" s="195"/>
      <c r="G151" s="184"/>
      <c r="H151" s="184"/>
      <c r="I151" s="189"/>
      <c r="J151" s="188"/>
      <c r="K151" s="123" t="s">
        <v>467</v>
      </c>
      <c r="L151" s="117" t="s">
        <v>42</v>
      </c>
      <c r="M151" s="118">
        <v>70</v>
      </c>
      <c r="N151" s="184"/>
      <c r="O151" s="184"/>
      <c r="P151" s="189"/>
      <c r="Q151" s="162"/>
      <c r="R151" s="117"/>
      <c r="S151" s="119"/>
      <c r="T151" s="119"/>
      <c r="U151" s="120"/>
      <c r="V151" s="119"/>
      <c r="W151" s="119"/>
      <c r="X151" s="119"/>
      <c r="Y151" s="121"/>
      <c r="Z151" s="121"/>
      <c r="AA151" s="121"/>
      <c r="AB151" s="121"/>
      <c r="AC151" s="121"/>
      <c r="AD151" s="121"/>
      <c r="AE151" s="121"/>
    </row>
    <row r="152" spans="1:31" ht="38.25" x14ac:dyDescent="0.25">
      <c r="A152" s="193"/>
      <c r="B152" s="194"/>
      <c r="C152" s="187"/>
      <c r="D152" s="114" t="s">
        <v>468</v>
      </c>
      <c r="E152" s="124"/>
      <c r="F152" s="195"/>
      <c r="G152" s="184"/>
      <c r="H152" s="184"/>
      <c r="I152" s="189"/>
      <c r="J152" s="188"/>
      <c r="K152" s="119"/>
      <c r="L152" s="117"/>
      <c r="M152" s="118">
        <v>0</v>
      </c>
      <c r="N152" s="184"/>
      <c r="O152" s="184"/>
      <c r="P152" s="189"/>
      <c r="Q152" s="162"/>
      <c r="R152" s="117"/>
      <c r="S152" s="119"/>
      <c r="T152" s="119"/>
      <c r="U152" s="119"/>
      <c r="V152" s="119"/>
      <c r="W152" s="119"/>
      <c r="X152" s="119"/>
      <c r="Y152" s="121"/>
      <c r="Z152" s="121"/>
      <c r="AA152" s="121"/>
      <c r="AB152" s="121"/>
      <c r="AC152" s="121"/>
      <c r="AD152" s="121"/>
      <c r="AE152" s="121"/>
    </row>
    <row r="153" spans="1:31" ht="114.75" x14ac:dyDescent="0.25">
      <c r="A153" s="190">
        <v>2</v>
      </c>
      <c r="B153" s="191" t="s">
        <v>460</v>
      </c>
      <c r="C153" s="191" t="s">
        <v>469</v>
      </c>
      <c r="D153" s="125" t="s">
        <v>470</v>
      </c>
      <c r="E153" s="126" t="s">
        <v>55</v>
      </c>
      <c r="F153" s="192" t="s">
        <v>39</v>
      </c>
      <c r="G153" s="184">
        <v>1</v>
      </c>
      <c r="H153" s="184">
        <v>20</v>
      </c>
      <c r="I153" s="185">
        <v>20</v>
      </c>
      <c r="J153" s="186" t="s">
        <v>40</v>
      </c>
      <c r="K153" s="119" t="s">
        <v>471</v>
      </c>
      <c r="L153" s="127" t="s">
        <v>42</v>
      </c>
      <c r="M153" s="128">
        <v>85</v>
      </c>
      <c r="N153" s="187">
        <v>1</v>
      </c>
      <c r="O153" s="187">
        <v>20</v>
      </c>
      <c r="P153" s="185">
        <v>20</v>
      </c>
      <c r="Q153" s="162" t="s">
        <v>40</v>
      </c>
      <c r="R153" s="117" t="s">
        <v>44</v>
      </c>
      <c r="S153" s="119" t="s">
        <v>472</v>
      </c>
      <c r="T153" s="119" t="s">
        <v>121</v>
      </c>
      <c r="U153" s="120">
        <v>42948</v>
      </c>
      <c r="V153" s="119" t="s">
        <v>374</v>
      </c>
      <c r="W153" s="119" t="s">
        <v>465</v>
      </c>
      <c r="X153" s="114"/>
      <c r="Y153" s="129"/>
      <c r="Z153" s="129"/>
      <c r="AA153" s="129"/>
      <c r="AB153" s="129"/>
      <c r="AC153" s="129"/>
      <c r="AD153" s="129"/>
      <c r="AE153" s="129"/>
    </row>
    <row r="154" spans="1:31" ht="63.75" x14ac:dyDescent="0.25">
      <c r="A154" s="190"/>
      <c r="B154" s="191"/>
      <c r="C154" s="191"/>
      <c r="D154" s="125" t="s">
        <v>473</v>
      </c>
      <c r="E154" s="130" t="s">
        <v>38</v>
      </c>
      <c r="F154" s="192"/>
      <c r="G154" s="184"/>
      <c r="H154" s="184"/>
      <c r="I154" s="185"/>
      <c r="J154" s="186"/>
      <c r="K154" s="119" t="s">
        <v>474</v>
      </c>
      <c r="L154" s="131" t="s">
        <v>42</v>
      </c>
      <c r="M154" s="132">
        <v>70</v>
      </c>
      <c r="N154" s="187"/>
      <c r="O154" s="187"/>
      <c r="P154" s="185"/>
      <c r="Q154" s="162"/>
      <c r="R154" s="131"/>
      <c r="S154" s="133"/>
      <c r="T154" s="133"/>
      <c r="U154" s="134"/>
      <c r="V154" s="133"/>
      <c r="W154" s="135"/>
      <c r="X154" s="125"/>
      <c r="Y154" s="136"/>
      <c r="Z154" s="136"/>
      <c r="AA154" s="136"/>
      <c r="AB154" s="136"/>
      <c r="AC154" s="136"/>
      <c r="AD154" s="136"/>
      <c r="AE154" s="136"/>
    </row>
    <row r="155" spans="1:31" ht="25.5" x14ac:dyDescent="0.25">
      <c r="A155" s="190"/>
      <c r="B155" s="191"/>
      <c r="C155" s="191"/>
      <c r="D155" s="125" t="s">
        <v>475</v>
      </c>
      <c r="E155" s="137"/>
      <c r="F155" s="192"/>
      <c r="G155" s="184"/>
      <c r="H155" s="184"/>
      <c r="I155" s="185"/>
      <c r="J155" s="186"/>
      <c r="K155" s="119"/>
      <c r="L155" s="131"/>
      <c r="M155" s="132">
        <v>0</v>
      </c>
      <c r="N155" s="187"/>
      <c r="O155" s="187"/>
      <c r="P155" s="185"/>
      <c r="Q155" s="162"/>
      <c r="R155" s="131"/>
      <c r="S155" s="125"/>
      <c r="T155" s="125"/>
      <c r="U155" s="125"/>
      <c r="V155" s="125"/>
      <c r="W155" s="125"/>
      <c r="X155" s="125"/>
      <c r="Y155" s="136"/>
      <c r="Z155" s="136"/>
      <c r="AA155" s="136"/>
      <c r="AB155" s="136"/>
      <c r="AC155" s="136"/>
      <c r="AD155" s="136"/>
      <c r="AE155" s="136"/>
    </row>
    <row r="156" spans="1:31" ht="127.5" x14ac:dyDescent="0.25">
      <c r="A156" s="180">
        <v>3</v>
      </c>
      <c r="B156" s="181" t="s">
        <v>460</v>
      </c>
      <c r="C156" s="181" t="s">
        <v>476</v>
      </c>
      <c r="D156" s="125" t="s">
        <v>477</v>
      </c>
      <c r="E156" s="126" t="s">
        <v>82</v>
      </c>
      <c r="F156" s="182" t="s">
        <v>39</v>
      </c>
      <c r="G156" s="177">
        <v>2</v>
      </c>
      <c r="H156" s="177">
        <v>10</v>
      </c>
      <c r="I156" s="178">
        <v>20</v>
      </c>
      <c r="J156" s="183" t="s">
        <v>40</v>
      </c>
      <c r="K156" s="119" t="s">
        <v>478</v>
      </c>
      <c r="L156" s="131" t="s">
        <v>42</v>
      </c>
      <c r="M156" s="132">
        <v>85</v>
      </c>
      <c r="N156" s="177">
        <v>1</v>
      </c>
      <c r="O156" s="177">
        <v>10</v>
      </c>
      <c r="P156" s="178">
        <v>10</v>
      </c>
      <c r="Q156" s="162" t="s">
        <v>43</v>
      </c>
      <c r="R156" s="117" t="s">
        <v>44</v>
      </c>
      <c r="S156" s="119" t="s">
        <v>479</v>
      </c>
      <c r="T156" s="119" t="s">
        <v>480</v>
      </c>
      <c r="U156" s="120">
        <v>42887</v>
      </c>
      <c r="V156" s="119" t="s">
        <v>46</v>
      </c>
      <c r="W156" s="119" t="s">
        <v>465</v>
      </c>
      <c r="X156" s="125"/>
      <c r="Y156" s="136"/>
      <c r="Z156" s="136"/>
      <c r="AA156" s="136"/>
      <c r="AB156" s="136"/>
      <c r="AC156" s="136"/>
      <c r="AD156" s="136"/>
      <c r="AE156" s="136"/>
    </row>
    <row r="157" spans="1:31" ht="38.25" x14ac:dyDescent="0.25">
      <c r="A157" s="180"/>
      <c r="B157" s="181"/>
      <c r="C157" s="181"/>
      <c r="D157" s="125" t="s">
        <v>481</v>
      </c>
      <c r="E157" s="130"/>
      <c r="F157" s="182"/>
      <c r="G157" s="177"/>
      <c r="H157" s="177"/>
      <c r="I157" s="178"/>
      <c r="J157" s="183"/>
      <c r="K157" s="119"/>
      <c r="L157" s="131"/>
      <c r="M157" s="132">
        <v>0</v>
      </c>
      <c r="N157" s="177"/>
      <c r="O157" s="177"/>
      <c r="P157" s="178"/>
      <c r="Q157" s="162"/>
      <c r="R157" s="131"/>
      <c r="S157" s="125"/>
      <c r="T157" s="125"/>
      <c r="U157" s="125"/>
      <c r="V157" s="125"/>
      <c r="W157" s="125"/>
      <c r="X157" s="125"/>
      <c r="Y157" s="136"/>
      <c r="Z157" s="136"/>
      <c r="AA157" s="136"/>
      <c r="AB157" s="136"/>
      <c r="AC157" s="136"/>
      <c r="AD157" s="136"/>
      <c r="AE157" s="136"/>
    </row>
    <row r="158" spans="1:31" ht="25.5" x14ac:dyDescent="0.25">
      <c r="A158" s="180"/>
      <c r="B158" s="181"/>
      <c r="C158" s="181"/>
      <c r="D158" s="125" t="s">
        <v>482</v>
      </c>
      <c r="E158" s="137"/>
      <c r="F158" s="182"/>
      <c r="G158" s="177"/>
      <c r="H158" s="177"/>
      <c r="I158" s="178"/>
      <c r="J158" s="183"/>
      <c r="K158" s="119"/>
      <c r="L158" s="131"/>
      <c r="M158" s="132">
        <v>0</v>
      </c>
      <c r="N158" s="177"/>
      <c r="O158" s="177"/>
      <c r="P158" s="178"/>
      <c r="Q158" s="162"/>
      <c r="R158" s="131"/>
      <c r="S158" s="125"/>
      <c r="T158" s="125"/>
      <c r="U158" s="125"/>
      <c r="V158" s="125"/>
      <c r="W158" s="125"/>
      <c r="X158" s="125"/>
      <c r="Y158" s="136"/>
      <c r="Z158" s="136"/>
      <c r="AA158" s="136"/>
      <c r="AB158" s="136"/>
      <c r="AC158" s="136"/>
      <c r="AD158" s="136"/>
      <c r="AE158" s="136"/>
    </row>
    <row r="159" spans="1:31" ht="101.25" x14ac:dyDescent="0.25">
      <c r="A159" s="174">
        <v>1</v>
      </c>
      <c r="B159" s="164" t="s">
        <v>483</v>
      </c>
      <c r="C159" s="179" t="s">
        <v>484</v>
      </c>
      <c r="D159" s="80" t="s">
        <v>485</v>
      </c>
      <c r="E159" s="81" t="s">
        <v>55</v>
      </c>
      <c r="F159" s="166" t="s">
        <v>39</v>
      </c>
      <c r="G159" s="160">
        <v>3</v>
      </c>
      <c r="H159" s="160">
        <v>10</v>
      </c>
      <c r="I159" s="161">
        <v>30</v>
      </c>
      <c r="J159" s="162" t="s">
        <v>56</v>
      </c>
      <c r="K159" s="85" t="s">
        <v>486</v>
      </c>
      <c r="L159" s="83" t="s">
        <v>42</v>
      </c>
      <c r="M159" s="84">
        <v>70</v>
      </c>
      <c r="N159" s="160">
        <v>2</v>
      </c>
      <c r="O159" s="160">
        <v>5</v>
      </c>
      <c r="P159" s="161">
        <v>10</v>
      </c>
      <c r="Q159" s="162" t="s">
        <v>43</v>
      </c>
      <c r="R159" s="83" t="s">
        <v>44</v>
      </c>
      <c r="S159" s="86" t="s">
        <v>487</v>
      </c>
      <c r="T159" s="86" t="s">
        <v>488</v>
      </c>
      <c r="U159" s="87" t="s">
        <v>489</v>
      </c>
      <c r="V159" s="86" t="s">
        <v>490</v>
      </c>
      <c r="W159" s="86" t="s">
        <v>491</v>
      </c>
      <c r="X159" s="88"/>
      <c r="Y159" s="89"/>
      <c r="Z159" s="89"/>
      <c r="AA159" s="89"/>
      <c r="AB159" s="89"/>
      <c r="AC159" s="89"/>
      <c r="AD159" s="89"/>
      <c r="AE159" s="89"/>
    </row>
    <row r="160" spans="1:31" ht="67.5" x14ac:dyDescent="0.25">
      <c r="A160" s="174"/>
      <c r="B160" s="164"/>
      <c r="C160" s="179"/>
      <c r="D160" s="138" t="s">
        <v>492</v>
      </c>
      <c r="E160" s="90"/>
      <c r="F160" s="166"/>
      <c r="G160" s="160"/>
      <c r="H160" s="160"/>
      <c r="I160" s="161"/>
      <c r="J160" s="162"/>
      <c r="K160" s="85" t="s">
        <v>493</v>
      </c>
      <c r="L160" s="83" t="s">
        <v>113</v>
      </c>
      <c r="M160" s="84">
        <v>85</v>
      </c>
      <c r="N160" s="160"/>
      <c r="O160" s="160"/>
      <c r="P160" s="161"/>
      <c r="Q160" s="162"/>
      <c r="R160" s="83" t="s">
        <v>59</v>
      </c>
      <c r="S160" s="86" t="s">
        <v>494</v>
      </c>
      <c r="T160" s="86" t="s">
        <v>495</v>
      </c>
      <c r="U160" s="87" t="s">
        <v>489</v>
      </c>
      <c r="V160" s="86" t="s">
        <v>490</v>
      </c>
      <c r="W160" s="86" t="s">
        <v>496</v>
      </c>
      <c r="X160" s="88"/>
      <c r="Y160" s="89"/>
      <c r="Z160" s="89"/>
      <c r="AA160" s="89"/>
      <c r="AB160" s="89"/>
      <c r="AC160" s="89"/>
      <c r="AD160" s="89"/>
      <c r="AE160" s="89"/>
    </row>
    <row r="161" spans="1:31" ht="33.75" x14ac:dyDescent="0.25">
      <c r="A161" s="174"/>
      <c r="B161" s="164"/>
      <c r="C161" s="179"/>
      <c r="D161" s="80" t="s">
        <v>497</v>
      </c>
      <c r="E161" s="92"/>
      <c r="F161" s="166"/>
      <c r="G161" s="160"/>
      <c r="H161" s="160"/>
      <c r="I161" s="161"/>
      <c r="J161" s="162"/>
      <c r="K161" s="88"/>
      <c r="L161" s="83"/>
      <c r="M161" s="84">
        <v>0</v>
      </c>
      <c r="N161" s="160"/>
      <c r="O161" s="160"/>
      <c r="P161" s="161"/>
      <c r="Q161" s="162"/>
      <c r="R161" s="83"/>
      <c r="S161" s="88"/>
      <c r="T161" s="86"/>
      <c r="U161" s="88"/>
      <c r="V161" s="88"/>
      <c r="W161" s="88"/>
      <c r="X161" s="88"/>
      <c r="Y161" s="89"/>
      <c r="Z161" s="89"/>
      <c r="AA161" s="89"/>
      <c r="AB161" s="89"/>
      <c r="AC161" s="89"/>
      <c r="AD161" s="89"/>
      <c r="AE161" s="89"/>
    </row>
    <row r="162" spans="1:31" ht="56.25" x14ac:dyDescent="0.25">
      <c r="A162" s="174">
        <v>2</v>
      </c>
      <c r="B162" s="164" t="s">
        <v>483</v>
      </c>
      <c r="C162" s="165" t="s">
        <v>498</v>
      </c>
      <c r="D162" s="88" t="s">
        <v>499</v>
      </c>
      <c r="E162" s="81" t="s">
        <v>38</v>
      </c>
      <c r="F162" s="166" t="s">
        <v>39</v>
      </c>
      <c r="G162" s="160">
        <v>3</v>
      </c>
      <c r="H162" s="160">
        <v>10</v>
      </c>
      <c r="I162" s="161">
        <v>30</v>
      </c>
      <c r="J162" s="162" t="s">
        <v>56</v>
      </c>
      <c r="K162" s="139" t="s">
        <v>500</v>
      </c>
      <c r="L162" s="83" t="s">
        <v>42</v>
      </c>
      <c r="M162" s="84">
        <v>70</v>
      </c>
      <c r="N162" s="160">
        <v>2</v>
      </c>
      <c r="O162" s="160">
        <v>5</v>
      </c>
      <c r="P162" s="161">
        <v>10</v>
      </c>
      <c r="Q162" s="162" t="s">
        <v>43</v>
      </c>
      <c r="R162" s="140" t="s">
        <v>44</v>
      </c>
      <c r="S162" s="141" t="s">
        <v>501</v>
      </c>
      <c r="T162" s="86" t="s">
        <v>495</v>
      </c>
      <c r="U162" s="87" t="s">
        <v>489</v>
      </c>
      <c r="V162" s="86" t="s">
        <v>490</v>
      </c>
      <c r="W162" s="86" t="s">
        <v>502</v>
      </c>
      <c r="X162" s="88" t="s">
        <v>503</v>
      </c>
      <c r="Y162" s="89"/>
      <c r="Z162" s="89"/>
      <c r="AA162" s="89"/>
      <c r="AB162" s="89"/>
      <c r="AC162" s="89"/>
      <c r="AD162" s="89"/>
      <c r="AE162" s="89"/>
    </row>
    <row r="163" spans="1:31" ht="67.5" x14ac:dyDescent="0.25">
      <c r="A163" s="174"/>
      <c r="B163" s="164"/>
      <c r="C163" s="165"/>
      <c r="D163" s="88" t="s">
        <v>504</v>
      </c>
      <c r="E163" s="92" t="s">
        <v>55</v>
      </c>
      <c r="F163" s="166"/>
      <c r="G163" s="160"/>
      <c r="H163" s="160"/>
      <c r="I163" s="161"/>
      <c r="J163" s="162"/>
      <c r="K163" s="85" t="s">
        <v>493</v>
      </c>
      <c r="L163" s="83" t="s">
        <v>113</v>
      </c>
      <c r="M163" s="84">
        <v>85</v>
      </c>
      <c r="N163" s="160"/>
      <c r="O163" s="160"/>
      <c r="P163" s="161"/>
      <c r="Q163" s="162"/>
      <c r="R163" s="83" t="s">
        <v>59</v>
      </c>
      <c r="S163" s="86" t="s">
        <v>494</v>
      </c>
      <c r="T163" s="86" t="s">
        <v>495</v>
      </c>
      <c r="U163" s="87" t="s">
        <v>489</v>
      </c>
      <c r="V163" s="86" t="s">
        <v>490</v>
      </c>
      <c r="W163" s="86" t="s">
        <v>496</v>
      </c>
      <c r="X163" s="88"/>
      <c r="Y163" s="89"/>
      <c r="Z163" s="89"/>
      <c r="AA163" s="89"/>
      <c r="AB163" s="89"/>
      <c r="AC163" s="89"/>
      <c r="AD163" s="89"/>
      <c r="AE163" s="89"/>
    </row>
    <row r="164" spans="1:31" ht="67.5" x14ac:dyDescent="0.25">
      <c r="A164" s="174">
        <v>3</v>
      </c>
      <c r="B164" s="164" t="s">
        <v>483</v>
      </c>
      <c r="C164" s="165" t="s">
        <v>505</v>
      </c>
      <c r="D164" s="88" t="s">
        <v>506</v>
      </c>
      <c r="E164" s="81" t="s">
        <v>55</v>
      </c>
      <c r="F164" s="166" t="s">
        <v>39</v>
      </c>
      <c r="G164" s="160">
        <v>4</v>
      </c>
      <c r="H164" s="160">
        <v>10</v>
      </c>
      <c r="I164" s="161">
        <v>30</v>
      </c>
      <c r="J164" s="162" t="s">
        <v>56</v>
      </c>
      <c r="K164" s="85" t="s">
        <v>493</v>
      </c>
      <c r="L164" s="83" t="s">
        <v>113</v>
      </c>
      <c r="M164" s="84">
        <v>85</v>
      </c>
      <c r="N164" s="160">
        <v>2</v>
      </c>
      <c r="O164" s="160">
        <v>5</v>
      </c>
      <c r="P164" s="161">
        <v>10</v>
      </c>
      <c r="Q164" s="162" t="s">
        <v>43</v>
      </c>
      <c r="R164" s="83" t="s">
        <v>59</v>
      </c>
      <c r="S164" s="86" t="s">
        <v>494</v>
      </c>
      <c r="T164" s="86" t="s">
        <v>495</v>
      </c>
      <c r="U164" s="87" t="s">
        <v>489</v>
      </c>
      <c r="V164" s="86" t="s">
        <v>490</v>
      </c>
      <c r="W164" s="86" t="s">
        <v>496</v>
      </c>
      <c r="X164" s="88"/>
      <c r="Y164" s="89"/>
      <c r="Z164" s="89"/>
      <c r="AA164" s="89"/>
      <c r="AB164" s="89"/>
      <c r="AC164" s="89"/>
      <c r="AD164" s="89"/>
      <c r="AE164" s="89"/>
    </row>
    <row r="165" spans="1:31" ht="78.75" x14ac:dyDescent="0.25">
      <c r="A165" s="174"/>
      <c r="B165" s="164"/>
      <c r="C165" s="165"/>
      <c r="D165" s="88" t="s">
        <v>507</v>
      </c>
      <c r="E165" s="90"/>
      <c r="F165" s="166"/>
      <c r="G165" s="160"/>
      <c r="H165" s="160"/>
      <c r="I165" s="161"/>
      <c r="J165" s="162"/>
      <c r="K165" s="102" t="s">
        <v>508</v>
      </c>
      <c r="L165" s="83" t="s">
        <v>42</v>
      </c>
      <c r="M165" s="84">
        <v>85</v>
      </c>
      <c r="N165" s="160"/>
      <c r="O165" s="160"/>
      <c r="P165" s="161"/>
      <c r="Q165" s="162"/>
      <c r="R165" s="83" t="s">
        <v>44</v>
      </c>
      <c r="S165" s="86" t="s">
        <v>509</v>
      </c>
      <c r="T165" s="86" t="s">
        <v>495</v>
      </c>
      <c r="U165" s="87" t="s">
        <v>489</v>
      </c>
      <c r="V165" s="86" t="s">
        <v>490</v>
      </c>
      <c r="W165" s="86" t="s">
        <v>510</v>
      </c>
      <c r="X165" s="88"/>
      <c r="Y165" s="89"/>
      <c r="Z165" s="89"/>
      <c r="AA165" s="89"/>
      <c r="AB165" s="89"/>
      <c r="AC165" s="89"/>
      <c r="AD165" s="89"/>
      <c r="AE165" s="89"/>
    </row>
    <row r="166" spans="1:31" ht="123.75" x14ac:dyDescent="0.25">
      <c r="A166" s="174"/>
      <c r="B166" s="164"/>
      <c r="C166" s="165"/>
      <c r="D166" s="88" t="s">
        <v>511</v>
      </c>
      <c r="E166" s="92"/>
      <c r="F166" s="166"/>
      <c r="G166" s="160"/>
      <c r="H166" s="160"/>
      <c r="I166" s="161"/>
      <c r="J166" s="162"/>
      <c r="K166" s="102" t="s">
        <v>512</v>
      </c>
      <c r="L166" s="83" t="s">
        <v>113</v>
      </c>
      <c r="M166" s="84">
        <v>75</v>
      </c>
      <c r="N166" s="160"/>
      <c r="O166" s="160"/>
      <c r="P166" s="161"/>
      <c r="Q166" s="162"/>
      <c r="R166" s="83" t="s">
        <v>59</v>
      </c>
      <c r="S166" s="86" t="s">
        <v>509</v>
      </c>
      <c r="T166" s="86" t="s">
        <v>495</v>
      </c>
      <c r="U166" s="87" t="s">
        <v>489</v>
      </c>
      <c r="V166" s="86" t="s">
        <v>490</v>
      </c>
      <c r="W166" s="86" t="s">
        <v>510</v>
      </c>
      <c r="X166" s="88"/>
      <c r="Y166" s="89"/>
      <c r="Z166" s="89"/>
      <c r="AA166" s="89"/>
      <c r="AB166" s="89"/>
      <c r="AC166" s="89"/>
      <c r="AD166" s="89"/>
      <c r="AE166" s="89"/>
    </row>
    <row r="167" spans="1:31" ht="67.5" x14ac:dyDescent="0.25">
      <c r="A167" s="174">
        <v>4</v>
      </c>
      <c r="B167" s="164" t="s">
        <v>483</v>
      </c>
      <c r="C167" s="176" t="s">
        <v>513</v>
      </c>
      <c r="D167" s="123" t="s">
        <v>514</v>
      </c>
      <c r="E167" s="81" t="s">
        <v>55</v>
      </c>
      <c r="F167" s="166" t="s">
        <v>39</v>
      </c>
      <c r="G167" s="160">
        <v>3</v>
      </c>
      <c r="H167" s="160">
        <v>20</v>
      </c>
      <c r="I167" s="161">
        <v>60</v>
      </c>
      <c r="J167" s="162" t="s">
        <v>74</v>
      </c>
      <c r="K167" s="85" t="s">
        <v>493</v>
      </c>
      <c r="L167" s="83" t="s">
        <v>113</v>
      </c>
      <c r="M167" s="84">
        <v>85</v>
      </c>
      <c r="N167" s="160">
        <v>1</v>
      </c>
      <c r="O167" s="160">
        <v>5</v>
      </c>
      <c r="P167" s="161">
        <v>5</v>
      </c>
      <c r="Q167" s="162" t="s">
        <v>43</v>
      </c>
      <c r="R167" s="83" t="s">
        <v>59</v>
      </c>
      <c r="S167" s="86" t="s">
        <v>494</v>
      </c>
      <c r="T167" s="86" t="s">
        <v>495</v>
      </c>
      <c r="U167" s="87" t="s">
        <v>489</v>
      </c>
      <c r="V167" s="86" t="s">
        <v>490</v>
      </c>
      <c r="W167" s="86" t="s">
        <v>496</v>
      </c>
      <c r="X167" s="88"/>
      <c r="Y167" s="89"/>
      <c r="Z167" s="89"/>
      <c r="AA167" s="89"/>
      <c r="AB167" s="89"/>
      <c r="AC167" s="89"/>
      <c r="AD167" s="89"/>
      <c r="AE167" s="89"/>
    </row>
    <row r="168" spans="1:31" ht="90" x14ac:dyDescent="0.25">
      <c r="A168" s="174"/>
      <c r="B168" s="164"/>
      <c r="C168" s="176"/>
      <c r="D168" s="142" t="s">
        <v>515</v>
      </c>
      <c r="E168" s="90"/>
      <c r="F168" s="166"/>
      <c r="G168" s="160"/>
      <c r="H168" s="160"/>
      <c r="I168" s="161"/>
      <c r="J168" s="162"/>
      <c r="K168" s="139" t="s">
        <v>516</v>
      </c>
      <c r="L168" s="83" t="s">
        <v>42</v>
      </c>
      <c r="M168" s="84">
        <v>85</v>
      </c>
      <c r="N168" s="160"/>
      <c r="O168" s="160"/>
      <c r="P168" s="161"/>
      <c r="Q168" s="162"/>
      <c r="R168" s="140" t="s">
        <v>44</v>
      </c>
      <c r="S168" s="86" t="s">
        <v>517</v>
      </c>
      <c r="T168" s="86" t="s">
        <v>495</v>
      </c>
      <c r="U168" s="87" t="s">
        <v>489</v>
      </c>
      <c r="V168" s="86" t="s">
        <v>490</v>
      </c>
      <c r="W168" s="86" t="s">
        <v>518</v>
      </c>
      <c r="X168" s="88"/>
      <c r="Y168" s="89"/>
      <c r="Z168" s="89"/>
      <c r="AA168" s="89"/>
      <c r="AB168" s="89"/>
      <c r="AC168" s="89"/>
      <c r="AD168" s="89"/>
      <c r="AE168" s="89"/>
    </row>
    <row r="169" spans="1:31" ht="112.5" x14ac:dyDescent="0.25">
      <c r="A169" s="174"/>
      <c r="B169" s="164"/>
      <c r="C169" s="176"/>
      <c r="D169" s="138" t="s">
        <v>519</v>
      </c>
      <c r="E169" s="92"/>
      <c r="F169" s="166"/>
      <c r="G169" s="160"/>
      <c r="H169" s="160"/>
      <c r="I169" s="161"/>
      <c r="J169" s="162"/>
      <c r="K169" s="83" t="s">
        <v>520</v>
      </c>
      <c r="L169" s="83" t="s">
        <v>42</v>
      </c>
      <c r="M169" s="84">
        <v>75</v>
      </c>
      <c r="N169" s="160"/>
      <c r="O169" s="160"/>
      <c r="P169" s="161"/>
      <c r="Q169" s="162"/>
      <c r="R169" s="140" t="s">
        <v>44</v>
      </c>
      <c r="S169" s="86" t="s">
        <v>521</v>
      </c>
      <c r="T169" s="86" t="s">
        <v>495</v>
      </c>
      <c r="U169" s="87" t="s">
        <v>489</v>
      </c>
      <c r="V169" s="86" t="s">
        <v>490</v>
      </c>
      <c r="W169" s="86" t="s">
        <v>518</v>
      </c>
      <c r="X169" s="88"/>
      <c r="Y169" s="89"/>
      <c r="Z169" s="89"/>
      <c r="AA169" s="89"/>
      <c r="AB169" s="89"/>
      <c r="AC169" s="89"/>
      <c r="AD169" s="89"/>
      <c r="AE169" s="89"/>
    </row>
    <row r="170" spans="1:31" ht="56.25" x14ac:dyDescent="0.25">
      <c r="A170" s="174">
        <v>1</v>
      </c>
      <c r="B170" s="164" t="s">
        <v>522</v>
      </c>
      <c r="C170" s="160" t="s">
        <v>523</v>
      </c>
      <c r="D170" s="80" t="s">
        <v>524</v>
      </c>
      <c r="E170" s="95" t="s">
        <v>55</v>
      </c>
      <c r="F170" s="166" t="s">
        <v>39</v>
      </c>
      <c r="G170" s="160">
        <v>3</v>
      </c>
      <c r="H170" s="160">
        <v>5</v>
      </c>
      <c r="I170" s="161">
        <v>15</v>
      </c>
      <c r="J170" s="162" t="s">
        <v>40</v>
      </c>
      <c r="K170" s="85" t="s">
        <v>525</v>
      </c>
      <c r="L170" s="83" t="s">
        <v>42</v>
      </c>
      <c r="M170" s="84">
        <v>85</v>
      </c>
      <c r="N170" s="160">
        <v>1</v>
      </c>
      <c r="O170" s="160">
        <v>5</v>
      </c>
      <c r="P170" s="161">
        <v>5</v>
      </c>
      <c r="Q170" s="162" t="s">
        <v>43</v>
      </c>
      <c r="R170" s="88" t="s">
        <v>44</v>
      </c>
      <c r="S170" s="85" t="s">
        <v>526</v>
      </c>
      <c r="T170" s="85" t="s">
        <v>527</v>
      </c>
      <c r="U170" s="143">
        <v>43008</v>
      </c>
      <c r="V170" s="85" t="s">
        <v>417</v>
      </c>
      <c r="W170" s="88" t="s">
        <v>528</v>
      </c>
      <c r="X170" s="88"/>
      <c r="Y170" s="89"/>
      <c r="Z170" s="89"/>
      <c r="AA170" s="89"/>
      <c r="AB170" s="89"/>
      <c r="AC170" s="89"/>
      <c r="AD170" s="89"/>
      <c r="AE170" s="89"/>
    </row>
    <row r="171" spans="1:31" ht="56.25" x14ac:dyDescent="0.25">
      <c r="A171" s="174"/>
      <c r="B171" s="164"/>
      <c r="C171" s="160"/>
      <c r="D171" s="80" t="s">
        <v>529</v>
      </c>
      <c r="E171" s="97" t="s">
        <v>73</v>
      </c>
      <c r="F171" s="166"/>
      <c r="G171" s="160"/>
      <c r="H171" s="160"/>
      <c r="I171" s="161"/>
      <c r="J171" s="162"/>
      <c r="K171" s="85" t="s">
        <v>530</v>
      </c>
      <c r="L171" s="83" t="s">
        <v>42</v>
      </c>
      <c r="M171" s="84">
        <v>85</v>
      </c>
      <c r="N171" s="160"/>
      <c r="O171" s="160"/>
      <c r="P171" s="161"/>
      <c r="Q171" s="162"/>
      <c r="R171" s="88"/>
      <c r="S171" s="88"/>
      <c r="T171" s="88"/>
      <c r="U171" s="91"/>
      <c r="V171" s="88"/>
      <c r="W171" s="88"/>
      <c r="X171" s="88"/>
      <c r="Y171" s="89"/>
      <c r="Z171" s="89"/>
      <c r="AA171" s="89"/>
      <c r="AB171" s="89"/>
      <c r="AC171" s="89"/>
      <c r="AD171" s="89"/>
      <c r="AE171" s="89"/>
    </row>
    <row r="172" spans="1:31" ht="22.5" x14ac:dyDescent="0.25">
      <c r="A172" s="174"/>
      <c r="B172" s="164"/>
      <c r="C172" s="160"/>
      <c r="D172" s="80" t="s">
        <v>531</v>
      </c>
      <c r="E172" s="97" t="s">
        <v>82</v>
      </c>
      <c r="F172" s="166"/>
      <c r="G172" s="160"/>
      <c r="H172" s="160"/>
      <c r="I172" s="161"/>
      <c r="J172" s="162"/>
      <c r="K172" s="144"/>
      <c r="L172" s="83"/>
      <c r="M172" s="84">
        <v>0</v>
      </c>
      <c r="N172" s="160"/>
      <c r="O172" s="160"/>
      <c r="P172" s="161"/>
      <c r="Q172" s="162"/>
      <c r="R172" s="88"/>
      <c r="S172" s="88"/>
      <c r="T172" s="88"/>
      <c r="U172" s="88"/>
      <c r="V172" s="88"/>
      <c r="W172" s="88"/>
      <c r="X172" s="88"/>
      <c r="Y172" s="89"/>
      <c r="Z172" s="89"/>
      <c r="AA172" s="89"/>
      <c r="AB172" s="89"/>
      <c r="AC172" s="89"/>
      <c r="AD172" s="89"/>
      <c r="AE172" s="89"/>
    </row>
    <row r="173" spans="1:31" x14ac:dyDescent="0.25">
      <c r="A173" s="174"/>
      <c r="B173" s="164"/>
      <c r="C173" s="160"/>
      <c r="D173" s="88" t="s">
        <v>532</v>
      </c>
      <c r="E173" s="92"/>
      <c r="F173" s="166"/>
      <c r="G173" s="160"/>
      <c r="H173" s="160"/>
      <c r="I173" s="161"/>
      <c r="J173" s="162"/>
      <c r="K173" s="88"/>
      <c r="L173" s="83"/>
      <c r="M173" s="84">
        <v>0</v>
      </c>
      <c r="N173" s="160"/>
      <c r="O173" s="160"/>
      <c r="P173" s="161"/>
      <c r="Q173" s="162"/>
      <c r="R173" s="88"/>
      <c r="S173" s="88"/>
      <c r="T173" s="88"/>
      <c r="U173" s="88"/>
      <c r="V173" s="88"/>
      <c r="W173" s="88"/>
      <c r="X173" s="88"/>
      <c r="Y173" s="89"/>
      <c r="Z173" s="89"/>
      <c r="AA173" s="89"/>
      <c r="AB173" s="89"/>
      <c r="AC173" s="89"/>
      <c r="AD173" s="89"/>
      <c r="AE173" s="89"/>
    </row>
    <row r="174" spans="1:31" ht="123.75" x14ac:dyDescent="0.25">
      <c r="A174" s="174">
        <v>1</v>
      </c>
      <c r="B174" s="164" t="s">
        <v>533</v>
      </c>
      <c r="C174" s="160" t="s">
        <v>403</v>
      </c>
      <c r="D174" s="80" t="s">
        <v>404</v>
      </c>
      <c r="E174" s="81" t="s">
        <v>55</v>
      </c>
      <c r="F174" s="166" t="s">
        <v>39</v>
      </c>
      <c r="G174" s="160">
        <v>3</v>
      </c>
      <c r="H174" s="160">
        <v>5</v>
      </c>
      <c r="I174" s="161">
        <v>15</v>
      </c>
      <c r="J174" s="162" t="s">
        <v>40</v>
      </c>
      <c r="K174" s="85" t="s">
        <v>534</v>
      </c>
      <c r="L174" s="83" t="s">
        <v>42</v>
      </c>
      <c r="M174" s="84">
        <v>55</v>
      </c>
      <c r="N174" s="160">
        <v>2</v>
      </c>
      <c r="O174" s="160">
        <v>5</v>
      </c>
      <c r="P174" s="161">
        <v>10</v>
      </c>
      <c r="Q174" s="162" t="s">
        <v>43</v>
      </c>
      <c r="R174" s="83" t="s">
        <v>59</v>
      </c>
      <c r="S174" s="86" t="s">
        <v>535</v>
      </c>
      <c r="T174" s="86" t="s">
        <v>536</v>
      </c>
      <c r="U174" s="87">
        <v>42979</v>
      </c>
      <c r="V174" s="86" t="s">
        <v>490</v>
      </c>
      <c r="W174" s="86" t="s">
        <v>537</v>
      </c>
      <c r="X174" s="88"/>
      <c r="Y174" s="89"/>
      <c r="Z174" s="89"/>
      <c r="AA174" s="89"/>
      <c r="AB174" s="89"/>
      <c r="AC174" s="89"/>
      <c r="AD174" s="89"/>
      <c r="AE174" s="89"/>
    </row>
    <row r="175" spans="1:31" ht="67.5" x14ac:dyDescent="0.25">
      <c r="A175" s="174"/>
      <c r="B175" s="164"/>
      <c r="C175" s="160"/>
      <c r="D175" s="80" t="s">
        <v>409</v>
      </c>
      <c r="E175" s="90" t="s">
        <v>433</v>
      </c>
      <c r="F175" s="166"/>
      <c r="G175" s="160"/>
      <c r="H175" s="160"/>
      <c r="I175" s="161"/>
      <c r="J175" s="162"/>
      <c r="K175" s="85" t="s">
        <v>538</v>
      </c>
      <c r="L175" s="83" t="s">
        <v>42</v>
      </c>
      <c r="M175" s="84">
        <v>55</v>
      </c>
      <c r="N175" s="160"/>
      <c r="O175" s="160"/>
      <c r="P175" s="161"/>
      <c r="Q175" s="162"/>
      <c r="R175" s="83"/>
      <c r="S175" s="88"/>
      <c r="T175" s="88"/>
      <c r="U175" s="91"/>
      <c r="V175" s="88"/>
      <c r="W175" s="88"/>
      <c r="X175" s="88"/>
      <c r="Y175" s="89"/>
      <c r="Z175" s="89"/>
      <c r="AA175" s="89"/>
      <c r="AB175" s="89"/>
      <c r="AC175" s="89"/>
      <c r="AD175" s="89"/>
      <c r="AE175" s="89"/>
    </row>
    <row r="176" spans="1:31" ht="135" x14ac:dyDescent="0.25">
      <c r="A176" s="174">
        <v>1</v>
      </c>
      <c r="B176" s="164" t="s">
        <v>539</v>
      </c>
      <c r="C176" s="176" t="s">
        <v>540</v>
      </c>
      <c r="D176" s="123" t="s">
        <v>541</v>
      </c>
      <c r="E176" s="81" t="s">
        <v>433</v>
      </c>
      <c r="F176" s="166" t="s">
        <v>39</v>
      </c>
      <c r="G176" s="160">
        <v>3</v>
      </c>
      <c r="H176" s="160">
        <v>10</v>
      </c>
      <c r="I176" s="161">
        <v>30</v>
      </c>
      <c r="J176" s="162" t="s">
        <v>56</v>
      </c>
      <c r="K176" s="116" t="s">
        <v>542</v>
      </c>
      <c r="L176" s="83" t="s">
        <v>42</v>
      </c>
      <c r="M176" s="84">
        <v>60</v>
      </c>
      <c r="N176" s="160">
        <v>2</v>
      </c>
      <c r="O176" s="160">
        <v>5</v>
      </c>
      <c r="P176" s="161">
        <v>10</v>
      </c>
      <c r="Q176" s="162" t="s">
        <v>43</v>
      </c>
      <c r="R176" s="83" t="s">
        <v>59</v>
      </c>
      <c r="S176" s="88" t="s">
        <v>543</v>
      </c>
      <c r="T176" s="88" t="s">
        <v>544</v>
      </c>
      <c r="U176" s="91">
        <v>42948</v>
      </c>
      <c r="V176" s="88" t="s">
        <v>122</v>
      </c>
      <c r="W176" s="88" t="s">
        <v>545</v>
      </c>
      <c r="X176" s="88"/>
      <c r="Y176" s="89"/>
      <c r="Z176" s="89"/>
      <c r="AA176" s="89"/>
      <c r="AB176" s="89"/>
      <c r="AC176" s="89"/>
      <c r="AD176" s="89"/>
      <c r="AE176" s="89"/>
    </row>
    <row r="177" spans="1:31" ht="101.25" x14ac:dyDescent="0.25">
      <c r="A177" s="174"/>
      <c r="B177" s="164"/>
      <c r="C177" s="176"/>
      <c r="D177" s="123" t="s">
        <v>546</v>
      </c>
      <c r="E177" s="90" t="s">
        <v>38</v>
      </c>
      <c r="F177" s="166"/>
      <c r="G177" s="160"/>
      <c r="H177" s="160"/>
      <c r="I177" s="161"/>
      <c r="J177" s="162"/>
      <c r="K177" s="145" t="s">
        <v>547</v>
      </c>
      <c r="L177" s="83" t="s">
        <v>42</v>
      </c>
      <c r="M177" s="84">
        <v>85</v>
      </c>
      <c r="N177" s="160"/>
      <c r="O177" s="160"/>
      <c r="P177" s="161"/>
      <c r="Q177" s="162"/>
      <c r="R177" s="83" t="s">
        <v>59</v>
      </c>
      <c r="S177" s="88" t="s">
        <v>548</v>
      </c>
      <c r="T177" s="88" t="s">
        <v>549</v>
      </c>
      <c r="U177" s="91">
        <v>42917</v>
      </c>
      <c r="V177" s="88" t="s">
        <v>122</v>
      </c>
      <c r="W177" s="88" t="s">
        <v>545</v>
      </c>
      <c r="X177" s="88"/>
      <c r="Y177" s="89"/>
      <c r="Z177" s="89"/>
      <c r="AA177" s="89"/>
      <c r="AB177" s="89"/>
      <c r="AC177" s="89"/>
      <c r="AD177" s="89"/>
      <c r="AE177" s="89"/>
    </row>
    <row r="178" spans="1:31" ht="127.5" x14ac:dyDescent="0.25">
      <c r="A178" s="174"/>
      <c r="B178" s="164"/>
      <c r="C178" s="176"/>
      <c r="D178" s="123"/>
      <c r="E178" s="90" t="s">
        <v>55</v>
      </c>
      <c r="F178" s="166"/>
      <c r="G178" s="160"/>
      <c r="H178" s="160"/>
      <c r="I178" s="161"/>
      <c r="J178" s="162"/>
      <c r="K178" s="119" t="s">
        <v>550</v>
      </c>
      <c r="L178" s="83" t="s">
        <v>113</v>
      </c>
      <c r="M178" s="84">
        <v>70</v>
      </c>
      <c r="N178" s="160"/>
      <c r="O178" s="160"/>
      <c r="P178" s="161"/>
      <c r="Q178" s="162"/>
      <c r="R178" s="83"/>
      <c r="S178" s="88"/>
      <c r="T178" s="88"/>
      <c r="U178" s="88"/>
      <c r="V178" s="88"/>
      <c r="W178" s="88"/>
      <c r="X178" s="88"/>
      <c r="Y178" s="89"/>
      <c r="Z178" s="89"/>
      <c r="AA178" s="89"/>
      <c r="AB178" s="89"/>
      <c r="AC178" s="89"/>
      <c r="AD178" s="89"/>
      <c r="AE178" s="89"/>
    </row>
    <row r="179" spans="1:31" x14ac:dyDescent="0.25">
      <c r="A179" s="174"/>
      <c r="B179" s="164"/>
      <c r="C179" s="176"/>
      <c r="D179" s="123"/>
      <c r="E179" s="92" t="s">
        <v>82</v>
      </c>
      <c r="F179" s="166"/>
      <c r="G179" s="160"/>
      <c r="H179" s="160"/>
      <c r="I179" s="161"/>
      <c r="J179" s="162"/>
      <c r="K179" s="88"/>
      <c r="L179" s="83"/>
      <c r="M179" s="84">
        <v>0</v>
      </c>
      <c r="N179" s="160"/>
      <c r="O179" s="160"/>
      <c r="P179" s="161"/>
      <c r="Q179" s="162"/>
      <c r="R179" s="83"/>
      <c r="S179" s="88"/>
      <c r="T179" s="88"/>
      <c r="U179" s="88"/>
      <c r="V179" s="88"/>
      <c r="W179" s="88"/>
      <c r="X179" s="88"/>
      <c r="Y179" s="89"/>
      <c r="Z179" s="89"/>
      <c r="AA179" s="89"/>
      <c r="AB179" s="89"/>
      <c r="AC179" s="89"/>
      <c r="AD179" s="89"/>
      <c r="AE179" s="89"/>
    </row>
    <row r="180" spans="1:31" ht="127.5" x14ac:dyDescent="0.25">
      <c r="A180" s="174">
        <v>1</v>
      </c>
      <c r="B180" s="164" t="s">
        <v>551</v>
      </c>
      <c r="C180" s="167" t="s">
        <v>461</v>
      </c>
      <c r="D180" s="146" t="s">
        <v>552</v>
      </c>
      <c r="E180" s="81" t="s">
        <v>82</v>
      </c>
      <c r="F180" s="166" t="s">
        <v>39</v>
      </c>
      <c r="G180" s="175">
        <v>3</v>
      </c>
      <c r="H180" s="175">
        <v>10</v>
      </c>
      <c r="I180" s="161">
        <v>30</v>
      </c>
      <c r="J180" s="162" t="s">
        <v>56</v>
      </c>
      <c r="K180" s="127" t="s">
        <v>553</v>
      </c>
      <c r="L180" s="83" t="s">
        <v>42</v>
      </c>
      <c r="M180" s="84">
        <v>85</v>
      </c>
      <c r="N180" s="160">
        <v>1</v>
      </c>
      <c r="O180" s="160">
        <v>10</v>
      </c>
      <c r="P180" s="161">
        <v>10</v>
      </c>
      <c r="Q180" s="162" t="s">
        <v>43</v>
      </c>
      <c r="R180" s="83" t="s">
        <v>44</v>
      </c>
      <c r="S180" s="147" t="s">
        <v>554</v>
      </c>
      <c r="T180" s="88" t="s">
        <v>555</v>
      </c>
      <c r="U180" s="91">
        <v>42979</v>
      </c>
      <c r="V180" s="88" t="s">
        <v>135</v>
      </c>
      <c r="W180" s="88" t="s">
        <v>556</v>
      </c>
      <c r="X180" s="88"/>
      <c r="Y180" s="89"/>
      <c r="Z180" s="89"/>
      <c r="AA180" s="89"/>
      <c r="AB180" s="89"/>
      <c r="AC180" s="89"/>
      <c r="AD180" s="89"/>
      <c r="AE180" s="89"/>
    </row>
    <row r="181" spans="1:31" ht="105" x14ac:dyDescent="0.25">
      <c r="A181" s="174"/>
      <c r="B181" s="164"/>
      <c r="C181" s="167"/>
      <c r="D181" s="146" t="s">
        <v>557</v>
      </c>
      <c r="E181" s="90" t="s">
        <v>38</v>
      </c>
      <c r="F181" s="166"/>
      <c r="G181" s="175"/>
      <c r="H181" s="175"/>
      <c r="I181" s="161"/>
      <c r="J181" s="162"/>
      <c r="K181" s="127" t="s">
        <v>558</v>
      </c>
      <c r="L181" s="83" t="s">
        <v>42</v>
      </c>
      <c r="M181" s="84">
        <v>85</v>
      </c>
      <c r="N181" s="160"/>
      <c r="O181" s="160"/>
      <c r="P181" s="161"/>
      <c r="Q181" s="162"/>
      <c r="R181" s="83" t="s">
        <v>44</v>
      </c>
      <c r="S181" s="147" t="s">
        <v>559</v>
      </c>
      <c r="T181" s="88" t="s">
        <v>560</v>
      </c>
      <c r="U181" s="91">
        <v>42948</v>
      </c>
      <c r="V181" s="88" t="s">
        <v>135</v>
      </c>
      <c r="W181" s="88" t="s">
        <v>561</v>
      </c>
      <c r="X181" s="88"/>
      <c r="Y181" s="89"/>
      <c r="Z181" s="89"/>
      <c r="AA181" s="89"/>
      <c r="AB181" s="89"/>
      <c r="AC181" s="89"/>
      <c r="AD181" s="89"/>
      <c r="AE181" s="89"/>
    </row>
    <row r="182" spans="1:31" ht="45" x14ac:dyDescent="0.25">
      <c r="A182" s="174"/>
      <c r="B182" s="164"/>
      <c r="C182" s="167"/>
      <c r="D182" s="146" t="s">
        <v>562</v>
      </c>
      <c r="E182" s="148" t="s">
        <v>73</v>
      </c>
      <c r="F182" s="166"/>
      <c r="G182" s="175"/>
      <c r="H182" s="175"/>
      <c r="I182" s="161"/>
      <c r="J182" s="162"/>
      <c r="K182" s="149"/>
      <c r="L182" s="83"/>
      <c r="M182" s="84">
        <v>0</v>
      </c>
      <c r="N182" s="160"/>
      <c r="O182" s="160"/>
      <c r="P182" s="161"/>
      <c r="Q182" s="162"/>
      <c r="R182" s="83"/>
      <c r="S182" s="88"/>
      <c r="T182" s="88"/>
      <c r="U182" s="88"/>
      <c r="V182" s="88"/>
      <c r="W182" s="88"/>
      <c r="X182" s="88"/>
      <c r="Y182" s="89"/>
      <c r="Z182" s="89"/>
      <c r="AA182" s="89"/>
      <c r="AB182" s="89"/>
      <c r="AC182" s="89"/>
      <c r="AD182" s="89"/>
      <c r="AE182" s="89"/>
    </row>
    <row r="183" spans="1:31" ht="90" x14ac:dyDescent="0.25">
      <c r="A183" s="174">
        <v>1</v>
      </c>
      <c r="B183" s="164" t="s">
        <v>563</v>
      </c>
      <c r="C183" s="160" t="s">
        <v>456</v>
      </c>
      <c r="D183" s="80" t="s">
        <v>564</v>
      </c>
      <c r="E183" s="81" t="s">
        <v>73</v>
      </c>
      <c r="F183" s="166" t="s">
        <v>39</v>
      </c>
      <c r="G183" s="160">
        <v>3</v>
      </c>
      <c r="H183" s="160">
        <v>10</v>
      </c>
      <c r="I183" s="161">
        <v>30</v>
      </c>
      <c r="J183" s="162" t="s">
        <v>56</v>
      </c>
      <c r="K183" s="85" t="s">
        <v>565</v>
      </c>
      <c r="L183" s="83" t="s">
        <v>42</v>
      </c>
      <c r="M183" s="84">
        <v>85</v>
      </c>
      <c r="N183" s="160">
        <v>1</v>
      </c>
      <c r="O183" s="160">
        <v>10</v>
      </c>
      <c r="P183" s="161">
        <v>10</v>
      </c>
      <c r="Q183" s="162" t="s">
        <v>43</v>
      </c>
      <c r="R183" s="88" t="s">
        <v>44</v>
      </c>
      <c r="S183" s="88" t="s">
        <v>566</v>
      </c>
      <c r="T183" s="88" t="s">
        <v>567</v>
      </c>
      <c r="U183" s="91">
        <v>41852</v>
      </c>
      <c r="V183" s="88" t="s">
        <v>417</v>
      </c>
      <c r="W183" s="88" t="s">
        <v>568</v>
      </c>
      <c r="X183" s="88"/>
      <c r="Y183" s="89"/>
      <c r="Z183" s="89"/>
      <c r="AA183" s="89"/>
      <c r="AB183" s="89"/>
      <c r="AC183" s="89"/>
      <c r="AD183" s="89"/>
      <c r="AE183" s="89"/>
    </row>
    <row r="184" spans="1:31" ht="78.75" x14ac:dyDescent="0.25">
      <c r="A184" s="174"/>
      <c r="B184" s="164"/>
      <c r="C184" s="160"/>
      <c r="D184" s="80" t="s">
        <v>569</v>
      </c>
      <c r="E184" s="90" t="s">
        <v>55</v>
      </c>
      <c r="F184" s="166"/>
      <c r="G184" s="160"/>
      <c r="H184" s="160"/>
      <c r="I184" s="161"/>
      <c r="J184" s="162"/>
      <c r="K184" s="85" t="s">
        <v>570</v>
      </c>
      <c r="L184" s="83" t="s">
        <v>42</v>
      </c>
      <c r="M184" s="84">
        <v>85</v>
      </c>
      <c r="N184" s="160"/>
      <c r="O184" s="160"/>
      <c r="P184" s="161"/>
      <c r="Q184" s="162"/>
      <c r="R184" s="88"/>
      <c r="S184" s="88"/>
      <c r="T184" s="88"/>
      <c r="U184" s="91"/>
      <c r="V184" s="88"/>
      <c r="W184" s="88"/>
      <c r="X184" s="88"/>
      <c r="Y184" s="89"/>
      <c r="Z184" s="89"/>
      <c r="AA184" s="89"/>
      <c r="AB184" s="89"/>
      <c r="AC184" s="89"/>
      <c r="AD184" s="89"/>
      <c r="AE184" s="89"/>
    </row>
    <row r="185" spans="1:31" ht="90" x14ac:dyDescent="0.25">
      <c r="A185" s="174"/>
      <c r="B185" s="164"/>
      <c r="C185" s="160"/>
      <c r="D185" s="80" t="s">
        <v>571</v>
      </c>
      <c r="E185" s="90" t="s">
        <v>38</v>
      </c>
      <c r="F185" s="166"/>
      <c r="G185" s="160"/>
      <c r="H185" s="160"/>
      <c r="I185" s="161"/>
      <c r="J185" s="162"/>
      <c r="K185" s="88" t="s">
        <v>572</v>
      </c>
      <c r="L185" s="83" t="s">
        <v>42</v>
      </c>
      <c r="M185" s="84">
        <v>85</v>
      </c>
      <c r="N185" s="160"/>
      <c r="O185" s="160"/>
      <c r="P185" s="161"/>
      <c r="Q185" s="162"/>
      <c r="R185" s="88"/>
      <c r="S185" s="88"/>
      <c r="T185" s="88"/>
      <c r="U185" s="88"/>
      <c r="V185" s="88"/>
      <c r="W185" s="88"/>
      <c r="X185" s="88"/>
      <c r="Y185" s="89"/>
      <c r="Z185" s="89"/>
      <c r="AA185" s="89"/>
      <c r="AB185" s="89"/>
      <c r="AC185" s="89"/>
      <c r="AD185" s="89"/>
      <c r="AE185" s="89"/>
    </row>
    <row r="186" spans="1:31" ht="45" x14ac:dyDescent="0.25">
      <c r="A186" s="174"/>
      <c r="B186" s="164"/>
      <c r="C186" s="160"/>
      <c r="D186" s="88" t="s">
        <v>573</v>
      </c>
      <c r="E186" s="92"/>
      <c r="F186" s="166"/>
      <c r="G186" s="160"/>
      <c r="H186" s="160"/>
      <c r="I186" s="161"/>
      <c r="J186" s="162"/>
      <c r="K186" s="88"/>
      <c r="L186" s="83"/>
      <c r="M186" s="84">
        <v>0</v>
      </c>
      <c r="N186" s="160"/>
      <c r="O186" s="160"/>
      <c r="P186" s="161"/>
      <c r="Q186" s="162"/>
      <c r="R186" s="88"/>
      <c r="S186" s="88"/>
      <c r="T186" s="88"/>
      <c r="U186" s="88"/>
      <c r="V186" s="88"/>
      <c r="W186" s="88"/>
      <c r="X186" s="88"/>
      <c r="Y186" s="89"/>
      <c r="Z186" s="89"/>
      <c r="AA186" s="89"/>
      <c r="AB186" s="89"/>
      <c r="AC186" s="89"/>
      <c r="AD186" s="89"/>
      <c r="AE186" s="89"/>
    </row>
    <row r="187" spans="1:31" ht="89.25" x14ac:dyDescent="0.25">
      <c r="A187" s="174">
        <v>2</v>
      </c>
      <c r="B187" s="164" t="s">
        <v>563</v>
      </c>
      <c r="C187" s="160" t="s">
        <v>574</v>
      </c>
      <c r="D187" s="88" t="s">
        <v>575</v>
      </c>
      <c r="E187" s="81" t="s">
        <v>55</v>
      </c>
      <c r="F187" s="166" t="s">
        <v>39</v>
      </c>
      <c r="G187" s="160">
        <v>1</v>
      </c>
      <c r="H187" s="160">
        <v>20</v>
      </c>
      <c r="I187" s="161">
        <v>20</v>
      </c>
      <c r="J187" s="162" t="s">
        <v>40</v>
      </c>
      <c r="K187" s="119" t="s">
        <v>576</v>
      </c>
      <c r="L187" s="83" t="s">
        <v>42</v>
      </c>
      <c r="M187" s="84">
        <v>85</v>
      </c>
      <c r="N187" s="160">
        <v>1</v>
      </c>
      <c r="O187" s="160">
        <v>10</v>
      </c>
      <c r="P187" s="161">
        <v>10</v>
      </c>
      <c r="Q187" s="162" t="s">
        <v>43</v>
      </c>
      <c r="R187" s="88" t="s">
        <v>44</v>
      </c>
      <c r="S187" s="88" t="s">
        <v>566</v>
      </c>
      <c r="T187" s="88" t="s">
        <v>567</v>
      </c>
      <c r="U187" s="91">
        <v>41852</v>
      </c>
      <c r="V187" s="88" t="s">
        <v>417</v>
      </c>
      <c r="W187" s="88" t="s">
        <v>577</v>
      </c>
      <c r="X187" s="88"/>
      <c r="Y187" s="89"/>
      <c r="Z187" s="89"/>
      <c r="AA187" s="89"/>
      <c r="AB187" s="89"/>
      <c r="AC187" s="89"/>
      <c r="AD187" s="89"/>
      <c r="AE187" s="89"/>
    </row>
    <row r="188" spans="1:31" ht="76.5" x14ac:dyDescent="0.25">
      <c r="A188" s="174"/>
      <c r="B188" s="164"/>
      <c r="C188" s="160"/>
      <c r="D188" s="88" t="s">
        <v>578</v>
      </c>
      <c r="E188" s="90" t="s">
        <v>73</v>
      </c>
      <c r="F188" s="166"/>
      <c r="G188" s="160"/>
      <c r="H188" s="160"/>
      <c r="I188" s="161"/>
      <c r="J188" s="162"/>
      <c r="K188" s="119" t="s">
        <v>579</v>
      </c>
      <c r="L188" s="83" t="s">
        <v>42</v>
      </c>
      <c r="M188" s="84">
        <v>85</v>
      </c>
      <c r="N188" s="160"/>
      <c r="O188" s="160"/>
      <c r="P188" s="161"/>
      <c r="Q188" s="162"/>
      <c r="R188" s="88"/>
      <c r="S188" s="88"/>
      <c r="T188" s="88"/>
      <c r="U188" s="88"/>
      <c r="V188" s="88"/>
      <c r="W188" s="88"/>
      <c r="X188" s="88"/>
      <c r="Y188" s="89"/>
      <c r="Z188" s="89"/>
      <c r="AA188" s="89"/>
      <c r="AB188" s="89"/>
      <c r="AC188" s="89"/>
      <c r="AD188" s="89"/>
      <c r="AE188" s="89"/>
    </row>
    <row r="189" spans="1:31" x14ac:dyDescent="0.25">
      <c r="A189" s="174"/>
      <c r="B189" s="164"/>
      <c r="C189" s="160"/>
      <c r="D189" s="88"/>
      <c r="E189" s="92" t="s">
        <v>82</v>
      </c>
      <c r="F189" s="166"/>
      <c r="G189" s="160"/>
      <c r="H189" s="160"/>
      <c r="I189" s="161"/>
      <c r="J189" s="162"/>
      <c r="K189" s="119"/>
      <c r="L189" s="83"/>
      <c r="M189" s="84">
        <v>0</v>
      </c>
      <c r="N189" s="160"/>
      <c r="O189" s="160"/>
      <c r="P189" s="161"/>
      <c r="Q189" s="162"/>
      <c r="R189" s="88"/>
      <c r="S189" s="88"/>
      <c r="T189" s="88"/>
      <c r="U189" s="88"/>
      <c r="V189" s="88"/>
      <c r="W189" s="88"/>
      <c r="X189" s="88"/>
      <c r="Y189" s="89"/>
      <c r="Z189" s="89"/>
      <c r="AA189" s="89"/>
      <c r="AB189" s="89"/>
      <c r="AC189" s="89"/>
      <c r="AD189" s="89"/>
      <c r="AE189" s="89"/>
    </row>
    <row r="190" spans="1:31" ht="67.5" x14ac:dyDescent="0.25">
      <c r="A190" s="174">
        <v>1</v>
      </c>
      <c r="B190" s="164" t="s">
        <v>580</v>
      </c>
      <c r="C190" s="160" t="s">
        <v>581</v>
      </c>
      <c r="D190" s="80" t="s">
        <v>582</v>
      </c>
      <c r="E190" s="81" t="s">
        <v>73</v>
      </c>
      <c r="F190" s="166" t="s">
        <v>39</v>
      </c>
      <c r="G190" s="160">
        <v>3</v>
      </c>
      <c r="H190" s="160">
        <v>10</v>
      </c>
      <c r="I190" s="161">
        <v>30</v>
      </c>
      <c r="J190" s="162" t="s">
        <v>56</v>
      </c>
      <c r="K190" s="85" t="s">
        <v>583</v>
      </c>
      <c r="L190" s="83" t="s">
        <v>42</v>
      </c>
      <c r="M190" s="84">
        <v>85</v>
      </c>
      <c r="N190" s="160">
        <v>1</v>
      </c>
      <c r="O190" s="160">
        <v>10</v>
      </c>
      <c r="P190" s="161">
        <v>10</v>
      </c>
      <c r="Q190" s="162" t="s">
        <v>43</v>
      </c>
      <c r="R190" s="88" t="s">
        <v>59</v>
      </c>
      <c r="S190" s="88" t="s">
        <v>584</v>
      </c>
      <c r="T190" s="88" t="s">
        <v>585</v>
      </c>
      <c r="U190" s="91">
        <v>43009</v>
      </c>
      <c r="V190" s="88" t="s">
        <v>586</v>
      </c>
      <c r="W190" s="88" t="s">
        <v>587</v>
      </c>
      <c r="X190" s="88"/>
      <c r="Y190" s="89"/>
      <c r="Z190" s="89"/>
      <c r="AA190" s="89"/>
      <c r="AB190" s="89"/>
      <c r="AC190" s="89"/>
      <c r="AD190" s="89"/>
      <c r="AE190" s="89"/>
    </row>
    <row r="191" spans="1:31" ht="45" x14ac:dyDescent="0.25">
      <c r="A191" s="174"/>
      <c r="B191" s="164"/>
      <c r="C191" s="160"/>
      <c r="D191" s="80" t="s">
        <v>588</v>
      </c>
      <c r="E191" s="92" t="s">
        <v>38</v>
      </c>
      <c r="F191" s="166"/>
      <c r="G191" s="160"/>
      <c r="H191" s="160"/>
      <c r="I191" s="161"/>
      <c r="J191" s="162"/>
      <c r="K191" s="85"/>
      <c r="L191" s="83"/>
      <c r="M191" s="84">
        <v>0</v>
      </c>
      <c r="N191" s="160"/>
      <c r="O191" s="160"/>
      <c r="P191" s="161"/>
      <c r="Q191" s="162"/>
      <c r="R191" s="88"/>
      <c r="S191" s="88"/>
      <c r="T191" s="88"/>
      <c r="U191" s="91"/>
      <c r="V191" s="88"/>
      <c r="W191" s="88"/>
      <c r="X191" s="88"/>
      <c r="Y191" s="89"/>
      <c r="Z191" s="89"/>
      <c r="AA191" s="89"/>
      <c r="AB191" s="89"/>
      <c r="AC191" s="89"/>
      <c r="AD191" s="89"/>
      <c r="AE191" s="89"/>
    </row>
    <row r="192" spans="1:31" ht="90" x14ac:dyDescent="0.25">
      <c r="A192" s="174">
        <v>1</v>
      </c>
      <c r="B192" s="164" t="s">
        <v>589</v>
      </c>
      <c r="C192" s="167" t="s">
        <v>590</v>
      </c>
      <c r="D192" s="146" t="s">
        <v>591</v>
      </c>
      <c r="E192" s="81" t="s">
        <v>82</v>
      </c>
      <c r="F192" s="166" t="s">
        <v>39</v>
      </c>
      <c r="G192" s="175">
        <v>3</v>
      </c>
      <c r="H192" s="175">
        <v>10</v>
      </c>
      <c r="I192" s="161">
        <v>30</v>
      </c>
      <c r="J192" s="162" t="s">
        <v>56</v>
      </c>
      <c r="K192" s="146" t="s">
        <v>553</v>
      </c>
      <c r="L192" s="83" t="s">
        <v>42</v>
      </c>
      <c r="M192" s="84">
        <v>85</v>
      </c>
      <c r="N192" s="160">
        <v>1</v>
      </c>
      <c r="O192" s="160">
        <v>10</v>
      </c>
      <c r="P192" s="161">
        <v>10</v>
      </c>
      <c r="Q192" s="162" t="s">
        <v>43</v>
      </c>
      <c r="R192" s="83" t="s">
        <v>44</v>
      </c>
      <c r="S192" s="150" t="s">
        <v>554</v>
      </c>
      <c r="T192" s="88" t="s">
        <v>592</v>
      </c>
      <c r="U192" s="91">
        <v>42979</v>
      </c>
      <c r="V192" s="88" t="s">
        <v>417</v>
      </c>
      <c r="W192" s="88" t="s">
        <v>593</v>
      </c>
      <c r="X192" s="88"/>
      <c r="Y192" s="89"/>
      <c r="Z192" s="89"/>
      <c r="AA192" s="89"/>
      <c r="AB192" s="89"/>
      <c r="AC192" s="89"/>
      <c r="AD192" s="89"/>
      <c r="AE192" s="89"/>
    </row>
    <row r="193" spans="1:31" ht="67.5" x14ac:dyDescent="0.25">
      <c r="A193" s="174"/>
      <c r="B193" s="164"/>
      <c r="C193" s="167"/>
      <c r="D193" s="146" t="s">
        <v>594</v>
      </c>
      <c r="E193" s="90" t="s">
        <v>38</v>
      </c>
      <c r="F193" s="166"/>
      <c r="G193" s="175"/>
      <c r="H193" s="175"/>
      <c r="I193" s="161"/>
      <c r="J193" s="162"/>
      <c r="K193" s="146" t="s">
        <v>558</v>
      </c>
      <c r="L193" s="83" t="s">
        <v>42</v>
      </c>
      <c r="M193" s="84">
        <v>85</v>
      </c>
      <c r="N193" s="160"/>
      <c r="O193" s="160"/>
      <c r="P193" s="161"/>
      <c r="Q193" s="162"/>
      <c r="R193" s="83" t="s">
        <v>44</v>
      </c>
      <c r="S193" s="150" t="s">
        <v>595</v>
      </c>
      <c r="T193" s="88" t="s">
        <v>560</v>
      </c>
      <c r="U193" s="91">
        <v>42979</v>
      </c>
      <c r="V193" s="88" t="s">
        <v>417</v>
      </c>
      <c r="W193" s="88" t="s">
        <v>596</v>
      </c>
      <c r="X193" s="88"/>
      <c r="Y193" s="89"/>
      <c r="Z193" s="89"/>
      <c r="AA193" s="89"/>
      <c r="AB193" s="89"/>
      <c r="AC193" s="89"/>
      <c r="AD193" s="89"/>
      <c r="AE193" s="89"/>
    </row>
    <row r="194" spans="1:31" ht="101.25" x14ac:dyDescent="0.25">
      <c r="A194" s="174"/>
      <c r="B194" s="164"/>
      <c r="C194" s="167"/>
      <c r="D194" s="146" t="s">
        <v>597</v>
      </c>
      <c r="E194" s="148"/>
      <c r="F194" s="166"/>
      <c r="G194" s="175"/>
      <c r="H194" s="175"/>
      <c r="I194" s="161"/>
      <c r="J194" s="162"/>
      <c r="K194" s="151"/>
      <c r="L194" s="83" t="s">
        <v>113</v>
      </c>
      <c r="M194" s="84">
        <v>85</v>
      </c>
      <c r="N194" s="160"/>
      <c r="O194" s="160"/>
      <c r="P194" s="161"/>
      <c r="Q194" s="162"/>
      <c r="R194" s="83" t="s">
        <v>44</v>
      </c>
      <c r="S194" s="88" t="s">
        <v>598</v>
      </c>
      <c r="T194" s="88" t="s">
        <v>560</v>
      </c>
      <c r="U194" s="91">
        <v>42979</v>
      </c>
      <c r="V194" s="88" t="s">
        <v>417</v>
      </c>
      <c r="W194" s="88" t="s">
        <v>596</v>
      </c>
      <c r="X194" s="88"/>
      <c r="Y194" s="89"/>
      <c r="Z194" s="89"/>
      <c r="AA194" s="89"/>
      <c r="AB194" s="89"/>
      <c r="AC194" s="89"/>
      <c r="AD194" s="89"/>
      <c r="AE194" s="89"/>
    </row>
    <row r="195" spans="1:31" ht="56.25" x14ac:dyDescent="0.25">
      <c r="A195" s="174">
        <v>1</v>
      </c>
      <c r="B195" s="164" t="s">
        <v>599</v>
      </c>
      <c r="C195" s="160" t="s">
        <v>600</v>
      </c>
      <c r="D195" s="80" t="s">
        <v>601</v>
      </c>
      <c r="E195" s="81"/>
      <c r="F195" s="166" t="s">
        <v>39</v>
      </c>
      <c r="G195" s="160">
        <v>2</v>
      </c>
      <c r="H195" s="160">
        <v>10</v>
      </c>
      <c r="I195" s="161">
        <v>20</v>
      </c>
      <c r="J195" s="162" t="s">
        <v>40</v>
      </c>
      <c r="K195" s="88" t="s">
        <v>602</v>
      </c>
      <c r="L195" s="83" t="s">
        <v>42</v>
      </c>
      <c r="M195" s="84">
        <v>55</v>
      </c>
      <c r="N195" s="160">
        <v>1</v>
      </c>
      <c r="O195" s="160">
        <v>10</v>
      </c>
      <c r="P195" s="161">
        <v>10</v>
      </c>
      <c r="Q195" s="162" t="s">
        <v>43</v>
      </c>
      <c r="R195" s="83" t="s">
        <v>211</v>
      </c>
      <c r="S195" s="88" t="s">
        <v>603</v>
      </c>
      <c r="T195" s="88" t="s">
        <v>604</v>
      </c>
      <c r="U195" s="91">
        <v>42918</v>
      </c>
      <c r="V195" s="88">
        <v>6</v>
      </c>
      <c r="W195" s="88" t="s">
        <v>605</v>
      </c>
      <c r="X195" s="88"/>
      <c r="Y195" s="89"/>
      <c r="Z195" s="89"/>
      <c r="AA195" s="89"/>
      <c r="AB195" s="89"/>
      <c r="AC195" s="89"/>
      <c r="AD195" s="89"/>
      <c r="AE195" s="89"/>
    </row>
    <row r="196" spans="1:31" ht="22.5" x14ac:dyDescent="0.25">
      <c r="A196" s="174"/>
      <c r="B196" s="164"/>
      <c r="C196" s="160"/>
      <c r="D196" s="80" t="s">
        <v>504</v>
      </c>
      <c r="E196" s="90"/>
      <c r="F196" s="166"/>
      <c r="G196" s="160"/>
      <c r="H196" s="160"/>
      <c r="I196" s="161"/>
      <c r="J196" s="162"/>
      <c r="K196" s="88"/>
      <c r="L196" s="83"/>
      <c r="M196" s="84">
        <v>0</v>
      </c>
      <c r="N196" s="160"/>
      <c r="O196" s="160"/>
      <c r="P196" s="161"/>
      <c r="Q196" s="162"/>
      <c r="R196" s="83"/>
      <c r="S196" s="88"/>
      <c r="T196" s="88"/>
      <c r="U196" s="91"/>
      <c r="V196" s="88"/>
      <c r="W196" s="88"/>
      <c r="X196" s="89"/>
      <c r="Y196" s="89"/>
      <c r="Z196" s="89"/>
      <c r="AA196" s="89"/>
      <c r="AB196" s="89"/>
      <c r="AC196" s="89"/>
      <c r="AD196" s="89"/>
      <c r="AE196" s="89"/>
    </row>
    <row r="197" spans="1:31" x14ac:dyDescent="0.25">
      <c r="A197" s="174"/>
      <c r="B197" s="164"/>
      <c r="C197" s="160"/>
      <c r="D197" s="80" t="s">
        <v>606</v>
      </c>
      <c r="E197" s="92"/>
      <c r="F197" s="166"/>
      <c r="G197" s="160"/>
      <c r="H197" s="160"/>
      <c r="I197" s="161"/>
      <c r="J197" s="162"/>
      <c r="K197" s="88"/>
      <c r="L197" s="83"/>
      <c r="M197" s="84">
        <v>0</v>
      </c>
      <c r="N197" s="160"/>
      <c r="O197" s="160"/>
      <c r="P197" s="161"/>
      <c r="Q197" s="162"/>
      <c r="R197" s="83"/>
      <c r="S197" s="88"/>
      <c r="T197" s="88"/>
      <c r="U197" s="88"/>
      <c r="V197" s="88"/>
      <c r="W197" s="88"/>
      <c r="X197" s="88"/>
      <c r="Y197" s="89"/>
      <c r="Z197" s="89"/>
      <c r="AA197" s="89"/>
      <c r="AB197" s="89"/>
      <c r="AC197" s="89"/>
      <c r="AD197" s="89"/>
      <c r="AE197" s="89"/>
    </row>
    <row r="198" spans="1:31" ht="78.75" x14ac:dyDescent="0.25">
      <c r="A198" s="172">
        <v>2</v>
      </c>
      <c r="B198" s="165" t="s">
        <v>599</v>
      </c>
      <c r="C198" s="160" t="s">
        <v>456</v>
      </c>
      <c r="D198" s="80" t="s">
        <v>54</v>
      </c>
      <c r="E198" s="99" t="s">
        <v>55</v>
      </c>
      <c r="F198" s="173" t="s">
        <v>39</v>
      </c>
      <c r="G198" s="167">
        <v>3</v>
      </c>
      <c r="H198" s="167">
        <v>10</v>
      </c>
      <c r="I198" s="171">
        <v>30</v>
      </c>
      <c r="J198" s="162" t="s">
        <v>56</v>
      </c>
      <c r="K198" s="88" t="s">
        <v>607</v>
      </c>
      <c r="L198" s="100" t="s">
        <v>42</v>
      </c>
      <c r="M198" s="106">
        <v>85</v>
      </c>
      <c r="N198" s="167">
        <v>1</v>
      </c>
      <c r="O198" s="167">
        <v>10</v>
      </c>
      <c r="P198" s="171">
        <v>10</v>
      </c>
      <c r="Q198" s="162" t="s">
        <v>43</v>
      </c>
      <c r="R198" s="100" t="s">
        <v>59</v>
      </c>
      <c r="S198" s="85" t="s">
        <v>608</v>
      </c>
      <c r="T198" s="85" t="s">
        <v>609</v>
      </c>
      <c r="U198" s="143">
        <v>42887</v>
      </c>
      <c r="V198" s="143">
        <v>43100</v>
      </c>
      <c r="W198" s="85" t="s">
        <v>610</v>
      </c>
      <c r="X198" s="144"/>
      <c r="Y198" s="152"/>
      <c r="Z198" s="152"/>
      <c r="AA198" s="152"/>
      <c r="AB198" s="152"/>
      <c r="AC198" s="152"/>
      <c r="AD198" s="152"/>
      <c r="AE198" s="152"/>
    </row>
    <row r="199" spans="1:31" ht="33.75" x14ac:dyDescent="0.25">
      <c r="A199" s="172"/>
      <c r="B199" s="165"/>
      <c r="C199" s="160"/>
      <c r="D199" s="80" t="s">
        <v>67</v>
      </c>
      <c r="E199" s="105"/>
      <c r="F199" s="173"/>
      <c r="G199" s="167"/>
      <c r="H199" s="167"/>
      <c r="I199" s="171"/>
      <c r="J199" s="162"/>
      <c r="K199" s="88" t="s">
        <v>611</v>
      </c>
      <c r="L199" s="83" t="s">
        <v>42</v>
      </c>
      <c r="M199" s="106">
        <v>85</v>
      </c>
      <c r="N199" s="167"/>
      <c r="O199" s="167"/>
      <c r="P199" s="171"/>
      <c r="Q199" s="162"/>
      <c r="R199" s="153"/>
      <c r="S199" s="144"/>
      <c r="T199" s="88"/>
      <c r="U199" s="88"/>
      <c r="V199" s="88"/>
      <c r="W199" s="88"/>
      <c r="X199" s="144"/>
      <c r="Y199" s="152"/>
      <c r="Z199" s="152"/>
      <c r="AA199" s="152"/>
      <c r="AB199" s="152"/>
      <c r="AC199" s="152"/>
      <c r="AD199" s="152"/>
      <c r="AE199" s="152"/>
    </row>
    <row r="200" spans="1:31" ht="33.75" x14ac:dyDescent="0.25">
      <c r="A200" s="172"/>
      <c r="B200" s="165"/>
      <c r="C200" s="160"/>
      <c r="D200" s="80" t="s">
        <v>612</v>
      </c>
      <c r="E200" s="108"/>
      <c r="F200" s="173"/>
      <c r="G200" s="167"/>
      <c r="H200" s="167"/>
      <c r="I200" s="171"/>
      <c r="J200" s="162"/>
      <c r="K200" s="88"/>
      <c r="L200" s="153"/>
      <c r="M200" s="106">
        <v>0</v>
      </c>
      <c r="N200" s="167"/>
      <c r="O200" s="167"/>
      <c r="P200" s="171"/>
      <c r="Q200" s="162"/>
      <c r="R200" s="153"/>
      <c r="S200" s="144"/>
      <c r="T200" s="88"/>
      <c r="U200" s="88"/>
      <c r="V200" s="88"/>
      <c r="W200" s="88"/>
      <c r="X200" s="144"/>
      <c r="Y200" s="152"/>
      <c r="Z200" s="152"/>
      <c r="AA200" s="152"/>
      <c r="AB200" s="152"/>
      <c r="AC200" s="152"/>
      <c r="AD200" s="152"/>
      <c r="AE200" s="152"/>
    </row>
    <row r="201" spans="1:31" ht="90" x14ac:dyDescent="0.25">
      <c r="A201" s="174">
        <v>3</v>
      </c>
      <c r="B201" s="164" t="s">
        <v>599</v>
      </c>
      <c r="C201" s="175" t="s">
        <v>613</v>
      </c>
      <c r="D201" s="88" t="s">
        <v>614</v>
      </c>
      <c r="E201" s="81" t="s">
        <v>55</v>
      </c>
      <c r="F201" s="166" t="s">
        <v>39</v>
      </c>
      <c r="G201" s="160">
        <v>1</v>
      </c>
      <c r="H201" s="160">
        <v>10</v>
      </c>
      <c r="I201" s="161">
        <v>10</v>
      </c>
      <c r="J201" s="162" t="s">
        <v>43</v>
      </c>
      <c r="K201" s="88" t="s">
        <v>615</v>
      </c>
      <c r="L201" s="83" t="s">
        <v>42</v>
      </c>
      <c r="M201" s="84">
        <v>85</v>
      </c>
      <c r="N201" s="160">
        <v>1</v>
      </c>
      <c r="O201" s="160">
        <v>5</v>
      </c>
      <c r="P201" s="161">
        <v>5</v>
      </c>
      <c r="Q201" s="162" t="s">
        <v>43</v>
      </c>
      <c r="R201" s="146" t="s">
        <v>44</v>
      </c>
      <c r="S201" s="82" t="s">
        <v>616</v>
      </c>
      <c r="T201" s="85" t="s">
        <v>617</v>
      </c>
      <c r="U201" s="85" t="s">
        <v>618</v>
      </c>
      <c r="V201" s="85" t="s">
        <v>122</v>
      </c>
      <c r="W201" s="85" t="s">
        <v>619</v>
      </c>
      <c r="X201" s="88"/>
      <c r="Y201" s="89"/>
      <c r="Z201" s="89"/>
      <c r="AA201" s="89"/>
      <c r="AB201" s="89"/>
      <c r="AC201" s="89"/>
      <c r="AD201" s="89"/>
      <c r="AE201" s="89"/>
    </row>
    <row r="202" spans="1:31" ht="45" x14ac:dyDescent="0.25">
      <c r="A202" s="174"/>
      <c r="B202" s="164"/>
      <c r="C202" s="175"/>
      <c r="D202" s="88" t="s">
        <v>620</v>
      </c>
      <c r="E202" s="92"/>
      <c r="F202" s="166"/>
      <c r="G202" s="160"/>
      <c r="H202" s="160"/>
      <c r="I202" s="161"/>
      <c r="J202" s="162"/>
      <c r="K202" s="102"/>
      <c r="L202" s="146"/>
      <c r="M202" s="154">
        <v>0</v>
      </c>
      <c r="N202" s="160"/>
      <c r="O202" s="160"/>
      <c r="P202" s="161"/>
      <c r="Q202" s="162"/>
      <c r="R202" s="83"/>
      <c r="S202" s="88"/>
      <c r="T202" s="88"/>
      <c r="U202" s="88"/>
      <c r="V202" s="88"/>
      <c r="W202" s="88"/>
      <c r="X202" s="88"/>
      <c r="Y202" s="89"/>
      <c r="Z202" s="89"/>
      <c r="AA202" s="89"/>
      <c r="AB202" s="89"/>
      <c r="AC202" s="89"/>
      <c r="AD202" s="89"/>
      <c r="AE202" s="89"/>
    </row>
    <row r="203" spans="1:31" ht="101.25" x14ac:dyDescent="0.25">
      <c r="A203" s="174">
        <v>1</v>
      </c>
      <c r="B203" s="164" t="s">
        <v>621</v>
      </c>
      <c r="C203" s="160" t="s">
        <v>53</v>
      </c>
      <c r="D203" s="80" t="s">
        <v>622</v>
      </c>
      <c r="E203" s="81" t="s">
        <v>82</v>
      </c>
      <c r="F203" s="166" t="s">
        <v>39</v>
      </c>
      <c r="G203" s="160">
        <v>3</v>
      </c>
      <c r="H203" s="160">
        <v>5</v>
      </c>
      <c r="I203" s="161">
        <v>15</v>
      </c>
      <c r="J203" s="162" t="s">
        <v>40</v>
      </c>
      <c r="K203" s="82" t="s">
        <v>623</v>
      </c>
      <c r="L203" s="83" t="s">
        <v>42</v>
      </c>
      <c r="M203" s="84">
        <v>55</v>
      </c>
      <c r="N203" s="160">
        <v>2</v>
      </c>
      <c r="O203" s="160">
        <v>5</v>
      </c>
      <c r="P203" s="161">
        <v>10</v>
      </c>
      <c r="Q203" s="162" t="s">
        <v>43</v>
      </c>
      <c r="R203" s="88" t="s">
        <v>44</v>
      </c>
      <c r="S203" s="85" t="s">
        <v>624</v>
      </c>
      <c r="T203" s="88" t="s">
        <v>625</v>
      </c>
      <c r="U203" s="91">
        <v>42948</v>
      </c>
      <c r="V203" s="88" t="s">
        <v>417</v>
      </c>
      <c r="W203" s="88" t="s">
        <v>626</v>
      </c>
      <c r="X203" s="88"/>
      <c r="Y203" s="89"/>
      <c r="Z203" s="89"/>
      <c r="AA203" s="89"/>
      <c r="AB203" s="89"/>
      <c r="AC203" s="89"/>
      <c r="AD203" s="89"/>
      <c r="AE203" s="89"/>
    </row>
    <row r="204" spans="1:31" ht="56.25" x14ac:dyDescent="0.25">
      <c r="A204" s="174"/>
      <c r="B204" s="164"/>
      <c r="C204" s="160"/>
      <c r="D204" s="80" t="s">
        <v>627</v>
      </c>
      <c r="E204" s="90" t="s">
        <v>55</v>
      </c>
      <c r="F204" s="166"/>
      <c r="G204" s="160"/>
      <c r="H204" s="160"/>
      <c r="I204" s="161"/>
      <c r="J204" s="162"/>
      <c r="K204" s="88" t="s">
        <v>628</v>
      </c>
      <c r="L204" s="83" t="s">
        <v>42</v>
      </c>
      <c r="M204" s="84">
        <v>85</v>
      </c>
      <c r="N204" s="160"/>
      <c r="O204" s="160"/>
      <c r="P204" s="161"/>
      <c r="Q204" s="162"/>
      <c r="R204" s="88"/>
      <c r="S204" s="88"/>
      <c r="T204" s="88"/>
      <c r="U204" s="91"/>
      <c r="V204" s="88"/>
      <c r="W204" s="88"/>
      <c r="X204" s="88"/>
      <c r="Y204" s="89"/>
      <c r="Z204" s="89"/>
      <c r="AA204" s="89"/>
      <c r="AB204" s="89"/>
      <c r="AC204" s="89"/>
      <c r="AD204" s="89"/>
      <c r="AE204" s="89"/>
    </row>
    <row r="205" spans="1:31" ht="33.75" x14ac:dyDescent="0.25">
      <c r="A205" s="174"/>
      <c r="B205" s="164"/>
      <c r="C205" s="160"/>
      <c r="D205" s="80" t="s">
        <v>629</v>
      </c>
      <c r="E205" s="92" t="s">
        <v>55</v>
      </c>
      <c r="F205" s="166"/>
      <c r="G205" s="160"/>
      <c r="H205" s="160"/>
      <c r="I205" s="161"/>
      <c r="J205" s="162"/>
      <c r="K205" s="89"/>
      <c r="L205" s="83"/>
      <c r="M205" s="84"/>
      <c r="N205" s="160"/>
      <c r="O205" s="160"/>
      <c r="P205" s="161"/>
      <c r="Q205" s="162"/>
      <c r="R205" s="88"/>
      <c r="S205" s="88"/>
      <c r="T205" s="88"/>
      <c r="U205" s="88"/>
      <c r="V205" s="88"/>
      <c r="W205" s="88"/>
      <c r="X205" s="88"/>
      <c r="Y205" s="89"/>
      <c r="Z205" s="89"/>
      <c r="AA205" s="89"/>
      <c r="AB205" s="89"/>
      <c r="AC205" s="89"/>
      <c r="AD205" s="89"/>
      <c r="AE205" s="89"/>
    </row>
    <row r="206" spans="1:31" ht="101.25" x14ac:dyDescent="0.25">
      <c r="A206" s="172">
        <v>1</v>
      </c>
      <c r="B206" s="165" t="s">
        <v>630</v>
      </c>
      <c r="C206" s="167" t="s">
        <v>631</v>
      </c>
      <c r="D206" s="155" t="s">
        <v>54</v>
      </c>
      <c r="E206" s="99" t="s">
        <v>55</v>
      </c>
      <c r="F206" s="173" t="s">
        <v>39</v>
      </c>
      <c r="G206" s="167">
        <v>4</v>
      </c>
      <c r="H206" s="167">
        <v>10</v>
      </c>
      <c r="I206" s="171">
        <v>40</v>
      </c>
      <c r="J206" s="170" t="s">
        <v>56</v>
      </c>
      <c r="K206" s="100" t="s">
        <v>632</v>
      </c>
      <c r="L206" s="100" t="s">
        <v>42</v>
      </c>
      <c r="M206" s="106">
        <v>85</v>
      </c>
      <c r="N206" s="167">
        <v>2</v>
      </c>
      <c r="O206" s="167">
        <v>10</v>
      </c>
      <c r="P206" s="171">
        <v>20</v>
      </c>
      <c r="Q206" s="170" t="s">
        <v>40</v>
      </c>
      <c r="R206" s="100" t="s">
        <v>59</v>
      </c>
      <c r="S206" s="82" t="s">
        <v>633</v>
      </c>
      <c r="T206" s="102" t="s">
        <v>634</v>
      </c>
      <c r="U206" s="103">
        <v>42948</v>
      </c>
      <c r="V206" s="102" t="s">
        <v>135</v>
      </c>
      <c r="W206" s="102" t="s">
        <v>635</v>
      </c>
      <c r="X206" s="102"/>
      <c r="Y206" s="156"/>
      <c r="Z206" s="156"/>
      <c r="AA206" s="156"/>
      <c r="AB206" s="156"/>
      <c r="AC206" s="156"/>
      <c r="AD206" s="156"/>
      <c r="AE206" s="156"/>
    </row>
    <row r="207" spans="1:31" ht="22.5" x14ac:dyDescent="0.25">
      <c r="A207" s="172"/>
      <c r="B207" s="165"/>
      <c r="C207" s="167"/>
      <c r="D207" s="155" t="s">
        <v>67</v>
      </c>
      <c r="E207" s="108" t="s">
        <v>82</v>
      </c>
      <c r="F207" s="173"/>
      <c r="G207" s="167"/>
      <c r="H207" s="167"/>
      <c r="I207" s="171"/>
      <c r="J207" s="170"/>
      <c r="K207" s="100"/>
      <c r="L207" s="100"/>
      <c r="M207" s="106"/>
      <c r="N207" s="167"/>
      <c r="O207" s="167"/>
      <c r="P207" s="171"/>
      <c r="Q207" s="170"/>
      <c r="R207" s="100"/>
      <c r="S207" s="102"/>
      <c r="T207" s="102"/>
      <c r="U207" s="102"/>
      <c r="V207" s="102"/>
      <c r="W207" s="102"/>
      <c r="X207" s="102"/>
      <c r="Y207" s="156"/>
      <c r="Z207" s="156"/>
      <c r="AA207" s="156"/>
      <c r="AB207" s="156"/>
      <c r="AC207" s="156"/>
      <c r="AD207" s="156"/>
      <c r="AE207" s="156"/>
    </row>
    <row r="208" spans="1:31" ht="45" x14ac:dyDescent="0.25">
      <c r="A208" s="163">
        <v>1</v>
      </c>
      <c r="B208" s="164" t="s">
        <v>636</v>
      </c>
      <c r="C208" s="167" t="s">
        <v>637</v>
      </c>
      <c r="D208" s="80" t="s">
        <v>638</v>
      </c>
      <c r="E208" s="81" t="s">
        <v>82</v>
      </c>
      <c r="F208" s="166" t="s">
        <v>39</v>
      </c>
      <c r="G208" s="160">
        <v>3</v>
      </c>
      <c r="H208" s="160">
        <v>5</v>
      </c>
      <c r="I208" s="161">
        <v>15</v>
      </c>
      <c r="J208" s="162" t="s">
        <v>40</v>
      </c>
      <c r="K208" s="85" t="s">
        <v>639</v>
      </c>
      <c r="L208" s="83" t="s">
        <v>113</v>
      </c>
      <c r="M208" s="84">
        <v>60</v>
      </c>
      <c r="N208" s="160">
        <v>2</v>
      </c>
      <c r="O208" s="160">
        <v>5</v>
      </c>
      <c r="P208" s="161">
        <v>10</v>
      </c>
      <c r="Q208" s="162" t="s">
        <v>43</v>
      </c>
      <c r="R208" s="83"/>
      <c r="S208" s="88"/>
      <c r="T208" s="88"/>
      <c r="U208" s="91"/>
      <c r="V208" s="88"/>
      <c r="W208" s="88"/>
      <c r="X208" s="88"/>
      <c r="Y208" s="89"/>
      <c r="Z208" s="89"/>
      <c r="AA208" s="89"/>
      <c r="AB208" s="89"/>
      <c r="AC208" s="89"/>
      <c r="AD208" s="89"/>
      <c r="AE208" s="89"/>
    </row>
    <row r="209" spans="1:31" ht="22.5" x14ac:dyDescent="0.25">
      <c r="A209" s="163"/>
      <c r="B209" s="164"/>
      <c r="C209" s="167"/>
      <c r="D209" s="80" t="s">
        <v>640</v>
      </c>
      <c r="E209" s="92"/>
      <c r="F209" s="166"/>
      <c r="G209" s="160"/>
      <c r="H209" s="160"/>
      <c r="I209" s="161"/>
      <c r="J209" s="162"/>
      <c r="K209" s="85"/>
      <c r="L209" s="83"/>
      <c r="M209" s="84">
        <v>0</v>
      </c>
      <c r="N209" s="160"/>
      <c r="O209" s="160"/>
      <c r="P209" s="161"/>
      <c r="Q209" s="162"/>
      <c r="R209" s="83"/>
      <c r="S209" s="88"/>
      <c r="T209" s="88"/>
      <c r="U209" s="91"/>
      <c r="V209" s="88"/>
      <c r="W209" s="88"/>
      <c r="X209" s="88"/>
      <c r="Y209" s="89"/>
      <c r="Z209" s="89"/>
      <c r="AA209" s="89"/>
      <c r="AB209" s="89"/>
      <c r="AC209" s="89"/>
      <c r="AD209" s="89"/>
      <c r="AE209" s="89"/>
    </row>
    <row r="210" spans="1:31" ht="101.25" x14ac:dyDescent="0.25">
      <c r="A210" s="163">
        <v>1</v>
      </c>
      <c r="B210" s="164" t="s">
        <v>641</v>
      </c>
      <c r="C210" s="160" t="s">
        <v>53</v>
      </c>
      <c r="D210" s="80" t="s">
        <v>642</v>
      </c>
      <c r="E210" s="81" t="s">
        <v>55</v>
      </c>
      <c r="F210" s="166" t="s">
        <v>39</v>
      </c>
      <c r="G210" s="160">
        <v>3</v>
      </c>
      <c r="H210" s="160">
        <v>20</v>
      </c>
      <c r="I210" s="161">
        <v>60</v>
      </c>
      <c r="J210" s="162" t="s">
        <v>74</v>
      </c>
      <c r="K210" s="85" t="s">
        <v>643</v>
      </c>
      <c r="L210" s="83" t="s">
        <v>42</v>
      </c>
      <c r="M210" s="84">
        <v>85</v>
      </c>
      <c r="N210" s="160">
        <v>1</v>
      </c>
      <c r="O210" s="160">
        <v>20</v>
      </c>
      <c r="P210" s="161">
        <v>20</v>
      </c>
      <c r="Q210" s="162" t="s">
        <v>40</v>
      </c>
      <c r="R210" s="88" t="s">
        <v>59</v>
      </c>
      <c r="S210" s="102" t="s">
        <v>644</v>
      </c>
      <c r="T210" s="88" t="s">
        <v>146</v>
      </c>
      <c r="U210" s="91">
        <v>42948</v>
      </c>
      <c r="V210" s="88" t="s">
        <v>135</v>
      </c>
      <c r="W210" s="88" t="s">
        <v>645</v>
      </c>
      <c r="X210" s="88"/>
      <c r="Y210" s="89"/>
      <c r="Z210" s="89"/>
      <c r="AA210" s="89"/>
      <c r="AB210" s="89"/>
      <c r="AC210" s="89"/>
      <c r="AD210" s="89"/>
      <c r="AE210" s="89"/>
    </row>
    <row r="211" spans="1:31" ht="22.5" x14ac:dyDescent="0.25">
      <c r="A211" s="163"/>
      <c r="B211" s="164"/>
      <c r="C211" s="160"/>
      <c r="D211" s="138" t="s">
        <v>67</v>
      </c>
      <c r="E211" s="92" t="s">
        <v>82</v>
      </c>
      <c r="F211" s="166"/>
      <c r="G211" s="160"/>
      <c r="H211" s="160"/>
      <c r="I211" s="161"/>
      <c r="J211" s="162"/>
      <c r="K211" s="88"/>
      <c r="L211" s="83"/>
      <c r="M211" s="84">
        <v>0</v>
      </c>
      <c r="N211" s="160"/>
      <c r="O211" s="160"/>
      <c r="P211" s="161"/>
      <c r="Q211" s="162"/>
      <c r="R211" s="88"/>
      <c r="S211" s="88"/>
      <c r="T211" s="88"/>
      <c r="U211" s="91"/>
      <c r="V211" s="88"/>
      <c r="W211" s="88"/>
      <c r="X211" s="88"/>
      <c r="Y211" s="89"/>
      <c r="Z211" s="89"/>
      <c r="AA211" s="89"/>
      <c r="AB211" s="89"/>
      <c r="AC211" s="89"/>
      <c r="AD211" s="89"/>
      <c r="AE211" s="89"/>
    </row>
    <row r="212" spans="1:31" ht="112.5" x14ac:dyDescent="0.25">
      <c r="A212" s="163">
        <v>1</v>
      </c>
      <c r="B212" s="164" t="s">
        <v>646</v>
      </c>
      <c r="C212" s="160" t="s">
        <v>647</v>
      </c>
      <c r="D212" s="80" t="s">
        <v>648</v>
      </c>
      <c r="E212" s="81" t="s">
        <v>82</v>
      </c>
      <c r="F212" s="166" t="s">
        <v>39</v>
      </c>
      <c r="G212" s="160">
        <v>2</v>
      </c>
      <c r="H212" s="160">
        <v>10</v>
      </c>
      <c r="I212" s="161">
        <v>20</v>
      </c>
      <c r="J212" s="162" t="s">
        <v>40</v>
      </c>
      <c r="K212" s="85" t="s">
        <v>649</v>
      </c>
      <c r="L212" s="83" t="s">
        <v>42</v>
      </c>
      <c r="M212" s="84">
        <v>85</v>
      </c>
      <c r="N212" s="160">
        <v>1</v>
      </c>
      <c r="O212" s="160">
        <v>10</v>
      </c>
      <c r="P212" s="161">
        <v>10</v>
      </c>
      <c r="Q212" s="162" t="s">
        <v>43</v>
      </c>
      <c r="R212" s="83" t="s">
        <v>44</v>
      </c>
      <c r="S212" s="88" t="s">
        <v>650</v>
      </c>
      <c r="T212" s="88" t="s">
        <v>651</v>
      </c>
      <c r="U212" s="91">
        <v>42979</v>
      </c>
      <c r="V212" s="88" t="s">
        <v>122</v>
      </c>
      <c r="W212" s="88" t="s">
        <v>652</v>
      </c>
      <c r="X212" s="88"/>
      <c r="Y212" s="89"/>
      <c r="Z212" s="89"/>
      <c r="AA212" s="89"/>
      <c r="AB212" s="89"/>
      <c r="AC212" s="89"/>
      <c r="AD212" s="89"/>
      <c r="AE212" s="89"/>
    </row>
    <row r="213" spans="1:31" ht="33.75" x14ac:dyDescent="0.25">
      <c r="A213" s="163"/>
      <c r="B213" s="164"/>
      <c r="C213" s="160"/>
      <c r="D213" s="80" t="s">
        <v>653</v>
      </c>
      <c r="E213" s="90" t="s">
        <v>55</v>
      </c>
      <c r="F213" s="166"/>
      <c r="G213" s="160"/>
      <c r="H213" s="160"/>
      <c r="I213" s="161"/>
      <c r="J213" s="162"/>
      <c r="K213" s="89"/>
      <c r="L213" s="83"/>
      <c r="M213" s="84">
        <v>0</v>
      </c>
      <c r="N213" s="160"/>
      <c r="O213" s="160"/>
      <c r="P213" s="161"/>
      <c r="Q213" s="162"/>
      <c r="R213" s="83"/>
      <c r="S213" s="88"/>
      <c r="T213" s="88"/>
      <c r="U213" s="91"/>
      <c r="V213" s="88"/>
      <c r="W213" s="88"/>
      <c r="X213" s="88"/>
      <c r="Y213" s="89"/>
      <c r="Z213" s="89"/>
      <c r="AA213" s="89"/>
      <c r="AB213" s="89"/>
      <c r="AC213" s="89"/>
      <c r="AD213" s="89"/>
      <c r="AE213" s="89"/>
    </row>
    <row r="214" spans="1:31" ht="45" x14ac:dyDescent="0.25">
      <c r="A214" s="163"/>
      <c r="B214" s="164"/>
      <c r="C214" s="160"/>
      <c r="D214" s="80" t="s">
        <v>253</v>
      </c>
      <c r="E214" s="92" t="s">
        <v>82</v>
      </c>
      <c r="F214" s="166"/>
      <c r="G214" s="160"/>
      <c r="H214" s="160"/>
      <c r="I214" s="161"/>
      <c r="J214" s="162"/>
      <c r="K214" s="88"/>
      <c r="L214" s="83"/>
      <c r="M214" s="84">
        <v>0</v>
      </c>
      <c r="N214" s="160"/>
      <c r="O214" s="160"/>
      <c r="P214" s="161"/>
      <c r="Q214" s="162"/>
      <c r="R214" s="83"/>
      <c r="S214" s="88"/>
      <c r="T214" s="88"/>
      <c r="U214" s="88"/>
      <c r="V214" s="88"/>
      <c r="W214" s="88"/>
      <c r="X214" s="88"/>
      <c r="Y214" s="89"/>
      <c r="Z214" s="89"/>
      <c r="AA214" s="89"/>
      <c r="AB214" s="89"/>
      <c r="AC214" s="89"/>
      <c r="AD214" s="89"/>
      <c r="AE214" s="89"/>
    </row>
    <row r="215" spans="1:31" ht="56.25" x14ac:dyDescent="0.25">
      <c r="A215" s="163">
        <v>1</v>
      </c>
      <c r="B215" s="164" t="s">
        <v>654</v>
      </c>
      <c r="C215" s="160" t="s">
        <v>655</v>
      </c>
      <c r="D215" s="102" t="s">
        <v>475</v>
      </c>
      <c r="E215" s="81" t="s">
        <v>82</v>
      </c>
      <c r="F215" s="166" t="s">
        <v>39</v>
      </c>
      <c r="G215" s="169">
        <v>1</v>
      </c>
      <c r="H215" s="160">
        <v>20</v>
      </c>
      <c r="I215" s="161">
        <f>G215*H215</f>
        <v>20</v>
      </c>
      <c r="J215" s="162" t="str">
        <f>IF(AND(I215&lt;=10,I215&gt;=5),"BAJA",IF(AND(I215&lt;=25,I215&gt;=15),"MODERADA",IF(AND(I215&lt;=50,I215&gt;=30),"ALTA",IF(AND(I215&lt;=100,I215&gt;=60),"EXTREMA","0"))))</f>
        <v>MODERADA</v>
      </c>
      <c r="K215" s="82" t="s">
        <v>656</v>
      </c>
      <c r="L215" s="83" t="s">
        <v>42</v>
      </c>
      <c r="M215" s="84">
        <v>80</v>
      </c>
      <c r="N215" s="160">
        <v>1</v>
      </c>
      <c r="O215" s="160">
        <v>20</v>
      </c>
      <c r="P215" s="161">
        <f>N215*O215</f>
        <v>20</v>
      </c>
      <c r="Q215" s="162" t="str">
        <f>IF(AND(P215&lt;=10,P215&gt;=5),"BAJA",IF(AND(P215&lt;=25,P215&gt;=15),"MODERADA",IF(AND(P215&lt;=50,P215&gt;=30),"ALTA",IF(AND(P215&lt;=100,P215&gt;=60),"EXTREMA","0"))))</f>
        <v>MODERADA</v>
      </c>
      <c r="R215" s="146" t="s">
        <v>59</v>
      </c>
      <c r="S215" s="85" t="s">
        <v>657</v>
      </c>
      <c r="T215" s="88" t="s">
        <v>658</v>
      </c>
      <c r="U215" s="91">
        <v>43054</v>
      </c>
      <c r="V215" s="88" t="s">
        <v>586</v>
      </c>
      <c r="W215" s="88" t="s">
        <v>659</v>
      </c>
      <c r="X215" s="88"/>
      <c r="Y215" s="89"/>
      <c r="Z215" s="89"/>
      <c r="AA215" s="89"/>
      <c r="AB215" s="89"/>
      <c r="AC215" s="89"/>
      <c r="AD215" s="89"/>
      <c r="AE215" s="89"/>
    </row>
    <row r="216" spans="1:31" ht="45" x14ac:dyDescent="0.25">
      <c r="A216" s="163"/>
      <c r="B216" s="164"/>
      <c r="C216" s="160"/>
      <c r="D216" s="102" t="s">
        <v>660</v>
      </c>
      <c r="E216" s="92" t="s">
        <v>55</v>
      </c>
      <c r="F216" s="166"/>
      <c r="G216" s="169"/>
      <c r="H216" s="160"/>
      <c r="I216" s="161"/>
      <c r="J216" s="162"/>
      <c r="K216" s="85" t="s">
        <v>661</v>
      </c>
      <c r="L216" s="83" t="s">
        <v>42</v>
      </c>
      <c r="M216" s="84">
        <v>65</v>
      </c>
      <c r="N216" s="160"/>
      <c r="O216" s="160"/>
      <c r="P216" s="161"/>
      <c r="Q216" s="162"/>
      <c r="R216" s="83"/>
      <c r="S216" s="85"/>
      <c r="T216" s="88"/>
      <c r="U216" s="91"/>
      <c r="V216" s="88"/>
      <c r="W216" s="88"/>
      <c r="X216" s="88"/>
      <c r="Y216" s="89"/>
      <c r="Z216" s="89"/>
      <c r="AA216" s="89"/>
      <c r="AB216" s="89"/>
      <c r="AC216" s="89"/>
      <c r="AD216" s="89"/>
      <c r="AE216" s="89"/>
    </row>
    <row r="217" spans="1:31" ht="123.75" x14ac:dyDescent="0.25">
      <c r="A217" s="163">
        <v>1</v>
      </c>
      <c r="B217" s="164" t="s">
        <v>662</v>
      </c>
      <c r="C217" s="167" t="s">
        <v>663</v>
      </c>
      <c r="D217" s="80" t="s">
        <v>664</v>
      </c>
      <c r="E217" s="81" t="s">
        <v>38</v>
      </c>
      <c r="F217" s="166" t="s">
        <v>39</v>
      </c>
      <c r="G217" s="160">
        <v>4</v>
      </c>
      <c r="H217" s="160">
        <v>5</v>
      </c>
      <c r="I217" s="161">
        <v>20</v>
      </c>
      <c r="J217" s="162" t="s">
        <v>40</v>
      </c>
      <c r="K217" s="85" t="s">
        <v>665</v>
      </c>
      <c r="L217" s="83" t="s">
        <v>113</v>
      </c>
      <c r="M217" s="84">
        <v>85</v>
      </c>
      <c r="N217" s="160">
        <v>2</v>
      </c>
      <c r="O217" s="160">
        <v>5</v>
      </c>
      <c r="P217" s="161">
        <v>10</v>
      </c>
      <c r="Q217" s="162" t="s">
        <v>43</v>
      </c>
      <c r="R217" s="88" t="s">
        <v>44</v>
      </c>
      <c r="S217" s="85" t="s">
        <v>666</v>
      </c>
      <c r="T217" s="88" t="s">
        <v>667</v>
      </c>
      <c r="U217" s="91">
        <v>42979</v>
      </c>
      <c r="V217" s="88" t="s">
        <v>135</v>
      </c>
      <c r="W217" s="88" t="s">
        <v>668</v>
      </c>
      <c r="X217" s="88"/>
      <c r="Y217" s="89"/>
      <c r="Z217" s="89"/>
      <c r="AA217" s="89"/>
      <c r="AB217" s="89"/>
      <c r="AC217" s="89"/>
      <c r="AD217" s="89"/>
      <c r="AE217" s="89"/>
    </row>
    <row r="218" spans="1:31" ht="67.5" x14ac:dyDescent="0.25">
      <c r="A218" s="163"/>
      <c r="B218" s="164"/>
      <c r="C218" s="168"/>
      <c r="D218" s="80" t="s">
        <v>669</v>
      </c>
      <c r="E218" s="90" t="s">
        <v>55</v>
      </c>
      <c r="F218" s="166"/>
      <c r="G218" s="160"/>
      <c r="H218" s="160"/>
      <c r="I218" s="161"/>
      <c r="J218" s="162"/>
      <c r="K218" s="85" t="s">
        <v>670</v>
      </c>
      <c r="L218" s="83" t="s">
        <v>42</v>
      </c>
      <c r="M218" s="84">
        <v>85</v>
      </c>
      <c r="N218" s="160"/>
      <c r="O218" s="160"/>
      <c r="P218" s="161"/>
      <c r="Q218" s="162"/>
      <c r="R218" s="88"/>
      <c r="S218" s="88"/>
      <c r="T218" s="88"/>
      <c r="U218" s="91"/>
      <c r="V218" s="88"/>
      <c r="W218" s="88"/>
      <c r="X218" s="88"/>
      <c r="Y218" s="89"/>
      <c r="Z218" s="89"/>
      <c r="AA218" s="89"/>
      <c r="AB218" s="89"/>
      <c r="AC218" s="89"/>
      <c r="AD218" s="89"/>
      <c r="AE218" s="89"/>
    </row>
    <row r="219" spans="1:31" ht="33.75" x14ac:dyDescent="0.25">
      <c r="A219" s="163"/>
      <c r="B219" s="164"/>
      <c r="C219" s="168"/>
      <c r="D219" s="80" t="s">
        <v>671</v>
      </c>
      <c r="E219" s="92"/>
      <c r="F219" s="166"/>
      <c r="G219" s="160"/>
      <c r="H219" s="160"/>
      <c r="I219" s="161"/>
      <c r="J219" s="162"/>
      <c r="K219" s="93"/>
      <c r="L219" s="83"/>
      <c r="M219" s="84">
        <v>0</v>
      </c>
      <c r="N219" s="160"/>
      <c r="O219" s="160"/>
      <c r="P219" s="161"/>
      <c r="Q219" s="162"/>
      <c r="R219" s="88"/>
      <c r="S219" s="88"/>
      <c r="T219" s="88"/>
      <c r="U219" s="88"/>
      <c r="V219" s="88"/>
      <c r="W219" s="88"/>
      <c r="X219" s="88"/>
      <c r="Y219" s="89"/>
      <c r="Z219" s="89"/>
      <c r="AA219" s="89"/>
      <c r="AB219" s="89"/>
      <c r="AC219" s="89"/>
      <c r="AD219" s="89"/>
      <c r="AE219" s="89"/>
    </row>
    <row r="220" spans="1:31" ht="76.5" x14ac:dyDescent="0.25">
      <c r="A220" s="163">
        <v>1</v>
      </c>
      <c r="B220" s="164" t="s">
        <v>672</v>
      </c>
      <c r="C220" s="167" t="s">
        <v>673</v>
      </c>
      <c r="D220" s="80" t="s">
        <v>674</v>
      </c>
      <c r="E220" s="81" t="s">
        <v>433</v>
      </c>
      <c r="F220" s="166" t="s">
        <v>39</v>
      </c>
      <c r="G220" s="160">
        <v>2</v>
      </c>
      <c r="H220" s="160">
        <v>5</v>
      </c>
      <c r="I220" s="161">
        <v>10</v>
      </c>
      <c r="J220" s="162" t="s">
        <v>43</v>
      </c>
      <c r="K220" s="82" t="s">
        <v>675</v>
      </c>
      <c r="L220" s="83" t="s">
        <v>42</v>
      </c>
      <c r="M220" s="84">
        <v>90</v>
      </c>
      <c r="N220" s="160">
        <v>1</v>
      </c>
      <c r="O220" s="160">
        <v>20</v>
      </c>
      <c r="P220" s="161">
        <v>20</v>
      </c>
      <c r="Q220" s="162" t="s">
        <v>40</v>
      </c>
      <c r="R220" s="83" t="s">
        <v>44</v>
      </c>
      <c r="S220" s="119" t="s">
        <v>676</v>
      </c>
      <c r="T220" s="119" t="s">
        <v>677</v>
      </c>
      <c r="U220" s="120">
        <v>42979</v>
      </c>
      <c r="V220" s="119" t="s">
        <v>678</v>
      </c>
      <c r="W220" s="119" t="s">
        <v>679</v>
      </c>
      <c r="X220" s="88"/>
      <c r="Y220" s="89"/>
      <c r="Z220" s="89"/>
      <c r="AA220" s="89"/>
      <c r="AB220" s="89"/>
      <c r="AC220" s="89"/>
      <c r="AD220" s="89"/>
      <c r="AE220" s="89"/>
    </row>
    <row r="221" spans="1:31" ht="101.25" x14ac:dyDescent="0.25">
      <c r="A221" s="163"/>
      <c r="B221" s="164"/>
      <c r="C221" s="168"/>
      <c r="D221" s="80" t="s">
        <v>680</v>
      </c>
      <c r="E221" s="90" t="s">
        <v>73</v>
      </c>
      <c r="F221" s="166"/>
      <c r="G221" s="160"/>
      <c r="H221" s="160"/>
      <c r="I221" s="161"/>
      <c r="J221" s="162"/>
      <c r="K221" s="146" t="s">
        <v>681</v>
      </c>
      <c r="L221" s="83" t="s">
        <v>42</v>
      </c>
      <c r="M221" s="84">
        <v>90</v>
      </c>
      <c r="N221" s="160"/>
      <c r="O221" s="160"/>
      <c r="P221" s="161"/>
      <c r="Q221" s="162"/>
      <c r="R221" s="83"/>
      <c r="S221" s="88"/>
      <c r="T221" s="88"/>
      <c r="U221" s="91"/>
      <c r="V221" s="88"/>
      <c r="W221" s="88"/>
      <c r="X221" s="88"/>
      <c r="Y221" s="89"/>
      <c r="Z221" s="89"/>
      <c r="AA221" s="89"/>
      <c r="AB221" s="89"/>
      <c r="AC221" s="89"/>
      <c r="AD221" s="89"/>
      <c r="AE221" s="89"/>
    </row>
    <row r="222" spans="1:31" ht="33.75" x14ac:dyDescent="0.25">
      <c r="A222" s="163"/>
      <c r="B222" s="164"/>
      <c r="C222" s="168"/>
      <c r="D222" s="80" t="s">
        <v>682</v>
      </c>
      <c r="E222" s="90" t="s">
        <v>55</v>
      </c>
      <c r="F222" s="166"/>
      <c r="G222" s="160"/>
      <c r="H222" s="160"/>
      <c r="I222" s="161"/>
      <c r="J222" s="162"/>
      <c r="K222" s="127"/>
      <c r="L222" s="83"/>
      <c r="M222" s="84">
        <v>90</v>
      </c>
      <c r="N222" s="160"/>
      <c r="O222" s="160"/>
      <c r="P222" s="161"/>
      <c r="Q222" s="162"/>
      <c r="R222" s="83"/>
      <c r="S222" s="88"/>
      <c r="T222" s="88"/>
      <c r="U222" s="88"/>
      <c r="V222" s="88"/>
      <c r="W222" s="88"/>
      <c r="X222" s="88"/>
      <c r="Y222" s="89"/>
      <c r="Z222" s="89"/>
      <c r="AA222" s="89"/>
      <c r="AB222" s="89"/>
      <c r="AC222" s="89"/>
      <c r="AD222" s="89"/>
      <c r="AE222" s="89"/>
    </row>
    <row r="223" spans="1:31" ht="33.75" x14ac:dyDescent="0.25">
      <c r="A223" s="163"/>
      <c r="B223" s="164"/>
      <c r="C223" s="168"/>
      <c r="D223" s="88" t="s">
        <v>683</v>
      </c>
      <c r="E223" s="90" t="s">
        <v>73</v>
      </c>
      <c r="F223" s="166"/>
      <c r="G223" s="160"/>
      <c r="H223" s="160"/>
      <c r="I223" s="161"/>
      <c r="J223" s="162"/>
      <c r="K223" s="117"/>
      <c r="L223" s="83"/>
      <c r="M223" s="84">
        <v>85</v>
      </c>
      <c r="N223" s="160"/>
      <c r="O223" s="160"/>
      <c r="P223" s="161"/>
      <c r="Q223" s="162"/>
      <c r="R223" s="83"/>
      <c r="S223" s="88"/>
      <c r="T223" s="88"/>
      <c r="U223" s="88"/>
      <c r="V223" s="88"/>
      <c r="W223" s="88"/>
      <c r="X223" s="88"/>
      <c r="Y223" s="89"/>
      <c r="Z223" s="89"/>
      <c r="AA223" s="89"/>
      <c r="AB223" s="89"/>
      <c r="AC223" s="89"/>
      <c r="AD223" s="89"/>
      <c r="AE223" s="89"/>
    </row>
    <row r="224" spans="1:31" ht="22.5" x14ac:dyDescent="0.25">
      <c r="A224" s="163"/>
      <c r="B224" s="164"/>
      <c r="C224" s="168"/>
      <c r="D224" s="88" t="s">
        <v>684</v>
      </c>
      <c r="E224" s="92"/>
      <c r="F224" s="166"/>
      <c r="G224" s="160"/>
      <c r="H224" s="160"/>
      <c r="I224" s="161"/>
      <c r="J224" s="162"/>
      <c r="K224" s="117"/>
      <c r="L224" s="83"/>
      <c r="M224" s="84">
        <v>0</v>
      </c>
      <c r="N224" s="160"/>
      <c r="O224" s="160"/>
      <c r="P224" s="161"/>
      <c r="Q224" s="162"/>
      <c r="R224" s="83"/>
      <c r="S224" s="88"/>
      <c r="T224" s="88"/>
      <c r="U224" s="88"/>
      <c r="V224" s="88"/>
      <c r="W224" s="88"/>
      <c r="X224" s="88"/>
      <c r="Y224" s="89"/>
      <c r="Z224" s="89"/>
      <c r="AA224" s="89"/>
      <c r="AB224" s="89"/>
      <c r="AC224" s="89"/>
      <c r="AD224" s="89"/>
      <c r="AE224" s="89"/>
    </row>
    <row r="225" spans="1:31" ht="56.25" x14ac:dyDescent="0.25">
      <c r="A225" s="163">
        <v>1</v>
      </c>
      <c r="B225" s="164" t="s">
        <v>672</v>
      </c>
      <c r="C225" s="165" t="s">
        <v>685</v>
      </c>
      <c r="D225" s="102" t="s">
        <v>686</v>
      </c>
      <c r="E225" s="90" t="s">
        <v>73</v>
      </c>
      <c r="F225" s="166" t="s">
        <v>39</v>
      </c>
      <c r="G225" s="160">
        <v>2</v>
      </c>
      <c r="H225" s="160">
        <v>5</v>
      </c>
      <c r="I225" s="161">
        <v>10</v>
      </c>
      <c r="J225" s="162" t="s">
        <v>43</v>
      </c>
      <c r="K225" s="102" t="s">
        <v>687</v>
      </c>
      <c r="L225" s="83" t="s">
        <v>42</v>
      </c>
      <c r="M225" s="84">
        <v>90</v>
      </c>
      <c r="N225" s="160">
        <v>1</v>
      </c>
      <c r="O225" s="160">
        <v>10</v>
      </c>
      <c r="P225" s="161">
        <v>10</v>
      </c>
      <c r="Q225" s="162" t="s">
        <v>43</v>
      </c>
      <c r="R225" s="83" t="s">
        <v>44</v>
      </c>
      <c r="S225" s="88" t="s">
        <v>676</v>
      </c>
      <c r="T225" s="88" t="s">
        <v>677</v>
      </c>
      <c r="U225" s="120">
        <v>42979</v>
      </c>
      <c r="V225" s="119" t="s">
        <v>678</v>
      </c>
      <c r="W225" s="119" t="s">
        <v>679</v>
      </c>
      <c r="X225" s="88"/>
      <c r="Y225" s="89"/>
      <c r="Z225" s="89"/>
      <c r="AA225" s="89"/>
      <c r="AB225" s="89"/>
      <c r="AC225" s="89"/>
      <c r="AD225" s="89"/>
      <c r="AE225" s="89"/>
    </row>
    <row r="226" spans="1:31" ht="45" x14ac:dyDescent="0.25">
      <c r="A226" s="163"/>
      <c r="B226" s="164"/>
      <c r="C226" s="165"/>
      <c r="D226" s="102" t="s">
        <v>688</v>
      </c>
      <c r="E226" s="90" t="s">
        <v>73</v>
      </c>
      <c r="F226" s="166"/>
      <c r="G226" s="160"/>
      <c r="H226" s="160"/>
      <c r="I226" s="161"/>
      <c r="J226" s="162"/>
      <c r="K226" s="102" t="s">
        <v>689</v>
      </c>
      <c r="L226" s="83" t="s">
        <v>113</v>
      </c>
      <c r="M226" s="84">
        <v>85</v>
      </c>
      <c r="N226" s="160"/>
      <c r="O226" s="160"/>
      <c r="P226" s="161"/>
      <c r="Q226" s="162"/>
      <c r="R226" s="83"/>
      <c r="S226" s="157"/>
      <c r="T226" s="88"/>
      <c r="U226" s="88"/>
      <c r="V226" s="88"/>
      <c r="W226" s="88"/>
      <c r="X226" s="88"/>
      <c r="Y226" s="89"/>
      <c r="Z226" s="89"/>
      <c r="AA226" s="89"/>
      <c r="AB226" s="89"/>
      <c r="AC226" s="89"/>
      <c r="AD226" s="89"/>
      <c r="AE226" s="89"/>
    </row>
    <row r="227" spans="1:31" ht="33.75" x14ac:dyDescent="0.25">
      <c r="A227" s="163"/>
      <c r="B227" s="164"/>
      <c r="C227" s="165"/>
      <c r="D227" s="102" t="s">
        <v>690</v>
      </c>
      <c r="E227" s="92" t="s">
        <v>38</v>
      </c>
      <c r="F227" s="166"/>
      <c r="G227" s="160"/>
      <c r="H227" s="160"/>
      <c r="I227" s="161"/>
      <c r="J227" s="162"/>
      <c r="K227" s="144"/>
      <c r="L227" s="83"/>
      <c r="M227" s="84">
        <v>0</v>
      </c>
      <c r="N227" s="160"/>
      <c r="O227" s="160"/>
      <c r="P227" s="161"/>
      <c r="Q227" s="162"/>
      <c r="R227" s="83"/>
      <c r="S227" s="88"/>
      <c r="T227" s="88"/>
      <c r="U227" s="88"/>
      <c r="V227" s="88"/>
      <c r="W227" s="88"/>
      <c r="X227" s="88"/>
      <c r="Y227" s="89"/>
      <c r="Z227" s="89"/>
      <c r="AA227" s="89"/>
      <c r="AB227" s="89"/>
      <c r="AC227" s="89"/>
      <c r="AD227" s="89"/>
      <c r="AE227" s="89"/>
    </row>
  </sheetData>
  <sheetProtection formatCells="0" formatColumns="0" formatRows="0"/>
  <mergeCells count="799">
    <mergeCell ref="D1:AE4"/>
    <mergeCell ref="A5:F6"/>
    <mergeCell ref="G5:J6"/>
    <mergeCell ref="K5:M6"/>
    <mergeCell ref="N5:Q6"/>
    <mergeCell ref="R5:W6"/>
    <mergeCell ref="X5:AE5"/>
    <mergeCell ref="X6:X7"/>
    <mergeCell ref="Y6:Y7"/>
    <mergeCell ref="Z6:Z7"/>
    <mergeCell ref="AA6:AA7"/>
    <mergeCell ref="AB6:AB7"/>
    <mergeCell ref="AC6:AE6"/>
    <mergeCell ref="A8:A10"/>
    <mergeCell ref="B8:B10"/>
    <mergeCell ref="C8:C10"/>
    <mergeCell ref="F8:F10"/>
    <mergeCell ref="G8:G10"/>
    <mergeCell ref="H8:H10"/>
    <mergeCell ref="I8:I10"/>
    <mergeCell ref="J8:J10"/>
    <mergeCell ref="N8:N10"/>
    <mergeCell ref="O8:O10"/>
    <mergeCell ref="P8:P10"/>
    <mergeCell ref="Q8:Q10"/>
    <mergeCell ref="A11:A15"/>
    <mergeCell ref="B11:B15"/>
    <mergeCell ref="C11:C15"/>
    <mergeCell ref="F11:F15"/>
    <mergeCell ref="G11:G15"/>
    <mergeCell ref="Q11:Q15"/>
    <mergeCell ref="A16:A17"/>
    <mergeCell ref="B16:B17"/>
    <mergeCell ref="C16:C17"/>
    <mergeCell ref="F16:F17"/>
    <mergeCell ref="G16:G17"/>
    <mergeCell ref="H16:H17"/>
    <mergeCell ref="I16:I17"/>
    <mergeCell ref="J16:J17"/>
    <mergeCell ref="N16:N17"/>
    <mergeCell ref="H11:H15"/>
    <mergeCell ref="I11:I15"/>
    <mergeCell ref="J11:J15"/>
    <mergeCell ref="N11:N15"/>
    <mergeCell ref="O11:O15"/>
    <mergeCell ref="P11:P15"/>
    <mergeCell ref="O16:O17"/>
    <mergeCell ref="P16:P17"/>
    <mergeCell ref="Q16:Q17"/>
    <mergeCell ref="A18:A19"/>
    <mergeCell ref="B18:B19"/>
    <mergeCell ref="C18:C19"/>
    <mergeCell ref="F18:F19"/>
    <mergeCell ref="G18:G19"/>
    <mergeCell ref="H18:H19"/>
    <mergeCell ref="I18:I19"/>
    <mergeCell ref="J18:J19"/>
    <mergeCell ref="N18:N19"/>
    <mergeCell ref="O18:O19"/>
    <mergeCell ref="P18:P19"/>
    <mergeCell ref="Q18:Q19"/>
    <mergeCell ref="A20:A21"/>
    <mergeCell ref="B20:B21"/>
    <mergeCell ref="C20:C21"/>
    <mergeCell ref="F20:F21"/>
    <mergeCell ref="G20:G21"/>
    <mergeCell ref="Q20:Q21"/>
    <mergeCell ref="A22:A24"/>
    <mergeCell ref="B22:B24"/>
    <mergeCell ref="C22:C24"/>
    <mergeCell ref="F22:F24"/>
    <mergeCell ref="G22:G24"/>
    <mergeCell ref="H22:H24"/>
    <mergeCell ref="I22:I24"/>
    <mergeCell ref="J22:J24"/>
    <mergeCell ref="N22:N24"/>
    <mergeCell ref="H20:H21"/>
    <mergeCell ref="I20:I21"/>
    <mergeCell ref="J20:J21"/>
    <mergeCell ref="N20:N21"/>
    <mergeCell ref="O20:O21"/>
    <mergeCell ref="P20:P21"/>
    <mergeCell ref="O22:O24"/>
    <mergeCell ref="P22:P24"/>
    <mergeCell ref="Q22:Q24"/>
    <mergeCell ref="A25:A27"/>
    <mergeCell ref="B25:B27"/>
    <mergeCell ref="C25:C27"/>
    <mergeCell ref="F25:F27"/>
    <mergeCell ref="G25:G27"/>
    <mergeCell ref="H25:H27"/>
    <mergeCell ref="I25:I27"/>
    <mergeCell ref="J25:J27"/>
    <mergeCell ref="N25:N27"/>
    <mergeCell ref="O25:O27"/>
    <mergeCell ref="P25:P27"/>
    <mergeCell ref="Q25:Q27"/>
    <mergeCell ref="A28:A30"/>
    <mergeCell ref="B28:B30"/>
    <mergeCell ref="C28:C30"/>
    <mergeCell ref="F28:F30"/>
    <mergeCell ref="G28:G30"/>
    <mergeCell ref="Q28:Q30"/>
    <mergeCell ref="A31:A34"/>
    <mergeCell ref="B31:B34"/>
    <mergeCell ref="C31:C34"/>
    <mergeCell ref="F31:F34"/>
    <mergeCell ref="G31:G34"/>
    <mergeCell ref="H31:H34"/>
    <mergeCell ref="I31:I34"/>
    <mergeCell ref="J31:J34"/>
    <mergeCell ref="N31:N34"/>
    <mergeCell ref="H28:H30"/>
    <mergeCell ref="I28:I30"/>
    <mergeCell ref="J28:J30"/>
    <mergeCell ref="N28:N30"/>
    <mergeCell ref="O28:O30"/>
    <mergeCell ref="P28:P30"/>
    <mergeCell ref="O31:O34"/>
    <mergeCell ref="P31:P34"/>
    <mergeCell ref="Q31:Q34"/>
    <mergeCell ref="A35:A37"/>
    <mergeCell ref="B35:B37"/>
    <mergeCell ref="C35:C37"/>
    <mergeCell ref="F35:F37"/>
    <mergeCell ref="G35:G37"/>
    <mergeCell ref="H35:H37"/>
    <mergeCell ref="I35:I37"/>
    <mergeCell ref="J35:J37"/>
    <mergeCell ref="N35:N37"/>
    <mergeCell ref="O35:O37"/>
    <mergeCell ref="P35:P37"/>
    <mergeCell ref="Q35:Q37"/>
    <mergeCell ref="A38:A39"/>
    <mergeCell ref="B38:B39"/>
    <mergeCell ref="C38:C39"/>
    <mergeCell ref="F38:F39"/>
    <mergeCell ref="G38:G39"/>
    <mergeCell ref="Q38:Q39"/>
    <mergeCell ref="A40:A43"/>
    <mergeCell ref="B40:B43"/>
    <mergeCell ref="C40:C43"/>
    <mergeCell ref="F40:F43"/>
    <mergeCell ref="G40:G43"/>
    <mergeCell ref="H40:H43"/>
    <mergeCell ref="I40:I43"/>
    <mergeCell ref="J40:J43"/>
    <mergeCell ref="N40:N43"/>
    <mergeCell ref="H38:H39"/>
    <mergeCell ref="I38:I39"/>
    <mergeCell ref="J38:J39"/>
    <mergeCell ref="N38:N39"/>
    <mergeCell ref="O38:O39"/>
    <mergeCell ref="P38:P39"/>
    <mergeCell ref="O40:O43"/>
    <mergeCell ref="P40:P43"/>
    <mergeCell ref="Q40:Q43"/>
    <mergeCell ref="A44:A46"/>
    <mergeCell ref="B44:B46"/>
    <mergeCell ref="C44:C46"/>
    <mergeCell ref="F44:F46"/>
    <mergeCell ref="G44:G46"/>
    <mergeCell ref="H44:H46"/>
    <mergeCell ref="I44:I46"/>
    <mergeCell ref="J44:J46"/>
    <mergeCell ref="N44:N46"/>
    <mergeCell ref="O44:O46"/>
    <mergeCell ref="P44:P46"/>
    <mergeCell ref="Q44:Q46"/>
    <mergeCell ref="A47:A49"/>
    <mergeCell ref="B47:B49"/>
    <mergeCell ref="C47:C49"/>
    <mergeCell ref="F47:F49"/>
    <mergeCell ref="G47:G49"/>
    <mergeCell ref="Q47:Q49"/>
    <mergeCell ref="A50:A51"/>
    <mergeCell ref="B50:B51"/>
    <mergeCell ref="C50:C51"/>
    <mergeCell ref="F50:F51"/>
    <mergeCell ref="G50:G51"/>
    <mergeCell ref="H50:H51"/>
    <mergeCell ref="I50:I51"/>
    <mergeCell ref="J50:J51"/>
    <mergeCell ref="N50:N51"/>
    <mergeCell ref="H47:H49"/>
    <mergeCell ref="I47:I49"/>
    <mergeCell ref="J47:J49"/>
    <mergeCell ref="N47:N49"/>
    <mergeCell ref="O47:O49"/>
    <mergeCell ref="P47:P49"/>
    <mergeCell ref="O50:O51"/>
    <mergeCell ref="P50:P51"/>
    <mergeCell ref="Q50:Q51"/>
    <mergeCell ref="A52:A56"/>
    <mergeCell ref="B52:B56"/>
    <mergeCell ref="C52:C56"/>
    <mergeCell ref="F52:F56"/>
    <mergeCell ref="G52:G56"/>
    <mergeCell ref="H52:H56"/>
    <mergeCell ref="I52:I56"/>
    <mergeCell ref="J52:J56"/>
    <mergeCell ref="N52:N56"/>
    <mergeCell ref="O52:O56"/>
    <mergeCell ref="P52:P56"/>
    <mergeCell ref="Q52:Q56"/>
    <mergeCell ref="A57:A59"/>
    <mergeCell ref="B57:B59"/>
    <mergeCell ref="C57:C59"/>
    <mergeCell ref="F57:F59"/>
    <mergeCell ref="G57:G59"/>
    <mergeCell ref="Q57:Q59"/>
    <mergeCell ref="A60:A62"/>
    <mergeCell ref="B60:B62"/>
    <mergeCell ref="C60:C62"/>
    <mergeCell ref="F60:F62"/>
    <mergeCell ref="G60:G62"/>
    <mergeCell ref="H60:H62"/>
    <mergeCell ref="I60:I62"/>
    <mergeCell ref="J60:J62"/>
    <mergeCell ref="N60:N62"/>
    <mergeCell ref="H57:H59"/>
    <mergeCell ref="I57:I59"/>
    <mergeCell ref="J57:J59"/>
    <mergeCell ref="N57:N59"/>
    <mergeCell ref="O57:O59"/>
    <mergeCell ref="P57:P59"/>
    <mergeCell ref="O60:O62"/>
    <mergeCell ref="P60:P62"/>
    <mergeCell ref="Q60:Q62"/>
    <mergeCell ref="A63:A66"/>
    <mergeCell ref="B63:B66"/>
    <mergeCell ref="C63:C66"/>
    <mergeCell ref="F63:F66"/>
    <mergeCell ref="G63:G66"/>
    <mergeCell ref="H63:H66"/>
    <mergeCell ref="I63:I66"/>
    <mergeCell ref="J63:J66"/>
    <mergeCell ref="N63:N66"/>
    <mergeCell ref="O63:O66"/>
    <mergeCell ref="P63:P66"/>
    <mergeCell ref="Q63:Q66"/>
    <mergeCell ref="A67:A70"/>
    <mergeCell ref="B67:B70"/>
    <mergeCell ref="C67:C70"/>
    <mergeCell ref="F67:F70"/>
    <mergeCell ref="G67:G70"/>
    <mergeCell ref="Q67:Q70"/>
    <mergeCell ref="A71:A74"/>
    <mergeCell ref="B71:B74"/>
    <mergeCell ref="C71:C74"/>
    <mergeCell ref="F71:F74"/>
    <mergeCell ref="G71:G74"/>
    <mergeCell ref="H71:H74"/>
    <mergeCell ref="I71:I74"/>
    <mergeCell ref="J71:J74"/>
    <mergeCell ref="N71:N74"/>
    <mergeCell ref="H67:H70"/>
    <mergeCell ref="I67:I70"/>
    <mergeCell ref="J67:J70"/>
    <mergeCell ref="N67:N70"/>
    <mergeCell ref="O67:O70"/>
    <mergeCell ref="P67:P70"/>
    <mergeCell ref="O71:O74"/>
    <mergeCell ref="P71:P74"/>
    <mergeCell ref="Q71:Q74"/>
    <mergeCell ref="A75:A78"/>
    <mergeCell ref="B75:B78"/>
    <mergeCell ref="C75:C78"/>
    <mergeCell ref="F75:F78"/>
    <mergeCell ref="G75:G78"/>
    <mergeCell ref="H75:H78"/>
    <mergeCell ref="I75:I78"/>
    <mergeCell ref="J75:J78"/>
    <mergeCell ref="N75:N78"/>
    <mergeCell ref="O75:O78"/>
    <mergeCell ref="P75:P78"/>
    <mergeCell ref="Q75:Q78"/>
    <mergeCell ref="A79:A91"/>
    <mergeCell ref="B79:B91"/>
    <mergeCell ref="C79:C91"/>
    <mergeCell ref="F79:F91"/>
    <mergeCell ref="G79:G91"/>
    <mergeCell ref="Q79:Q91"/>
    <mergeCell ref="L90:L91"/>
    <mergeCell ref="M90:M91"/>
    <mergeCell ref="N90:N91"/>
    <mergeCell ref="O90:O91"/>
    <mergeCell ref="P90:P91"/>
    <mergeCell ref="H79:H91"/>
    <mergeCell ref="I79:I91"/>
    <mergeCell ref="J79:J91"/>
    <mergeCell ref="N79:N89"/>
    <mergeCell ref="O79:O89"/>
    <mergeCell ref="P79:P89"/>
    <mergeCell ref="I92:I96"/>
    <mergeCell ref="J92:J96"/>
    <mergeCell ref="N92:N96"/>
    <mergeCell ref="O92:O96"/>
    <mergeCell ref="P92:P96"/>
    <mergeCell ref="Q92:Q96"/>
    <mergeCell ref="A92:A96"/>
    <mergeCell ref="B92:B96"/>
    <mergeCell ref="C92:C96"/>
    <mergeCell ref="F92:F96"/>
    <mergeCell ref="G92:G96"/>
    <mergeCell ref="H92:H96"/>
    <mergeCell ref="Q97:Q101"/>
    <mergeCell ref="A102:A105"/>
    <mergeCell ref="B102:B105"/>
    <mergeCell ref="C102:C105"/>
    <mergeCell ref="F102:F105"/>
    <mergeCell ref="G102:G105"/>
    <mergeCell ref="H102:H105"/>
    <mergeCell ref="I102:I105"/>
    <mergeCell ref="J102:J105"/>
    <mergeCell ref="N102:N105"/>
    <mergeCell ref="H97:H101"/>
    <mergeCell ref="I97:I101"/>
    <mergeCell ref="J97:J101"/>
    <mergeCell ref="N97:N101"/>
    <mergeCell ref="O97:O101"/>
    <mergeCell ref="P97:P101"/>
    <mergeCell ref="A97:A101"/>
    <mergeCell ref="B97:B101"/>
    <mergeCell ref="C97:C101"/>
    <mergeCell ref="D97:D101"/>
    <mergeCell ref="F97:F101"/>
    <mergeCell ref="G97:G101"/>
    <mergeCell ref="O102:O105"/>
    <mergeCell ref="P102:P105"/>
    <mergeCell ref="Q102:Q105"/>
    <mergeCell ref="A106:A109"/>
    <mergeCell ref="B106:B109"/>
    <mergeCell ref="C106:C109"/>
    <mergeCell ref="F106:F109"/>
    <mergeCell ref="G106:G109"/>
    <mergeCell ref="H106:H109"/>
    <mergeCell ref="I106:I109"/>
    <mergeCell ref="J106:J109"/>
    <mergeCell ref="N106:N109"/>
    <mergeCell ref="O106:O109"/>
    <mergeCell ref="P106:P109"/>
    <mergeCell ref="Q106:Q109"/>
    <mergeCell ref="A110:A111"/>
    <mergeCell ref="B110:B111"/>
    <mergeCell ref="C110:C111"/>
    <mergeCell ref="F110:F111"/>
    <mergeCell ref="G110:G111"/>
    <mergeCell ref="Q110:Q111"/>
    <mergeCell ref="A112:A116"/>
    <mergeCell ref="B112:B116"/>
    <mergeCell ref="C112:C116"/>
    <mergeCell ref="F112:F116"/>
    <mergeCell ref="G112:G116"/>
    <mergeCell ref="H112:H116"/>
    <mergeCell ref="I112:I116"/>
    <mergeCell ref="J112:J116"/>
    <mergeCell ref="N112:N116"/>
    <mergeCell ref="H110:H111"/>
    <mergeCell ref="I110:I111"/>
    <mergeCell ref="J110:J111"/>
    <mergeCell ref="N110:N111"/>
    <mergeCell ref="O110:O111"/>
    <mergeCell ref="P110:P111"/>
    <mergeCell ref="O112:O116"/>
    <mergeCell ref="P112:P116"/>
    <mergeCell ref="Q112:Q116"/>
    <mergeCell ref="A117:A120"/>
    <mergeCell ref="B117:B120"/>
    <mergeCell ref="C117:C120"/>
    <mergeCell ref="F117:F120"/>
    <mergeCell ref="G117:G120"/>
    <mergeCell ref="H117:H120"/>
    <mergeCell ref="I117:I120"/>
    <mergeCell ref="J117:J120"/>
    <mergeCell ref="N117:N120"/>
    <mergeCell ref="O117:O120"/>
    <mergeCell ref="P117:P120"/>
    <mergeCell ref="Q117:Q120"/>
    <mergeCell ref="A121:A125"/>
    <mergeCell ref="B121:B125"/>
    <mergeCell ref="C121:C125"/>
    <mergeCell ref="F121:F125"/>
    <mergeCell ref="G121:G125"/>
    <mergeCell ref="Q121:Q125"/>
    <mergeCell ref="A126:A127"/>
    <mergeCell ref="B126:B127"/>
    <mergeCell ref="C126:C127"/>
    <mergeCell ref="F126:F127"/>
    <mergeCell ref="G126:G127"/>
    <mergeCell ref="H126:H127"/>
    <mergeCell ref="I126:I127"/>
    <mergeCell ref="J126:J127"/>
    <mergeCell ref="N126:N127"/>
    <mergeCell ref="H121:H125"/>
    <mergeCell ref="I121:I125"/>
    <mergeCell ref="J121:J125"/>
    <mergeCell ref="N121:N125"/>
    <mergeCell ref="O121:O125"/>
    <mergeCell ref="P121:P125"/>
    <mergeCell ref="O126:O127"/>
    <mergeCell ref="P126:P127"/>
    <mergeCell ref="Q126:Q127"/>
    <mergeCell ref="A128:A130"/>
    <mergeCell ref="B128:B130"/>
    <mergeCell ref="C128:C130"/>
    <mergeCell ref="F128:F130"/>
    <mergeCell ref="G128:G130"/>
    <mergeCell ref="H128:H130"/>
    <mergeCell ref="I128:I130"/>
    <mergeCell ref="J128:J130"/>
    <mergeCell ref="N128:N130"/>
    <mergeCell ref="O128:O130"/>
    <mergeCell ref="P128:P130"/>
    <mergeCell ref="Q128:Q130"/>
    <mergeCell ref="A131:A134"/>
    <mergeCell ref="B131:B134"/>
    <mergeCell ref="C131:C134"/>
    <mergeCell ref="F131:F134"/>
    <mergeCell ref="G131:G134"/>
    <mergeCell ref="Q131:Q134"/>
    <mergeCell ref="A135:A139"/>
    <mergeCell ref="B135:B139"/>
    <mergeCell ref="C135:C139"/>
    <mergeCell ref="F135:F139"/>
    <mergeCell ref="G135:G139"/>
    <mergeCell ref="H135:H139"/>
    <mergeCell ref="I135:I139"/>
    <mergeCell ref="J135:J139"/>
    <mergeCell ref="N135:N139"/>
    <mergeCell ref="H131:H134"/>
    <mergeCell ref="I131:I134"/>
    <mergeCell ref="J131:J134"/>
    <mergeCell ref="N131:N134"/>
    <mergeCell ref="O131:O134"/>
    <mergeCell ref="P131:P134"/>
    <mergeCell ref="O135:O139"/>
    <mergeCell ref="P135:P139"/>
    <mergeCell ref="Q135:Q139"/>
    <mergeCell ref="A140:A143"/>
    <mergeCell ref="B140:B143"/>
    <mergeCell ref="C140:C143"/>
    <mergeCell ref="F140:F143"/>
    <mergeCell ref="G140:G143"/>
    <mergeCell ref="H140:H143"/>
    <mergeCell ref="I140:I143"/>
    <mergeCell ref="J140:J143"/>
    <mergeCell ref="N140:N143"/>
    <mergeCell ref="O140:O143"/>
    <mergeCell ref="P140:P143"/>
    <mergeCell ref="Q140:Q143"/>
    <mergeCell ref="A144:A146"/>
    <mergeCell ref="B144:B146"/>
    <mergeCell ref="C144:C146"/>
    <mergeCell ref="F144:F146"/>
    <mergeCell ref="G144:G146"/>
    <mergeCell ref="Q144:Q146"/>
    <mergeCell ref="A147:A149"/>
    <mergeCell ref="B147:B149"/>
    <mergeCell ref="C147:C149"/>
    <mergeCell ref="F147:F149"/>
    <mergeCell ref="G147:G149"/>
    <mergeCell ref="H147:H149"/>
    <mergeCell ref="I147:I149"/>
    <mergeCell ref="J147:J149"/>
    <mergeCell ref="N147:N149"/>
    <mergeCell ref="H144:H146"/>
    <mergeCell ref="I144:I146"/>
    <mergeCell ref="J144:J146"/>
    <mergeCell ref="N144:N146"/>
    <mergeCell ref="O144:O146"/>
    <mergeCell ref="P144:P146"/>
    <mergeCell ref="O147:O149"/>
    <mergeCell ref="P147:P149"/>
    <mergeCell ref="Q147:Q149"/>
    <mergeCell ref="A150:A152"/>
    <mergeCell ref="B150:B152"/>
    <mergeCell ref="C150:C152"/>
    <mergeCell ref="F150:F152"/>
    <mergeCell ref="G150:G152"/>
    <mergeCell ref="H150:H152"/>
    <mergeCell ref="I150:I152"/>
    <mergeCell ref="J150:J152"/>
    <mergeCell ref="N150:N152"/>
    <mergeCell ref="O150:O152"/>
    <mergeCell ref="P150:P152"/>
    <mergeCell ref="Q150:Q152"/>
    <mergeCell ref="A153:A155"/>
    <mergeCell ref="B153:B155"/>
    <mergeCell ref="C153:C155"/>
    <mergeCell ref="F153:F155"/>
    <mergeCell ref="G153:G155"/>
    <mergeCell ref="Q153:Q155"/>
    <mergeCell ref="A156:A158"/>
    <mergeCell ref="B156:B158"/>
    <mergeCell ref="C156:C158"/>
    <mergeCell ref="F156:F158"/>
    <mergeCell ref="G156:G158"/>
    <mergeCell ref="H156:H158"/>
    <mergeCell ref="I156:I158"/>
    <mergeCell ref="J156:J158"/>
    <mergeCell ref="N156:N158"/>
    <mergeCell ref="H153:H155"/>
    <mergeCell ref="I153:I155"/>
    <mergeCell ref="J153:J155"/>
    <mergeCell ref="N153:N155"/>
    <mergeCell ref="O153:O155"/>
    <mergeCell ref="P153:P155"/>
    <mergeCell ref="O156:O158"/>
    <mergeCell ref="P156:P158"/>
    <mergeCell ref="Q156:Q158"/>
    <mergeCell ref="A159:A161"/>
    <mergeCell ref="B159:B161"/>
    <mergeCell ref="C159:C161"/>
    <mergeCell ref="F159:F161"/>
    <mergeCell ref="G159:G161"/>
    <mergeCell ref="H159:H161"/>
    <mergeCell ref="I159:I161"/>
    <mergeCell ref="J159:J161"/>
    <mergeCell ref="N159:N161"/>
    <mergeCell ref="O159:O161"/>
    <mergeCell ref="P159:P161"/>
    <mergeCell ref="Q159:Q161"/>
    <mergeCell ref="A162:A163"/>
    <mergeCell ref="B162:B163"/>
    <mergeCell ref="C162:C163"/>
    <mergeCell ref="F162:F163"/>
    <mergeCell ref="G162:G163"/>
    <mergeCell ref="Q162:Q163"/>
    <mergeCell ref="A164:A166"/>
    <mergeCell ref="B164:B166"/>
    <mergeCell ref="C164:C166"/>
    <mergeCell ref="F164:F166"/>
    <mergeCell ref="G164:G166"/>
    <mergeCell ref="H164:H166"/>
    <mergeCell ref="I164:I166"/>
    <mergeCell ref="J164:J166"/>
    <mergeCell ref="N164:N166"/>
    <mergeCell ref="H162:H163"/>
    <mergeCell ref="I162:I163"/>
    <mergeCell ref="J162:J163"/>
    <mergeCell ref="N162:N163"/>
    <mergeCell ref="O162:O163"/>
    <mergeCell ref="P162:P163"/>
    <mergeCell ref="O164:O166"/>
    <mergeCell ref="P164:P166"/>
    <mergeCell ref="Q164:Q166"/>
    <mergeCell ref="A167:A169"/>
    <mergeCell ref="B167:B169"/>
    <mergeCell ref="C167:C169"/>
    <mergeCell ref="F167:F169"/>
    <mergeCell ref="G167:G169"/>
    <mergeCell ref="H167:H169"/>
    <mergeCell ref="I167:I169"/>
    <mergeCell ref="J167:J169"/>
    <mergeCell ref="N167:N169"/>
    <mergeCell ref="O167:O169"/>
    <mergeCell ref="P167:P169"/>
    <mergeCell ref="Q167:Q169"/>
    <mergeCell ref="A170:A173"/>
    <mergeCell ref="B170:B173"/>
    <mergeCell ref="C170:C173"/>
    <mergeCell ref="F170:F173"/>
    <mergeCell ref="G170:G173"/>
    <mergeCell ref="Q170:Q173"/>
    <mergeCell ref="A174:A175"/>
    <mergeCell ref="B174:B175"/>
    <mergeCell ref="C174:C175"/>
    <mergeCell ref="F174:F175"/>
    <mergeCell ref="G174:G175"/>
    <mergeCell ref="H174:H175"/>
    <mergeCell ref="I174:I175"/>
    <mergeCell ref="J174:J175"/>
    <mergeCell ref="N174:N175"/>
    <mergeCell ref="H170:H173"/>
    <mergeCell ref="I170:I173"/>
    <mergeCell ref="J170:J173"/>
    <mergeCell ref="N170:N173"/>
    <mergeCell ref="O170:O173"/>
    <mergeCell ref="P170:P173"/>
    <mergeCell ref="O174:O175"/>
    <mergeCell ref="P174:P175"/>
    <mergeCell ref="Q174:Q175"/>
    <mergeCell ref="A176:A179"/>
    <mergeCell ref="B176:B179"/>
    <mergeCell ref="C176:C179"/>
    <mergeCell ref="F176:F179"/>
    <mergeCell ref="G176:G179"/>
    <mergeCell ref="H176:H179"/>
    <mergeCell ref="I176:I179"/>
    <mergeCell ref="J176:J179"/>
    <mergeCell ref="N176:N179"/>
    <mergeCell ref="O176:O179"/>
    <mergeCell ref="P176:P179"/>
    <mergeCell ref="Q176:Q179"/>
    <mergeCell ref="A180:A182"/>
    <mergeCell ref="B180:B182"/>
    <mergeCell ref="C180:C182"/>
    <mergeCell ref="F180:F182"/>
    <mergeCell ref="G180:G182"/>
    <mergeCell ref="Q180:Q182"/>
    <mergeCell ref="A183:A186"/>
    <mergeCell ref="B183:B186"/>
    <mergeCell ref="C183:C186"/>
    <mergeCell ref="F183:F186"/>
    <mergeCell ref="G183:G186"/>
    <mergeCell ref="H183:H186"/>
    <mergeCell ref="I183:I186"/>
    <mergeCell ref="J183:J186"/>
    <mergeCell ref="N183:N186"/>
    <mergeCell ref="H180:H182"/>
    <mergeCell ref="I180:I182"/>
    <mergeCell ref="J180:J182"/>
    <mergeCell ref="N180:N182"/>
    <mergeCell ref="O180:O182"/>
    <mergeCell ref="P180:P182"/>
    <mergeCell ref="O183:O186"/>
    <mergeCell ref="P183:P186"/>
    <mergeCell ref="Q183:Q186"/>
    <mergeCell ref="A187:A189"/>
    <mergeCell ref="B187:B189"/>
    <mergeCell ref="C187:C189"/>
    <mergeCell ref="F187:F189"/>
    <mergeCell ref="G187:G189"/>
    <mergeCell ref="H187:H189"/>
    <mergeCell ref="I187:I189"/>
    <mergeCell ref="J187:J189"/>
    <mergeCell ref="N187:N189"/>
    <mergeCell ref="O187:O189"/>
    <mergeCell ref="P187:P189"/>
    <mergeCell ref="Q187:Q189"/>
    <mergeCell ref="A190:A191"/>
    <mergeCell ref="B190:B191"/>
    <mergeCell ref="C190:C191"/>
    <mergeCell ref="F190:F191"/>
    <mergeCell ref="G190:G191"/>
    <mergeCell ref="Q190:Q191"/>
    <mergeCell ref="A192:A194"/>
    <mergeCell ref="B192:B194"/>
    <mergeCell ref="C192:C194"/>
    <mergeCell ref="F192:F194"/>
    <mergeCell ref="G192:G194"/>
    <mergeCell ref="H192:H194"/>
    <mergeCell ref="I192:I194"/>
    <mergeCell ref="J192:J194"/>
    <mergeCell ref="N192:N194"/>
    <mergeCell ref="H190:H191"/>
    <mergeCell ref="I190:I191"/>
    <mergeCell ref="J190:J191"/>
    <mergeCell ref="N190:N191"/>
    <mergeCell ref="O190:O191"/>
    <mergeCell ref="P190:P191"/>
    <mergeCell ref="O192:O194"/>
    <mergeCell ref="P192:P194"/>
    <mergeCell ref="Q192:Q194"/>
    <mergeCell ref="A195:A197"/>
    <mergeCell ref="B195:B197"/>
    <mergeCell ref="C195:C197"/>
    <mergeCell ref="F195:F197"/>
    <mergeCell ref="G195:G197"/>
    <mergeCell ref="H195:H197"/>
    <mergeCell ref="I195:I197"/>
    <mergeCell ref="J195:J197"/>
    <mergeCell ref="N195:N197"/>
    <mergeCell ref="O195:O197"/>
    <mergeCell ref="P195:P197"/>
    <mergeCell ref="Q195:Q197"/>
    <mergeCell ref="A198:A200"/>
    <mergeCell ref="B198:B200"/>
    <mergeCell ref="C198:C200"/>
    <mergeCell ref="F198:F200"/>
    <mergeCell ref="G198:G200"/>
    <mergeCell ref="Q198:Q200"/>
    <mergeCell ref="A201:A202"/>
    <mergeCell ref="B201:B202"/>
    <mergeCell ref="C201:C202"/>
    <mergeCell ref="F201:F202"/>
    <mergeCell ref="G201:G202"/>
    <mergeCell ref="H201:H202"/>
    <mergeCell ref="I201:I202"/>
    <mergeCell ref="J201:J202"/>
    <mergeCell ref="N201:N202"/>
    <mergeCell ref="H198:H200"/>
    <mergeCell ref="I198:I200"/>
    <mergeCell ref="J198:J200"/>
    <mergeCell ref="N198:N200"/>
    <mergeCell ref="O198:O200"/>
    <mergeCell ref="P198:P200"/>
    <mergeCell ref="O201:O202"/>
    <mergeCell ref="P201:P202"/>
    <mergeCell ref="Q201:Q202"/>
    <mergeCell ref="A203:A205"/>
    <mergeCell ref="B203:B205"/>
    <mergeCell ref="C203:C205"/>
    <mergeCell ref="F203:F205"/>
    <mergeCell ref="G203:G205"/>
    <mergeCell ref="H203:H205"/>
    <mergeCell ref="I203:I205"/>
    <mergeCell ref="J203:J205"/>
    <mergeCell ref="N203:N205"/>
    <mergeCell ref="O203:O205"/>
    <mergeCell ref="P203:P205"/>
    <mergeCell ref="Q203:Q205"/>
    <mergeCell ref="A206:A207"/>
    <mergeCell ref="B206:B207"/>
    <mergeCell ref="C206:C207"/>
    <mergeCell ref="F206:F207"/>
    <mergeCell ref="G206:G207"/>
    <mergeCell ref="Q206:Q207"/>
    <mergeCell ref="A208:A209"/>
    <mergeCell ref="B208:B209"/>
    <mergeCell ref="C208:C209"/>
    <mergeCell ref="F208:F209"/>
    <mergeCell ref="G208:G209"/>
    <mergeCell ref="H208:H209"/>
    <mergeCell ref="I208:I209"/>
    <mergeCell ref="J208:J209"/>
    <mergeCell ref="N208:N209"/>
    <mergeCell ref="H206:H207"/>
    <mergeCell ref="I206:I207"/>
    <mergeCell ref="J206:J207"/>
    <mergeCell ref="N206:N207"/>
    <mergeCell ref="O206:O207"/>
    <mergeCell ref="P206:P207"/>
    <mergeCell ref="O208:O209"/>
    <mergeCell ref="P208:P209"/>
    <mergeCell ref="Q208:Q209"/>
    <mergeCell ref="A210:A211"/>
    <mergeCell ref="B210:B211"/>
    <mergeCell ref="C210:C211"/>
    <mergeCell ref="F210:F211"/>
    <mergeCell ref="G210:G211"/>
    <mergeCell ref="H210:H211"/>
    <mergeCell ref="I210:I211"/>
    <mergeCell ref="J210:J211"/>
    <mergeCell ref="N210:N211"/>
    <mergeCell ref="O210:O211"/>
    <mergeCell ref="P210:P211"/>
    <mergeCell ref="Q210:Q211"/>
    <mergeCell ref="A212:A214"/>
    <mergeCell ref="B212:B214"/>
    <mergeCell ref="C212:C214"/>
    <mergeCell ref="F212:F214"/>
    <mergeCell ref="G212:G214"/>
    <mergeCell ref="Q212:Q214"/>
    <mergeCell ref="A215:A216"/>
    <mergeCell ref="B215:B216"/>
    <mergeCell ref="C215:C216"/>
    <mergeCell ref="F215:F216"/>
    <mergeCell ref="G215:G216"/>
    <mergeCell ref="H215:H216"/>
    <mergeCell ref="I215:I216"/>
    <mergeCell ref="J215:J216"/>
    <mergeCell ref="N215:N216"/>
    <mergeCell ref="H212:H214"/>
    <mergeCell ref="I212:I214"/>
    <mergeCell ref="J212:J214"/>
    <mergeCell ref="N212:N214"/>
    <mergeCell ref="O212:O214"/>
    <mergeCell ref="P212:P214"/>
    <mergeCell ref="O215:O216"/>
    <mergeCell ref="P215:P216"/>
    <mergeCell ref="Q215:Q216"/>
    <mergeCell ref="A217:A219"/>
    <mergeCell ref="B217:B219"/>
    <mergeCell ref="C217:C219"/>
    <mergeCell ref="F217:F219"/>
    <mergeCell ref="G217:G219"/>
    <mergeCell ref="H217:H219"/>
    <mergeCell ref="I217:I219"/>
    <mergeCell ref="J217:J219"/>
    <mergeCell ref="N217:N219"/>
    <mergeCell ref="O217:O219"/>
    <mergeCell ref="P217:P219"/>
    <mergeCell ref="Q217:Q219"/>
    <mergeCell ref="A220:A224"/>
    <mergeCell ref="B220:B224"/>
    <mergeCell ref="C220:C224"/>
    <mergeCell ref="F220:F224"/>
    <mergeCell ref="G220:G224"/>
    <mergeCell ref="O225:O227"/>
    <mergeCell ref="P225:P227"/>
    <mergeCell ref="Q225:Q227"/>
    <mergeCell ref="Q220:Q224"/>
    <mergeCell ref="A225:A227"/>
    <mergeCell ref="B225:B227"/>
    <mergeCell ref="C225:C227"/>
    <mergeCell ref="F225:F227"/>
    <mergeCell ref="G225:G227"/>
    <mergeCell ref="H225:H227"/>
    <mergeCell ref="I225:I227"/>
    <mergeCell ref="J225:J227"/>
    <mergeCell ref="N225:N227"/>
    <mergeCell ref="H220:H224"/>
    <mergeCell ref="I220:I224"/>
    <mergeCell ref="J220:J224"/>
    <mergeCell ref="N220:N224"/>
    <mergeCell ref="O220:O224"/>
    <mergeCell ref="P220:P224"/>
  </mergeCells>
  <conditionalFormatting sqref="J8:J10">
    <cfRule type="containsText" dxfId="466" priority="463" operator="containsText" text="BAJA">
      <formula>NOT(ISERROR(SEARCH("BAJA",J8)))</formula>
    </cfRule>
    <cfRule type="containsText" dxfId="465" priority="465" operator="containsText" text="MODERADA">
      <formula>NOT(ISERROR(SEARCH("MODERADA",J8)))</formula>
    </cfRule>
    <cfRule type="containsText" dxfId="464" priority="466" operator="containsText" text="ALTA">
      <formula>NOT(ISERROR(SEARCH("ALTA",J8)))</formula>
    </cfRule>
    <cfRule type="containsText" dxfId="463" priority="467" operator="containsText" text="EXTREMA">
      <formula>NOT(ISERROR(SEARCH("EXTREMA",J8)))</formula>
    </cfRule>
  </conditionalFormatting>
  <conditionalFormatting sqref="Q8:Q21 Q25:Q30 Q35:Q43 Q47:Q66 Q71:Q78 Q106:Q111 Q117:Q125">
    <cfRule type="containsText" dxfId="462" priority="458" stopIfTrue="1" operator="containsText" text="BAJA">
      <formula>NOT(ISERROR(SEARCH("BAJA",Q8)))</formula>
    </cfRule>
    <cfRule type="containsText" dxfId="461" priority="460" stopIfTrue="1" operator="containsText" text="MODERADA">
      <formula>NOT(ISERROR(SEARCH("MODERADA",Q8)))</formula>
    </cfRule>
    <cfRule type="containsText" dxfId="460" priority="461" stopIfTrue="1" operator="containsText" text="ALTA">
      <formula>NOT(ISERROR(SEARCH("ALTA",Q8)))</formula>
    </cfRule>
    <cfRule type="containsText" dxfId="459" priority="462" stopIfTrue="1" operator="containsText" text="EXTREMA">
      <formula>NOT(ISERROR(SEARCH("EXTREMA",Q8)))</formula>
    </cfRule>
  </conditionalFormatting>
  <conditionalFormatting sqref="J11:J15">
    <cfRule type="containsText" dxfId="458" priority="453" operator="containsText" text="BAJA">
      <formula>NOT(ISERROR(SEARCH("BAJA",J11)))</formula>
    </cfRule>
    <cfRule type="containsText" dxfId="457" priority="455" operator="containsText" text="MODERADA">
      <formula>NOT(ISERROR(SEARCH("MODERADA",J11)))</formula>
    </cfRule>
    <cfRule type="containsText" dxfId="456" priority="456" operator="containsText" text="ALTA">
      <formula>NOT(ISERROR(SEARCH("ALTA",J11)))</formula>
    </cfRule>
    <cfRule type="containsText" dxfId="455" priority="457" operator="containsText" text="EXTREMA">
      <formula>NOT(ISERROR(SEARCH("EXTREMA",J11)))</formula>
    </cfRule>
  </conditionalFormatting>
  <conditionalFormatting sqref="J20:J21">
    <cfRule type="containsText" dxfId="454" priority="448" operator="containsText" text="BAJA">
      <formula>NOT(ISERROR(SEARCH("BAJA",J20)))</formula>
    </cfRule>
    <cfRule type="containsText" dxfId="453" priority="450" operator="containsText" text="MODERADA">
      <formula>NOT(ISERROR(SEARCH("MODERADA",J20)))</formula>
    </cfRule>
    <cfRule type="containsText" dxfId="452" priority="451" operator="containsText" text="ALTA">
      <formula>NOT(ISERROR(SEARCH("ALTA",J20)))</formula>
    </cfRule>
    <cfRule type="containsText" dxfId="451" priority="452" operator="containsText" text="EXTREMA">
      <formula>NOT(ISERROR(SEARCH("EXTREMA",J20)))</formula>
    </cfRule>
  </conditionalFormatting>
  <conditionalFormatting sqref="J16:J17">
    <cfRule type="containsText" dxfId="450" priority="443" operator="containsText" text="BAJA">
      <formula>NOT(ISERROR(SEARCH("BAJA",J16)))</formula>
    </cfRule>
    <cfRule type="containsText" dxfId="449" priority="445" operator="containsText" text="MODERADA">
      <formula>NOT(ISERROR(SEARCH("MODERADA",J16)))</formula>
    </cfRule>
    <cfRule type="containsText" dxfId="448" priority="446" operator="containsText" text="ALTA">
      <formula>NOT(ISERROR(SEARCH("ALTA",J16)))</formula>
    </cfRule>
    <cfRule type="containsText" dxfId="447" priority="447" operator="containsText" text="EXTREMA">
      <formula>NOT(ISERROR(SEARCH("EXTREMA",J16)))</formula>
    </cfRule>
  </conditionalFormatting>
  <conditionalFormatting sqref="J18:J19">
    <cfRule type="containsText" dxfId="446" priority="438" stopIfTrue="1" operator="containsText" text="BAJA">
      <formula>NOT(ISERROR(SEARCH("BAJA",J18)))</formula>
    </cfRule>
    <cfRule type="containsText" dxfId="445" priority="440" stopIfTrue="1" operator="containsText" text="MODERADA">
      <formula>NOT(ISERROR(SEARCH("MODERADA",J18)))</formula>
    </cfRule>
    <cfRule type="containsText" dxfId="444" priority="441" stopIfTrue="1" operator="containsText" text="ALTA">
      <formula>NOT(ISERROR(SEARCH("ALTA",J18)))</formula>
    </cfRule>
    <cfRule type="containsText" dxfId="443" priority="442" stopIfTrue="1" operator="containsText" text="EXTREMA">
      <formula>NOT(ISERROR(SEARCH("EXTREMA",J18)))</formula>
    </cfRule>
  </conditionalFormatting>
  <conditionalFormatting sqref="J22:J24">
    <cfRule type="containsText" dxfId="442" priority="433" operator="containsText" text="BAJA">
      <formula>NOT(ISERROR(SEARCH("BAJA",J22)))</formula>
    </cfRule>
    <cfRule type="containsText" dxfId="441" priority="435" operator="containsText" text="MODERADA">
      <formula>NOT(ISERROR(SEARCH("MODERADA",J22)))</formula>
    </cfRule>
    <cfRule type="containsText" dxfId="440" priority="436" operator="containsText" text="ALTA">
      <formula>NOT(ISERROR(SEARCH("ALTA",J22)))</formula>
    </cfRule>
    <cfRule type="containsText" dxfId="439" priority="437" operator="containsText" text="EXTREMA">
      <formula>NOT(ISERROR(SEARCH("EXTREMA",J22)))</formula>
    </cfRule>
  </conditionalFormatting>
  <conditionalFormatting sqref="Q22:Q24">
    <cfRule type="containsText" dxfId="438" priority="428" stopIfTrue="1" operator="containsText" text="BAJA">
      <formula>NOT(ISERROR(SEARCH("BAJA",Q22)))</formula>
    </cfRule>
    <cfRule type="containsText" dxfId="437" priority="430" stopIfTrue="1" operator="containsText" text="MODERADA">
      <formula>NOT(ISERROR(SEARCH("MODERADA",Q22)))</formula>
    </cfRule>
    <cfRule type="containsText" dxfId="436" priority="431" stopIfTrue="1" operator="containsText" text="ALTA">
      <formula>NOT(ISERROR(SEARCH("ALTA",Q22)))</formula>
    </cfRule>
    <cfRule type="containsText" dxfId="435" priority="432" stopIfTrue="1" operator="containsText" text="EXTREMA">
      <formula>NOT(ISERROR(SEARCH("EXTREMA",Q22)))</formula>
    </cfRule>
  </conditionalFormatting>
  <conditionalFormatting sqref="J25:J27">
    <cfRule type="containsText" dxfId="434" priority="423" operator="containsText" text="BAJA">
      <formula>NOT(ISERROR(SEARCH("BAJA",J25)))</formula>
    </cfRule>
    <cfRule type="containsText" dxfId="433" priority="425" operator="containsText" text="MODERADA">
      <formula>NOT(ISERROR(SEARCH("MODERADA",J25)))</formula>
    </cfRule>
    <cfRule type="containsText" dxfId="432" priority="426" operator="containsText" text="ALTA">
      <formula>NOT(ISERROR(SEARCH("ALTA",J25)))</formula>
    </cfRule>
    <cfRule type="containsText" dxfId="431" priority="427" operator="containsText" text="EXTREMA">
      <formula>NOT(ISERROR(SEARCH("EXTREMA",J25)))</formula>
    </cfRule>
  </conditionalFormatting>
  <conditionalFormatting sqref="J28:J30">
    <cfRule type="containsText" dxfId="430" priority="418" operator="containsText" text="BAJA">
      <formula>NOT(ISERROR(SEARCH("BAJA",J28)))</formula>
    </cfRule>
    <cfRule type="containsText" dxfId="429" priority="420" operator="containsText" text="MODERADA">
      <formula>NOT(ISERROR(SEARCH("MODERADA",J28)))</formula>
    </cfRule>
    <cfRule type="containsText" dxfId="428" priority="421" operator="containsText" text="ALTA">
      <formula>NOT(ISERROR(SEARCH("ALTA",J28)))</formula>
    </cfRule>
    <cfRule type="containsText" dxfId="427" priority="422" operator="containsText" text="EXTREMA">
      <formula>NOT(ISERROR(SEARCH("EXTREMA",J28)))</formula>
    </cfRule>
  </conditionalFormatting>
  <conditionalFormatting sqref="J31:J34">
    <cfRule type="containsText" dxfId="426" priority="413" operator="containsText" text="BAJA">
      <formula>NOT(ISERROR(SEARCH("BAJA",J31)))</formula>
    </cfRule>
    <cfRule type="containsText" dxfId="425" priority="415" operator="containsText" text="MODERADA">
      <formula>NOT(ISERROR(SEARCH("MODERADA",J31)))</formula>
    </cfRule>
    <cfRule type="containsText" dxfId="424" priority="416" operator="containsText" text="ALTA">
      <formula>NOT(ISERROR(SEARCH("ALTA",J31)))</formula>
    </cfRule>
    <cfRule type="containsText" dxfId="423" priority="417" operator="containsText" text="EXTREMA">
      <formula>NOT(ISERROR(SEARCH("EXTREMA",J31)))</formula>
    </cfRule>
  </conditionalFormatting>
  <conditionalFormatting sqref="Q31:Q34">
    <cfRule type="containsText" dxfId="422" priority="408" stopIfTrue="1" operator="containsText" text="BAJA">
      <formula>NOT(ISERROR(SEARCH("BAJA",Q31)))</formula>
    </cfRule>
    <cfRule type="containsText" dxfId="421" priority="410" stopIfTrue="1" operator="containsText" text="MODERADA">
      <formula>NOT(ISERROR(SEARCH("MODERADA",Q31)))</formula>
    </cfRule>
    <cfRule type="containsText" dxfId="420" priority="411" stopIfTrue="1" operator="containsText" text="ALTA">
      <formula>NOT(ISERROR(SEARCH("ALTA",Q31)))</formula>
    </cfRule>
    <cfRule type="containsText" dxfId="419" priority="412" stopIfTrue="1" operator="containsText" text="EXTREMA">
      <formula>NOT(ISERROR(SEARCH("EXTREMA",Q31)))</formula>
    </cfRule>
  </conditionalFormatting>
  <conditionalFormatting sqref="J35:J37">
    <cfRule type="containsText" dxfId="418" priority="403" operator="containsText" text="BAJA">
      <formula>NOT(ISERROR(SEARCH("BAJA",J35)))</formula>
    </cfRule>
    <cfRule type="containsText" dxfId="417" priority="405" operator="containsText" text="MODERADA">
      <formula>NOT(ISERROR(SEARCH("MODERADA",J35)))</formula>
    </cfRule>
    <cfRule type="containsText" dxfId="416" priority="406" operator="containsText" text="ALTA">
      <formula>NOT(ISERROR(SEARCH("ALTA",J35)))</formula>
    </cfRule>
    <cfRule type="containsText" dxfId="415" priority="407" operator="containsText" text="EXTREMA">
      <formula>NOT(ISERROR(SEARCH("EXTREMA",J35)))</formula>
    </cfRule>
  </conditionalFormatting>
  <conditionalFormatting sqref="J38:J39">
    <cfRule type="containsText" dxfId="414" priority="398" operator="containsText" text="BAJA">
      <formula>NOT(ISERROR(SEARCH("BAJA",J38)))</formula>
    </cfRule>
    <cfRule type="containsText" dxfId="413" priority="400" operator="containsText" text="MODERADA">
      <formula>NOT(ISERROR(SEARCH("MODERADA",J38)))</formula>
    </cfRule>
    <cfRule type="containsText" dxfId="412" priority="401" operator="containsText" text="ALTA">
      <formula>NOT(ISERROR(SEARCH("ALTA",J38)))</formula>
    </cfRule>
    <cfRule type="containsText" dxfId="411" priority="402" operator="containsText" text="EXTREMA">
      <formula>NOT(ISERROR(SEARCH("EXTREMA",J38)))</formula>
    </cfRule>
  </conditionalFormatting>
  <conditionalFormatting sqref="J40:J43">
    <cfRule type="containsText" dxfId="410" priority="393" stopIfTrue="1" operator="containsText" text="BAJA">
      <formula>NOT(ISERROR(SEARCH("BAJA",J40)))</formula>
    </cfRule>
    <cfRule type="containsText" dxfId="409" priority="395" stopIfTrue="1" operator="containsText" text="MODERADA">
      <formula>NOT(ISERROR(SEARCH("MODERADA",J40)))</formula>
    </cfRule>
    <cfRule type="containsText" dxfId="408" priority="396" stopIfTrue="1" operator="containsText" text="ALTA">
      <formula>NOT(ISERROR(SEARCH("ALTA",J40)))</formula>
    </cfRule>
    <cfRule type="containsText" dxfId="407" priority="397" stopIfTrue="1" operator="containsText" text="EXTREMA">
      <formula>NOT(ISERROR(SEARCH("EXTREMA",J40)))</formula>
    </cfRule>
  </conditionalFormatting>
  <conditionalFormatting sqref="J44:J46">
    <cfRule type="containsText" dxfId="406" priority="388" operator="containsText" text="BAJA">
      <formula>NOT(ISERROR(SEARCH("BAJA",J44)))</formula>
    </cfRule>
    <cfRule type="containsText" dxfId="405" priority="390" operator="containsText" text="MODERADA">
      <formula>NOT(ISERROR(SEARCH("MODERADA",J44)))</formula>
    </cfRule>
    <cfRule type="containsText" dxfId="404" priority="391" operator="containsText" text="ALTA">
      <formula>NOT(ISERROR(SEARCH("ALTA",J44)))</formula>
    </cfRule>
    <cfRule type="containsText" dxfId="403" priority="392" operator="containsText" text="EXTREMA">
      <formula>NOT(ISERROR(SEARCH("EXTREMA",J44)))</formula>
    </cfRule>
  </conditionalFormatting>
  <conditionalFormatting sqref="Q44:Q46">
    <cfRule type="containsText" dxfId="402" priority="383" stopIfTrue="1" operator="containsText" text="BAJA">
      <formula>NOT(ISERROR(SEARCH("BAJA",Q44)))</formula>
    </cfRule>
    <cfRule type="containsText" dxfId="401" priority="385" stopIfTrue="1" operator="containsText" text="MODERADA">
      <formula>NOT(ISERROR(SEARCH("MODERADA",Q44)))</formula>
    </cfRule>
    <cfRule type="containsText" dxfId="400" priority="386" stopIfTrue="1" operator="containsText" text="ALTA">
      <formula>NOT(ISERROR(SEARCH("ALTA",Q44)))</formula>
    </cfRule>
    <cfRule type="containsText" dxfId="399" priority="387" stopIfTrue="1" operator="containsText" text="EXTREMA">
      <formula>NOT(ISERROR(SEARCH("EXTREMA",Q44)))</formula>
    </cfRule>
  </conditionalFormatting>
  <conditionalFormatting sqref="J47:J49">
    <cfRule type="containsText" dxfId="398" priority="378" operator="containsText" text="BAJA">
      <formula>NOT(ISERROR(SEARCH("BAJA",J47)))</formula>
    </cfRule>
    <cfRule type="containsText" dxfId="397" priority="380" operator="containsText" text="MODERADA">
      <formula>NOT(ISERROR(SEARCH("MODERADA",J47)))</formula>
    </cfRule>
    <cfRule type="containsText" dxfId="396" priority="381" operator="containsText" text="ALTA">
      <formula>NOT(ISERROR(SEARCH("ALTA",J47)))</formula>
    </cfRule>
    <cfRule type="containsText" dxfId="395" priority="382" operator="containsText" text="EXTREMA">
      <formula>NOT(ISERROR(SEARCH("EXTREMA",J47)))</formula>
    </cfRule>
  </conditionalFormatting>
  <conditionalFormatting sqref="J50:J51">
    <cfRule type="containsText" dxfId="394" priority="373" operator="containsText" text="BAJA">
      <formula>NOT(ISERROR(SEARCH("BAJA",J50)))</formula>
    </cfRule>
    <cfRule type="containsText" dxfId="393" priority="375" operator="containsText" text="MODERADA">
      <formula>NOT(ISERROR(SEARCH("MODERADA",J50)))</formula>
    </cfRule>
    <cfRule type="containsText" dxfId="392" priority="376" operator="containsText" text="ALTA">
      <formula>NOT(ISERROR(SEARCH("ALTA",J50)))</formula>
    </cfRule>
    <cfRule type="containsText" dxfId="391" priority="377" operator="containsText" text="EXTREMA">
      <formula>NOT(ISERROR(SEARCH("EXTREMA",J50)))</formula>
    </cfRule>
  </conditionalFormatting>
  <conditionalFormatting sqref="J52:J56">
    <cfRule type="containsText" dxfId="390" priority="368" operator="containsText" text="BAJA">
      <formula>NOT(ISERROR(SEARCH("BAJA",J52)))</formula>
    </cfRule>
    <cfRule type="containsText" dxfId="389" priority="370" operator="containsText" text="MODERADA">
      <formula>NOT(ISERROR(SEARCH("MODERADA",J52)))</formula>
    </cfRule>
    <cfRule type="containsText" dxfId="388" priority="371" operator="containsText" text="ALTA">
      <formula>NOT(ISERROR(SEARCH("ALTA",J52)))</formula>
    </cfRule>
    <cfRule type="containsText" dxfId="387" priority="372" operator="containsText" text="EXTREMA">
      <formula>NOT(ISERROR(SEARCH("EXTREMA",J52)))</formula>
    </cfRule>
  </conditionalFormatting>
  <conditionalFormatting sqref="J63:J66">
    <cfRule type="containsText" dxfId="386" priority="363" operator="containsText" text="BAJA">
      <formula>NOT(ISERROR(SEARCH("BAJA",J63)))</formula>
    </cfRule>
    <cfRule type="containsText" dxfId="385" priority="365" operator="containsText" text="MODERADA">
      <formula>NOT(ISERROR(SEARCH("MODERADA",J63)))</formula>
    </cfRule>
    <cfRule type="containsText" dxfId="384" priority="366" operator="containsText" text="ALTA">
      <formula>NOT(ISERROR(SEARCH("ALTA",J63)))</formula>
    </cfRule>
    <cfRule type="containsText" dxfId="383" priority="367" operator="containsText" text="EXTREMA">
      <formula>NOT(ISERROR(SEARCH("EXTREMA",J63)))</formula>
    </cfRule>
  </conditionalFormatting>
  <conditionalFormatting sqref="J57:J59">
    <cfRule type="containsText" dxfId="382" priority="358" operator="containsText" text="BAJA">
      <formula>NOT(ISERROR(SEARCH("BAJA",J57)))</formula>
    </cfRule>
    <cfRule type="containsText" dxfId="381" priority="360" operator="containsText" text="MODERADA">
      <formula>NOT(ISERROR(SEARCH("MODERADA",J57)))</formula>
    </cfRule>
    <cfRule type="containsText" dxfId="380" priority="361" operator="containsText" text="ALTA">
      <formula>NOT(ISERROR(SEARCH("ALTA",J57)))</formula>
    </cfRule>
    <cfRule type="containsText" dxfId="379" priority="362" operator="containsText" text="EXTREMA">
      <formula>NOT(ISERROR(SEARCH("EXTREMA",J57)))</formula>
    </cfRule>
  </conditionalFormatting>
  <conditionalFormatting sqref="J60:J62">
    <cfRule type="containsText" dxfId="378" priority="353" stopIfTrue="1" operator="containsText" text="BAJA">
      <formula>NOT(ISERROR(SEARCH("BAJA",J60)))</formula>
    </cfRule>
    <cfRule type="containsText" dxfId="377" priority="355" stopIfTrue="1" operator="containsText" text="MODERADA">
      <formula>NOT(ISERROR(SEARCH("MODERADA",J60)))</formula>
    </cfRule>
    <cfRule type="containsText" dxfId="376" priority="356" stopIfTrue="1" operator="containsText" text="ALTA">
      <formula>NOT(ISERROR(SEARCH("ALTA",J60)))</formula>
    </cfRule>
    <cfRule type="containsText" dxfId="375" priority="357" stopIfTrue="1" operator="containsText" text="EXTREMA">
      <formula>NOT(ISERROR(SEARCH("EXTREMA",J60)))</formula>
    </cfRule>
  </conditionalFormatting>
  <conditionalFormatting sqref="J67:J70">
    <cfRule type="containsText" dxfId="374" priority="348" operator="containsText" text="BAJA">
      <formula>NOT(ISERROR(SEARCH("BAJA",J67)))</formula>
    </cfRule>
    <cfRule type="containsText" dxfId="373" priority="350" operator="containsText" text="MODERADA">
      <formula>NOT(ISERROR(SEARCH("MODERADA",J67)))</formula>
    </cfRule>
    <cfRule type="containsText" dxfId="372" priority="351" operator="containsText" text="ALTA">
      <formula>NOT(ISERROR(SEARCH("ALTA",J67)))</formula>
    </cfRule>
    <cfRule type="containsText" dxfId="371" priority="352" operator="containsText" text="EXTREMA">
      <formula>NOT(ISERROR(SEARCH("EXTREMA",J67)))</formula>
    </cfRule>
  </conditionalFormatting>
  <conditionalFormatting sqref="Q67:Q70">
    <cfRule type="containsText" dxfId="370" priority="343" stopIfTrue="1" operator="containsText" text="BAJA">
      <formula>NOT(ISERROR(SEARCH("BAJA",Q67)))</formula>
    </cfRule>
    <cfRule type="containsText" dxfId="369" priority="345" stopIfTrue="1" operator="containsText" text="MODERADA">
      <formula>NOT(ISERROR(SEARCH("MODERADA",Q67)))</formula>
    </cfRule>
    <cfRule type="containsText" dxfId="368" priority="346" stopIfTrue="1" operator="containsText" text="ALTA">
      <formula>NOT(ISERROR(SEARCH("ALTA",Q67)))</formula>
    </cfRule>
    <cfRule type="containsText" dxfId="367" priority="347" stopIfTrue="1" operator="containsText" text="EXTREMA">
      <formula>NOT(ISERROR(SEARCH("EXTREMA",Q67)))</formula>
    </cfRule>
  </conditionalFormatting>
  <conditionalFormatting sqref="J71:J74">
    <cfRule type="containsText" dxfId="366" priority="338" operator="containsText" text="BAJA">
      <formula>NOT(ISERROR(SEARCH("BAJA",J71)))</formula>
    </cfRule>
    <cfRule type="containsText" dxfId="365" priority="340" operator="containsText" text="MODERADA">
      <formula>NOT(ISERROR(SEARCH("MODERADA",J71)))</formula>
    </cfRule>
    <cfRule type="containsText" dxfId="364" priority="341" operator="containsText" text="ALTA">
      <formula>NOT(ISERROR(SEARCH("ALTA",J71)))</formula>
    </cfRule>
    <cfRule type="containsText" dxfId="363" priority="342" operator="containsText" text="EXTREMA">
      <formula>NOT(ISERROR(SEARCH("EXTREMA",J71)))</formula>
    </cfRule>
  </conditionalFormatting>
  <conditionalFormatting sqref="J75:J78">
    <cfRule type="containsText" dxfId="362" priority="333" operator="containsText" text="BAJA">
      <formula>NOT(ISERROR(SEARCH("BAJA",J75)))</formula>
    </cfRule>
    <cfRule type="containsText" dxfId="361" priority="335" operator="containsText" text="MODERADA">
      <formula>NOT(ISERROR(SEARCH("MODERADA",J75)))</formula>
    </cfRule>
    <cfRule type="containsText" dxfId="360" priority="336" operator="containsText" text="ALTA">
      <formula>NOT(ISERROR(SEARCH("ALTA",J75)))</formula>
    </cfRule>
    <cfRule type="containsText" dxfId="359" priority="337" operator="containsText" text="EXTREMA">
      <formula>NOT(ISERROR(SEARCH("EXTREMA",J75)))</formula>
    </cfRule>
  </conditionalFormatting>
  <conditionalFormatting sqref="J79">
    <cfRule type="containsText" dxfId="358" priority="328" operator="containsText" text="BAJA">
      <formula>NOT(ISERROR(SEARCH("BAJA",J79)))</formula>
    </cfRule>
    <cfRule type="containsText" dxfId="357" priority="330" operator="containsText" text="MODERADA">
      <formula>NOT(ISERROR(SEARCH("MODERADA",J79)))</formula>
    </cfRule>
    <cfRule type="containsText" dxfId="356" priority="331" operator="containsText" text="ALTA">
      <formula>NOT(ISERROR(SEARCH("ALTA",J79)))</formula>
    </cfRule>
    <cfRule type="containsText" dxfId="355" priority="332" operator="containsText" text="EXTREMA">
      <formula>NOT(ISERROR(SEARCH("EXTREMA",J79)))</formula>
    </cfRule>
  </conditionalFormatting>
  <conditionalFormatting sqref="Q79 J92:J96 Q92:Q96">
    <cfRule type="containsText" dxfId="354" priority="323" stopIfTrue="1" operator="containsText" text="BAJA">
      <formula>NOT(ISERROR(SEARCH("BAJA",J79)))</formula>
    </cfRule>
    <cfRule type="containsText" dxfId="353" priority="325" stopIfTrue="1" operator="containsText" text="MODERADA">
      <formula>NOT(ISERROR(SEARCH("MODERADA",J79)))</formula>
    </cfRule>
    <cfRule type="containsText" dxfId="352" priority="326" stopIfTrue="1" operator="containsText" text="ALTA">
      <formula>NOT(ISERROR(SEARCH("ALTA",J79)))</formula>
    </cfRule>
    <cfRule type="containsText" dxfId="351" priority="327" stopIfTrue="1" operator="containsText" text="EXTREMA">
      <formula>NOT(ISERROR(SEARCH("EXTREMA",J79)))</formula>
    </cfRule>
  </conditionalFormatting>
  <conditionalFormatting sqref="J97:J101">
    <cfRule type="containsText" dxfId="350" priority="318" operator="containsText" text="BAJA">
      <formula>NOT(ISERROR(SEARCH("BAJA",J97)))</formula>
    </cfRule>
    <cfRule type="containsText" dxfId="349" priority="320" operator="containsText" text="MODERADA">
      <formula>NOT(ISERROR(SEARCH("MODERADA",J97)))</formula>
    </cfRule>
    <cfRule type="containsText" dxfId="348" priority="321" operator="containsText" text="ALTA">
      <formula>NOT(ISERROR(SEARCH("ALTA",J97)))</formula>
    </cfRule>
    <cfRule type="containsText" dxfId="347" priority="322" operator="containsText" text="EXTREMA">
      <formula>NOT(ISERROR(SEARCH("EXTREMA",J97)))</formula>
    </cfRule>
  </conditionalFormatting>
  <conditionalFormatting sqref="Q97:Q101">
    <cfRule type="containsText" dxfId="346" priority="313" stopIfTrue="1" operator="containsText" text="BAJA">
      <formula>NOT(ISERROR(SEARCH("BAJA",Q97)))</formula>
    </cfRule>
    <cfRule type="containsText" dxfId="345" priority="315" stopIfTrue="1" operator="containsText" text="MODERADA">
      <formula>NOT(ISERROR(SEARCH("MODERADA",Q97)))</formula>
    </cfRule>
    <cfRule type="containsText" dxfId="344" priority="316" stopIfTrue="1" operator="containsText" text="ALTA">
      <formula>NOT(ISERROR(SEARCH("ALTA",Q97)))</formula>
    </cfRule>
    <cfRule type="containsText" dxfId="343" priority="317" stopIfTrue="1" operator="containsText" text="EXTREMA">
      <formula>NOT(ISERROR(SEARCH("EXTREMA",Q97)))</formula>
    </cfRule>
  </conditionalFormatting>
  <conditionalFormatting sqref="J102:J105">
    <cfRule type="containsText" dxfId="342" priority="308" operator="containsText" text="BAJA">
      <formula>NOT(ISERROR(SEARCH("BAJA",J102)))</formula>
    </cfRule>
    <cfRule type="containsText" dxfId="341" priority="310" operator="containsText" text="MODERADA">
      <formula>NOT(ISERROR(SEARCH("MODERADA",J102)))</formula>
    </cfRule>
    <cfRule type="containsText" dxfId="340" priority="311" operator="containsText" text="ALTA">
      <formula>NOT(ISERROR(SEARCH("ALTA",J102)))</formula>
    </cfRule>
    <cfRule type="containsText" dxfId="339" priority="312" operator="containsText" text="EXTREMA">
      <formula>NOT(ISERROR(SEARCH("EXTREMA",J102)))</formula>
    </cfRule>
  </conditionalFormatting>
  <conditionalFormatting sqref="Q102:Q105">
    <cfRule type="containsText" dxfId="338" priority="303" stopIfTrue="1" operator="containsText" text="BAJA">
      <formula>NOT(ISERROR(SEARCH("BAJA",Q102)))</formula>
    </cfRule>
    <cfRule type="containsText" dxfId="337" priority="305" stopIfTrue="1" operator="containsText" text="MODERADA">
      <formula>NOT(ISERROR(SEARCH("MODERADA",Q102)))</formula>
    </cfRule>
    <cfRule type="containsText" dxfId="336" priority="306" stopIfTrue="1" operator="containsText" text="ALTA">
      <formula>NOT(ISERROR(SEARCH("ALTA",Q102)))</formula>
    </cfRule>
    <cfRule type="containsText" dxfId="335" priority="307" stopIfTrue="1" operator="containsText" text="EXTREMA">
      <formula>NOT(ISERROR(SEARCH("EXTREMA",Q102)))</formula>
    </cfRule>
  </conditionalFormatting>
  <conditionalFormatting sqref="J106:J109">
    <cfRule type="containsText" dxfId="334" priority="298" operator="containsText" text="BAJA">
      <formula>NOT(ISERROR(SEARCH("BAJA",J106)))</formula>
    </cfRule>
    <cfRule type="containsText" dxfId="333" priority="300" operator="containsText" text="MODERADA">
      <formula>NOT(ISERROR(SEARCH("MODERADA",J106)))</formula>
    </cfRule>
    <cfRule type="containsText" dxfId="332" priority="301" operator="containsText" text="ALTA">
      <formula>NOT(ISERROR(SEARCH("ALTA",J106)))</formula>
    </cfRule>
    <cfRule type="containsText" dxfId="331" priority="302" operator="containsText" text="EXTREMA">
      <formula>NOT(ISERROR(SEARCH("EXTREMA",J106)))</formula>
    </cfRule>
  </conditionalFormatting>
  <conditionalFormatting sqref="J110:J111">
    <cfRule type="containsText" dxfId="330" priority="293" operator="containsText" text="BAJA">
      <formula>NOT(ISERROR(SEARCH("BAJA",J110)))</formula>
    </cfRule>
    <cfRule type="containsText" dxfId="329" priority="295" operator="containsText" text="MODERADA">
      <formula>NOT(ISERROR(SEARCH("MODERADA",J110)))</formula>
    </cfRule>
    <cfRule type="containsText" dxfId="328" priority="296" operator="containsText" text="ALTA">
      <formula>NOT(ISERROR(SEARCH("ALTA",J110)))</formula>
    </cfRule>
    <cfRule type="containsText" dxfId="327" priority="297" operator="containsText" text="EXTREMA">
      <formula>NOT(ISERROR(SEARCH("EXTREMA",J110)))</formula>
    </cfRule>
  </conditionalFormatting>
  <conditionalFormatting sqref="J112:J116">
    <cfRule type="containsText" dxfId="326" priority="288" operator="containsText" text="BAJA">
      <formula>NOT(ISERROR(SEARCH("BAJA",J112)))</formula>
    </cfRule>
    <cfRule type="containsText" dxfId="325" priority="290" operator="containsText" text="MODERADA">
      <formula>NOT(ISERROR(SEARCH("MODERADA",J112)))</formula>
    </cfRule>
    <cfRule type="containsText" dxfId="324" priority="291" operator="containsText" text="ALTA">
      <formula>NOT(ISERROR(SEARCH("ALTA",J112)))</formula>
    </cfRule>
    <cfRule type="containsText" dxfId="323" priority="292" operator="containsText" text="EXTREMA">
      <formula>NOT(ISERROR(SEARCH("EXTREMA",J112)))</formula>
    </cfRule>
  </conditionalFormatting>
  <conditionalFormatting sqref="Q112:Q116">
    <cfRule type="containsText" dxfId="322" priority="283" stopIfTrue="1" operator="containsText" text="BAJA">
      <formula>NOT(ISERROR(SEARCH("BAJA",Q112)))</formula>
    </cfRule>
    <cfRule type="containsText" dxfId="321" priority="285" stopIfTrue="1" operator="containsText" text="MODERADA">
      <formula>NOT(ISERROR(SEARCH("MODERADA",Q112)))</formula>
    </cfRule>
    <cfRule type="containsText" dxfId="320" priority="286" stopIfTrue="1" operator="containsText" text="ALTA">
      <formula>NOT(ISERROR(SEARCH("ALTA",Q112)))</formula>
    </cfRule>
    <cfRule type="containsText" dxfId="319" priority="287" stopIfTrue="1" operator="containsText" text="EXTREMA">
      <formula>NOT(ISERROR(SEARCH("EXTREMA",Q112)))</formula>
    </cfRule>
  </conditionalFormatting>
  <conditionalFormatting sqref="J117:J120">
    <cfRule type="containsText" dxfId="318" priority="278" operator="containsText" text="BAJA">
      <formula>NOT(ISERROR(SEARCH("BAJA",J117)))</formula>
    </cfRule>
    <cfRule type="containsText" dxfId="317" priority="280" operator="containsText" text="MODERADA">
      <formula>NOT(ISERROR(SEARCH("MODERADA",J117)))</formula>
    </cfRule>
    <cfRule type="containsText" dxfId="316" priority="281" operator="containsText" text="ALTA">
      <formula>NOT(ISERROR(SEARCH("ALTA",J117)))</formula>
    </cfRule>
    <cfRule type="containsText" dxfId="315" priority="282" operator="containsText" text="EXTREMA">
      <formula>NOT(ISERROR(SEARCH("EXTREMA",J117)))</formula>
    </cfRule>
  </conditionalFormatting>
  <conditionalFormatting sqref="J121:J125">
    <cfRule type="containsText" dxfId="314" priority="273" operator="containsText" text="BAJA">
      <formula>NOT(ISERROR(SEARCH("BAJA",J121)))</formula>
    </cfRule>
    <cfRule type="containsText" dxfId="313" priority="275" operator="containsText" text="MODERADA">
      <formula>NOT(ISERROR(SEARCH("MODERADA",J121)))</formula>
    </cfRule>
    <cfRule type="containsText" dxfId="312" priority="276" operator="containsText" text="ALTA">
      <formula>NOT(ISERROR(SEARCH("ALTA",J121)))</formula>
    </cfRule>
    <cfRule type="containsText" dxfId="311" priority="277" operator="containsText" text="EXTREMA">
      <formula>NOT(ISERROR(SEARCH("EXTREMA",J121)))</formula>
    </cfRule>
  </conditionalFormatting>
  <conditionalFormatting sqref="J126:J127">
    <cfRule type="containsText" dxfId="310" priority="268" operator="containsText" text="BAJA">
      <formula>NOT(ISERROR(SEARCH("BAJA",J126)))</formula>
    </cfRule>
    <cfRule type="containsText" dxfId="309" priority="270" operator="containsText" text="MODERADA">
      <formula>NOT(ISERROR(SEARCH("MODERADA",J126)))</formula>
    </cfRule>
    <cfRule type="containsText" dxfId="308" priority="271" operator="containsText" text="ALTA">
      <formula>NOT(ISERROR(SEARCH("ALTA",J126)))</formula>
    </cfRule>
    <cfRule type="containsText" dxfId="307" priority="272" operator="containsText" text="EXTREMA">
      <formula>NOT(ISERROR(SEARCH("EXTREMA",J126)))</formula>
    </cfRule>
  </conditionalFormatting>
  <conditionalFormatting sqref="Q126:Q127">
    <cfRule type="containsText" dxfId="306" priority="263" stopIfTrue="1" operator="containsText" text="BAJA">
      <formula>NOT(ISERROR(SEARCH("BAJA",Q126)))</formula>
    </cfRule>
    <cfRule type="containsText" dxfId="305" priority="265" stopIfTrue="1" operator="containsText" text="MODERADA">
      <formula>NOT(ISERROR(SEARCH("MODERADA",Q126)))</formula>
    </cfRule>
    <cfRule type="containsText" dxfId="304" priority="266" stopIfTrue="1" operator="containsText" text="ALTA">
      <formula>NOT(ISERROR(SEARCH("ALTA",Q126)))</formula>
    </cfRule>
    <cfRule type="containsText" dxfId="303" priority="267" stopIfTrue="1" operator="containsText" text="EXTREMA">
      <formula>NOT(ISERROR(SEARCH("EXTREMA",Q126)))</formula>
    </cfRule>
  </conditionalFormatting>
  <conditionalFormatting sqref="J128:J130 J144:J149">
    <cfRule type="containsText" dxfId="302" priority="258" operator="containsText" text="BAJA">
      <formula>NOT(ISERROR(SEARCH("BAJA",J128)))</formula>
    </cfRule>
    <cfRule type="containsText" dxfId="301" priority="260" operator="containsText" text="MODERADA">
      <formula>NOT(ISERROR(SEARCH("MODERADA",J128)))</formula>
    </cfRule>
    <cfRule type="containsText" dxfId="300" priority="261" operator="containsText" text="ALTA">
      <formula>NOT(ISERROR(SEARCH("ALTA",J128)))</formula>
    </cfRule>
    <cfRule type="containsText" dxfId="299" priority="262" operator="containsText" text="EXTREMA">
      <formula>NOT(ISERROR(SEARCH("EXTREMA",J128)))</formula>
    </cfRule>
  </conditionalFormatting>
  <conditionalFormatting sqref="Q128:Q130 Q159:Q169 Q135:Q149">
    <cfRule type="containsText" dxfId="298" priority="253" stopIfTrue="1" operator="containsText" text="BAJA">
      <formula>NOT(ISERROR(SEARCH("BAJA",Q128)))</formula>
    </cfRule>
    <cfRule type="containsText" dxfId="297" priority="255" stopIfTrue="1" operator="containsText" text="MODERADA">
      <formula>NOT(ISERROR(SEARCH("MODERADA",Q128)))</formula>
    </cfRule>
    <cfRule type="containsText" dxfId="296" priority="256" stopIfTrue="1" operator="containsText" text="ALTA">
      <formula>NOT(ISERROR(SEARCH("ALTA",Q128)))</formula>
    </cfRule>
    <cfRule type="containsText" dxfId="295" priority="257" stopIfTrue="1" operator="containsText" text="EXTREMA">
      <formula>NOT(ISERROR(SEARCH("EXTREMA",Q128)))</formula>
    </cfRule>
  </conditionalFormatting>
  <conditionalFormatting sqref="J131:J134 Q131:Q134">
    <cfRule type="containsText" dxfId="294" priority="248" stopIfTrue="1" operator="containsText" text="BAJA">
      <formula>NOT(ISERROR(SEARCH("BAJA",J131)))</formula>
    </cfRule>
    <cfRule type="containsText" dxfId="293" priority="250" stopIfTrue="1" operator="containsText" text="MODERADA">
      <formula>NOT(ISERROR(SEARCH("MODERADA",J131)))</formula>
    </cfRule>
    <cfRule type="containsText" dxfId="292" priority="251" stopIfTrue="1" operator="containsText" text="ALTA">
      <formula>NOT(ISERROR(SEARCH("ALTA",J131)))</formula>
    </cfRule>
    <cfRule type="containsText" dxfId="291" priority="252" stopIfTrue="1" operator="containsText" text="EXTREMA">
      <formula>NOT(ISERROR(SEARCH("EXTREMA",J131)))</formula>
    </cfRule>
  </conditionalFormatting>
  <conditionalFormatting sqref="J135:J139">
    <cfRule type="containsText" dxfId="290" priority="243" operator="containsText" text="BAJA">
      <formula>NOT(ISERROR(SEARCH("BAJA",J135)))</formula>
    </cfRule>
    <cfRule type="containsText" dxfId="289" priority="245" operator="containsText" text="MODERADA">
      <formula>NOT(ISERROR(SEARCH("MODERADA",J135)))</formula>
    </cfRule>
    <cfRule type="containsText" dxfId="288" priority="246" operator="containsText" text="ALTA">
      <formula>NOT(ISERROR(SEARCH("ALTA",J135)))</formula>
    </cfRule>
    <cfRule type="containsText" dxfId="287" priority="247" operator="containsText" text="EXTREMA">
      <formula>NOT(ISERROR(SEARCH("EXTREMA",J135)))</formula>
    </cfRule>
  </conditionalFormatting>
  <conditionalFormatting sqref="J140:J143">
    <cfRule type="containsText" dxfId="286" priority="238" stopIfTrue="1" operator="containsText" text="BAJA">
      <formula>NOT(ISERROR(SEARCH("BAJA",J140)))</formula>
    </cfRule>
    <cfRule type="containsText" dxfId="285" priority="240" stopIfTrue="1" operator="containsText" text="MODERADA">
      <formula>NOT(ISERROR(SEARCH("MODERADA",J140)))</formula>
    </cfRule>
    <cfRule type="containsText" dxfId="284" priority="241" stopIfTrue="1" operator="containsText" text="ALTA">
      <formula>NOT(ISERROR(SEARCH("ALTA",J140)))</formula>
    </cfRule>
    <cfRule type="containsText" dxfId="283" priority="242" stopIfTrue="1" operator="containsText" text="EXTREMA">
      <formula>NOT(ISERROR(SEARCH("EXTREMA",J140)))</formula>
    </cfRule>
  </conditionalFormatting>
  <conditionalFormatting sqref="J150:J152">
    <cfRule type="containsText" dxfId="282" priority="233" operator="containsText" text="BAJA">
      <formula>NOT(ISERROR(SEARCH("BAJA",J150)))</formula>
    </cfRule>
    <cfRule type="containsText" dxfId="281" priority="235" operator="containsText" text="MODERADA">
      <formula>NOT(ISERROR(SEARCH("MODERADA",J150)))</formula>
    </cfRule>
    <cfRule type="containsText" dxfId="280" priority="236" operator="containsText" text="ALTA">
      <formula>NOT(ISERROR(SEARCH("ALTA",J150)))</formula>
    </cfRule>
    <cfRule type="containsText" dxfId="279" priority="237" operator="containsText" text="EXTREMA">
      <formula>NOT(ISERROR(SEARCH("EXTREMA",J150)))</formula>
    </cfRule>
  </conditionalFormatting>
  <conditionalFormatting sqref="J153:J155">
    <cfRule type="containsText" dxfId="278" priority="228" operator="containsText" text="BAJA">
      <formula>NOT(ISERROR(SEARCH("BAJA",J153)))</formula>
    </cfRule>
    <cfRule type="containsText" dxfId="277" priority="230" operator="containsText" text="MODERADA">
      <formula>NOT(ISERROR(SEARCH("MODERADA",J153)))</formula>
    </cfRule>
    <cfRule type="containsText" dxfId="276" priority="231" operator="containsText" text="ALTA">
      <formula>NOT(ISERROR(SEARCH("ALTA",J153)))</formula>
    </cfRule>
    <cfRule type="containsText" dxfId="275" priority="232" operator="containsText" text="EXTREMA">
      <formula>NOT(ISERROR(SEARCH("EXTREMA",J153)))</formula>
    </cfRule>
  </conditionalFormatting>
  <conditionalFormatting sqref="J156:J158">
    <cfRule type="containsText" dxfId="274" priority="223" stopIfTrue="1" operator="containsText" text="BAJA">
      <formula>NOT(ISERROR(SEARCH("BAJA",J156)))</formula>
    </cfRule>
    <cfRule type="containsText" dxfId="273" priority="225" stopIfTrue="1" operator="containsText" text="MODERADA">
      <formula>NOT(ISERROR(SEARCH("MODERADA",J156)))</formula>
    </cfRule>
    <cfRule type="containsText" dxfId="272" priority="226" stopIfTrue="1" operator="containsText" text="ALTA">
      <formula>NOT(ISERROR(SEARCH("ALTA",J156)))</formula>
    </cfRule>
    <cfRule type="containsText" dxfId="271" priority="227" stopIfTrue="1" operator="containsText" text="EXTREMA">
      <formula>NOT(ISERROR(SEARCH("EXTREMA",J156)))</formula>
    </cfRule>
  </conditionalFormatting>
  <conditionalFormatting sqref="J159:J161 J167:J169">
    <cfRule type="containsText" dxfId="270" priority="218" operator="containsText" text="BAJA">
      <formula>NOT(ISERROR(SEARCH("BAJA",J159)))</formula>
    </cfRule>
    <cfRule type="containsText" dxfId="269" priority="220" operator="containsText" text="MODERADA">
      <formula>NOT(ISERROR(SEARCH("MODERADA",J159)))</formula>
    </cfRule>
    <cfRule type="containsText" dxfId="268" priority="221" operator="containsText" text="ALTA">
      <formula>NOT(ISERROR(SEARCH("ALTA",J159)))</formula>
    </cfRule>
    <cfRule type="containsText" dxfId="267" priority="222" operator="containsText" text="EXTREMA">
      <formula>NOT(ISERROR(SEARCH("EXTREMA",J159)))</formula>
    </cfRule>
  </conditionalFormatting>
  <conditionalFormatting sqref="J162:J163">
    <cfRule type="containsText" dxfId="266" priority="212" operator="containsText" text="BAJA">
      <formula>NOT(ISERROR(SEARCH("BAJA",J162)))</formula>
    </cfRule>
    <cfRule type="containsText" dxfId="265" priority="214" operator="containsText" text="MODERADA">
      <formula>NOT(ISERROR(SEARCH("MODERADA",J162)))</formula>
    </cfRule>
    <cfRule type="containsText" dxfId="264" priority="215" operator="containsText" text="ALTA">
      <formula>NOT(ISERROR(SEARCH("ALTA",J162)))</formula>
    </cfRule>
    <cfRule type="containsText" dxfId="263" priority="216" operator="containsText" text="EXTREMA">
      <formula>NOT(ISERROR(SEARCH("EXTREMA",J162)))</formula>
    </cfRule>
  </conditionalFormatting>
  <conditionalFormatting sqref="J164:J166">
    <cfRule type="containsText" dxfId="262" priority="207" operator="containsText" text="BAJA">
      <formula>NOT(ISERROR(SEARCH("BAJA",J164)))</formula>
    </cfRule>
    <cfRule type="containsText" dxfId="261" priority="209" operator="containsText" text="MODERADA">
      <formula>NOT(ISERROR(SEARCH("MODERADA",J164)))</formula>
    </cfRule>
    <cfRule type="containsText" dxfId="260" priority="210" operator="containsText" text="ALTA">
      <formula>NOT(ISERROR(SEARCH("ALTA",J164)))</formula>
    </cfRule>
    <cfRule type="containsText" dxfId="259" priority="211" operator="containsText" text="EXTREMA">
      <formula>NOT(ISERROR(SEARCH("EXTREMA",J164)))</formula>
    </cfRule>
  </conditionalFormatting>
  <conditionalFormatting sqref="J170:J173">
    <cfRule type="containsText" dxfId="258" priority="202" operator="containsText" text="BAJA">
      <formula>NOT(ISERROR(SEARCH("BAJA",J170)))</formula>
    </cfRule>
    <cfRule type="containsText" dxfId="257" priority="204" operator="containsText" text="MODERADA">
      <formula>NOT(ISERROR(SEARCH("MODERADA",J170)))</formula>
    </cfRule>
    <cfRule type="containsText" dxfId="256" priority="205" operator="containsText" text="ALTA">
      <formula>NOT(ISERROR(SEARCH("ALTA",J170)))</formula>
    </cfRule>
    <cfRule type="containsText" dxfId="255" priority="206" operator="containsText" text="EXTREMA">
      <formula>NOT(ISERROR(SEARCH("EXTREMA",J170)))</formula>
    </cfRule>
  </conditionalFormatting>
  <conditionalFormatting sqref="Q170:Q173">
    <cfRule type="containsText" dxfId="254" priority="197" stopIfTrue="1" operator="containsText" text="BAJA">
      <formula>NOT(ISERROR(SEARCH("BAJA",Q170)))</formula>
    </cfRule>
    <cfRule type="containsText" dxfId="253" priority="199" stopIfTrue="1" operator="containsText" text="MODERADA">
      <formula>NOT(ISERROR(SEARCH("MODERADA",Q170)))</formula>
    </cfRule>
    <cfRule type="containsText" dxfId="252" priority="200" stopIfTrue="1" operator="containsText" text="ALTA">
      <formula>NOT(ISERROR(SEARCH("ALTA",Q170)))</formula>
    </cfRule>
    <cfRule type="containsText" dxfId="251" priority="201" stopIfTrue="1" operator="containsText" text="EXTREMA">
      <formula>NOT(ISERROR(SEARCH("EXTREMA",Q170)))</formula>
    </cfRule>
  </conditionalFormatting>
  <conditionalFormatting sqref="J174:J175">
    <cfRule type="containsText" dxfId="250" priority="192" operator="containsText" text="BAJA">
      <formula>NOT(ISERROR(SEARCH("BAJA",J174)))</formula>
    </cfRule>
    <cfRule type="containsText" dxfId="249" priority="194" operator="containsText" text="MODERADA">
      <formula>NOT(ISERROR(SEARCH("MODERADA",J174)))</formula>
    </cfRule>
    <cfRule type="containsText" dxfId="248" priority="195" operator="containsText" text="ALTA">
      <formula>NOT(ISERROR(SEARCH("ALTA",J174)))</formula>
    </cfRule>
    <cfRule type="containsText" dxfId="247" priority="196" operator="containsText" text="EXTREMA">
      <formula>NOT(ISERROR(SEARCH("EXTREMA",J174)))</formula>
    </cfRule>
  </conditionalFormatting>
  <conditionalFormatting sqref="Q174:Q175">
    <cfRule type="containsText" dxfId="246" priority="187" stopIfTrue="1" operator="containsText" text="BAJA">
      <formula>NOT(ISERROR(SEARCH("BAJA",Q174)))</formula>
    </cfRule>
    <cfRule type="containsText" dxfId="245" priority="189" stopIfTrue="1" operator="containsText" text="MODERADA">
      <formula>NOT(ISERROR(SEARCH("MODERADA",Q174)))</formula>
    </cfRule>
    <cfRule type="containsText" dxfId="244" priority="190" stopIfTrue="1" operator="containsText" text="ALTA">
      <formula>NOT(ISERROR(SEARCH("ALTA",Q174)))</formula>
    </cfRule>
    <cfRule type="containsText" dxfId="243" priority="191" stopIfTrue="1" operator="containsText" text="EXTREMA">
      <formula>NOT(ISERROR(SEARCH("EXTREMA",Q174)))</formula>
    </cfRule>
  </conditionalFormatting>
  <conditionalFormatting sqref="J176:J179">
    <cfRule type="containsText" dxfId="242" priority="182" operator="containsText" text="BAJA">
      <formula>NOT(ISERROR(SEARCH("BAJA",J176)))</formula>
    </cfRule>
    <cfRule type="containsText" dxfId="241" priority="184" operator="containsText" text="MODERADA">
      <formula>NOT(ISERROR(SEARCH("MODERADA",J176)))</formula>
    </cfRule>
    <cfRule type="containsText" dxfId="240" priority="185" operator="containsText" text="ALTA">
      <formula>NOT(ISERROR(SEARCH("ALTA",J176)))</formula>
    </cfRule>
    <cfRule type="containsText" dxfId="239" priority="186" operator="containsText" text="EXTREMA">
      <formula>NOT(ISERROR(SEARCH("EXTREMA",J176)))</formula>
    </cfRule>
  </conditionalFormatting>
  <conditionalFormatting sqref="Q176:Q179">
    <cfRule type="containsText" dxfId="238" priority="177" stopIfTrue="1" operator="containsText" text="BAJA">
      <formula>NOT(ISERROR(SEARCH("BAJA",Q176)))</formula>
    </cfRule>
    <cfRule type="containsText" dxfId="237" priority="179" stopIfTrue="1" operator="containsText" text="MODERADA">
      <formula>NOT(ISERROR(SEARCH("MODERADA",Q176)))</formula>
    </cfRule>
    <cfRule type="containsText" dxfId="236" priority="180" stopIfTrue="1" operator="containsText" text="ALTA">
      <formula>NOT(ISERROR(SEARCH("ALTA",Q176)))</formula>
    </cfRule>
    <cfRule type="containsText" dxfId="235" priority="181" stopIfTrue="1" operator="containsText" text="EXTREMA">
      <formula>NOT(ISERROR(SEARCH("EXTREMA",Q176)))</formula>
    </cfRule>
  </conditionalFormatting>
  <conditionalFormatting sqref="J180:J182">
    <cfRule type="containsText" dxfId="234" priority="172" operator="containsText" text="BAJA">
      <formula>NOT(ISERROR(SEARCH("BAJA",J180)))</formula>
    </cfRule>
    <cfRule type="containsText" dxfId="233" priority="174" operator="containsText" text="MODERADA">
      <formula>NOT(ISERROR(SEARCH("MODERADA",J180)))</formula>
    </cfRule>
    <cfRule type="containsText" dxfId="232" priority="175" operator="containsText" text="ALTA">
      <formula>NOT(ISERROR(SEARCH("ALTA",J180)))</formula>
    </cfRule>
    <cfRule type="containsText" dxfId="231" priority="176" operator="containsText" text="EXTREMA">
      <formula>NOT(ISERROR(SEARCH("EXTREMA",J180)))</formula>
    </cfRule>
  </conditionalFormatting>
  <conditionalFormatting sqref="Q180:Q182">
    <cfRule type="containsText" dxfId="230" priority="167" stopIfTrue="1" operator="containsText" text="BAJA">
      <formula>NOT(ISERROR(SEARCH("BAJA",Q180)))</formula>
    </cfRule>
    <cfRule type="containsText" dxfId="229" priority="169" stopIfTrue="1" operator="containsText" text="MODERADA">
      <formula>NOT(ISERROR(SEARCH("MODERADA",Q180)))</formula>
    </cfRule>
    <cfRule type="containsText" dxfId="228" priority="170" stopIfTrue="1" operator="containsText" text="ALTA">
      <formula>NOT(ISERROR(SEARCH("ALTA",Q180)))</formula>
    </cfRule>
    <cfRule type="containsText" dxfId="227" priority="171" stopIfTrue="1" operator="containsText" text="EXTREMA">
      <formula>NOT(ISERROR(SEARCH("EXTREMA",Q180)))</formula>
    </cfRule>
  </conditionalFormatting>
  <conditionalFormatting sqref="J203:J205">
    <cfRule type="containsText" dxfId="226" priority="162" operator="containsText" text="BAJA">
      <formula>NOT(ISERROR(SEARCH("BAJA",J203)))</formula>
    </cfRule>
    <cfRule type="containsText" dxfId="225" priority="164" operator="containsText" text="MODERADA">
      <formula>NOT(ISERROR(SEARCH("MODERADA",J203)))</formula>
    </cfRule>
    <cfRule type="containsText" dxfId="224" priority="165" operator="containsText" text="ALTA">
      <formula>NOT(ISERROR(SEARCH("ALTA",J203)))</formula>
    </cfRule>
    <cfRule type="containsText" dxfId="223" priority="166" operator="containsText" text="EXTREMA">
      <formula>NOT(ISERROR(SEARCH("EXTREMA",J203)))</formula>
    </cfRule>
  </conditionalFormatting>
  <conditionalFormatting sqref="Q203:Q205">
    <cfRule type="containsText" dxfId="222" priority="157" stopIfTrue="1" operator="containsText" text="BAJA">
      <formula>NOT(ISERROR(SEARCH("BAJA",Q203)))</formula>
    </cfRule>
    <cfRule type="containsText" dxfId="221" priority="159" stopIfTrue="1" operator="containsText" text="MODERADA">
      <formula>NOT(ISERROR(SEARCH("MODERADA",Q203)))</formula>
    </cfRule>
    <cfRule type="containsText" dxfId="220" priority="160" stopIfTrue="1" operator="containsText" text="ALTA">
      <formula>NOT(ISERROR(SEARCH("ALTA",Q203)))</formula>
    </cfRule>
    <cfRule type="containsText" dxfId="219" priority="161" stopIfTrue="1" operator="containsText" text="EXTREMA">
      <formula>NOT(ISERROR(SEARCH("EXTREMA",Q203)))</formula>
    </cfRule>
  </conditionalFormatting>
  <conditionalFormatting sqref="J206:J207">
    <cfRule type="containsText" dxfId="218" priority="151" operator="containsText" text="BAJA">
      <formula>NOT(ISERROR(SEARCH("BAJA",J206)))</formula>
    </cfRule>
    <cfRule type="containsText" dxfId="217" priority="153" operator="containsText" text="MODERADA">
      <formula>NOT(ISERROR(SEARCH("MODERADA",J206)))</formula>
    </cfRule>
    <cfRule type="containsText" dxfId="216" priority="154" operator="containsText" text="ALTA">
      <formula>NOT(ISERROR(SEARCH("ALTA",J206)))</formula>
    </cfRule>
    <cfRule type="containsText" dxfId="215" priority="155" operator="containsText" text="EXTREMA">
      <formula>NOT(ISERROR(SEARCH("EXTREMA",J206)))</formula>
    </cfRule>
  </conditionalFormatting>
  <conditionalFormatting sqref="Q206:Q207">
    <cfRule type="containsText" dxfId="214" priority="147" stopIfTrue="1" operator="containsText" text="BAJA">
      <formula>NOT(ISERROR(SEARCH("BAJA",Q206)))</formula>
    </cfRule>
    <cfRule type="containsText" dxfId="213" priority="148" stopIfTrue="1" operator="containsText" text="MODERADA">
      <formula>NOT(ISERROR(SEARCH("MODERADA",Q206)))</formula>
    </cfRule>
    <cfRule type="containsText" dxfId="212" priority="149" stopIfTrue="1" operator="containsText" text="ALTA">
      <formula>NOT(ISERROR(SEARCH("ALTA",Q206)))</formula>
    </cfRule>
    <cfRule type="containsText" dxfId="211" priority="150" stopIfTrue="1" operator="containsText" text="EXTREMA">
      <formula>NOT(ISERROR(SEARCH("EXTREMA",Q206)))</formula>
    </cfRule>
  </conditionalFormatting>
  <conditionalFormatting sqref="J208:J209">
    <cfRule type="containsText" dxfId="210" priority="142" operator="containsText" text="BAJA">
      <formula>NOT(ISERROR(SEARCH("BAJA",J208)))</formula>
    </cfRule>
    <cfRule type="containsText" dxfId="209" priority="144" operator="containsText" text="MODERADA">
      <formula>NOT(ISERROR(SEARCH("MODERADA",J208)))</formula>
    </cfRule>
    <cfRule type="containsText" dxfId="208" priority="145" operator="containsText" text="ALTA">
      <formula>NOT(ISERROR(SEARCH("ALTA",J208)))</formula>
    </cfRule>
    <cfRule type="containsText" dxfId="207" priority="146" operator="containsText" text="EXTREMA">
      <formula>NOT(ISERROR(SEARCH("EXTREMA",J208)))</formula>
    </cfRule>
  </conditionalFormatting>
  <conditionalFormatting sqref="Q208:Q209">
    <cfRule type="containsText" dxfId="206" priority="137" stopIfTrue="1" operator="containsText" text="BAJA">
      <formula>NOT(ISERROR(SEARCH("BAJA",Q208)))</formula>
    </cfRule>
    <cfRule type="containsText" dxfId="205" priority="139" stopIfTrue="1" operator="containsText" text="MODERADA">
      <formula>NOT(ISERROR(SEARCH("MODERADA",Q208)))</formula>
    </cfRule>
    <cfRule type="containsText" dxfId="204" priority="140" stopIfTrue="1" operator="containsText" text="ALTA">
      <formula>NOT(ISERROR(SEARCH("ALTA",Q208)))</formula>
    </cfRule>
    <cfRule type="containsText" dxfId="203" priority="141" stopIfTrue="1" operator="containsText" text="EXTREMA">
      <formula>NOT(ISERROR(SEARCH("EXTREMA",Q208)))</formula>
    </cfRule>
  </conditionalFormatting>
  <conditionalFormatting sqref="J210:J211">
    <cfRule type="containsText" dxfId="202" priority="132" operator="containsText" text="BAJA">
      <formula>NOT(ISERROR(SEARCH("BAJA",J210)))</formula>
    </cfRule>
    <cfRule type="containsText" dxfId="201" priority="134" operator="containsText" text="MODERADA">
      <formula>NOT(ISERROR(SEARCH("MODERADA",J210)))</formula>
    </cfRule>
    <cfRule type="containsText" dxfId="200" priority="135" operator="containsText" text="ALTA">
      <formula>NOT(ISERROR(SEARCH("ALTA",J210)))</formula>
    </cfRule>
    <cfRule type="containsText" dxfId="199" priority="136" operator="containsText" text="EXTREMA">
      <formula>NOT(ISERROR(SEARCH("EXTREMA",J210)))</formula>
    </cfRule>
  </conditionalFormatting>
  <conditionalFormatting sqref="Q210:Q211">
    <cfRule type="containsText" dxfId="198" priority="127" stopIfTrue="1" operator="containsText" text="BAJA">
      <formula>NOT(ISERROR(SEARCH("BAJA",Q210)))</formula>
    </cfRule>
    <cfRule type="containsText" dxfId="197" priority="129" stopIfTrue="1" operator="containsText" text="MODERADA">
      <formula>NOT(ISERROR(SEARCH("MODERADA",Q210)))</formula>
    </cfRule>
    <cfRule type="containsText" dxfId="196" priority="130" stopIfTrue="1" operator="containsText" text="ALTA">
      <formula>NOT(ISERROR(SEARCH("ALTA",Q210)))</formula>
    </cfRule>
    <cfRule type="containsText" dxfId="195" priority="131" stopIfTrue="1" operator="containsText" text="EXTREMA">
      <formula>NOT(ISERROR(SEARCH("EXTREMA",Q210)))</formula>
    </cfRule>
  </conditionalFormatting>
  <conditionalFormatting sqref="J212:J214">
    <cfRule type="containsText" dxfId="194" priority="122" operator="containsText" text="BAJA">
      <formula>NOT(ISERROR(SEARCH("BAJA",J212)))</formula>
    </cfRule>
    <cfRule type="containsText" dxfId="193" priority="124" operator="containsText" text="MODERADA">
      <formula>NOT(ISERROR(SEARCH("MODERADA",J212)))</formula>
    </cfRule>
    <cfRule type="containsText" dxfId="192" priority="125" operator="containsText" text="ALTA">
      <formula>NOT(ISERROR(SEARCH("ALTA",J212)))</formula>
    </cfRule>
    <cfRule type="containsText" dxfId="191" priority="126" operator="containsText" text="EXTREMA">
      <formula>NOT(ISERROR(SEARCH("EXTREMA",J212)))</formula>
    </cfRule>
  </conditionalFormatting>
  <conditionalFormatting sqref="Q212:Q214">
    <cfRule type="containsText" dxfId="190" priority="117" stopIfTrue="1" operator="containsText" text="BAJA">
      <formula>NOT(ISERROR(SEARCH("BAJA",Q212)))</formula>
    </cfRule>
    <cfRule type="containsText" dxfId="189" priority="119" stopIfTrue="1" operator="containsText" text="MODERADA">
      <formula>NOT(ISERROR(SEARCH("MODERADA",Q212)))</formula>
    </cfRule>
    <cfRule type="containsText" dxfId="188" priority="120" stopIfTrue="1" operator="containsText" text="ALTA">
      <formula>NOT(ISERROR(SEARCH("ALTA",Q212)))</formula>
    </cfRule>
    <cfRule type="containsText" dxfId="187" priority="121" stopIfTrue="1" operator="containsText" text="EXTREMA">
      <formula>NOT(ISERROR(SEARCH("EXTREMA",Q212)))</formula>
    </cfRule>
  </conditionalFormatting>
  <conditionalFormatting sqref="J215:J216">
    <cfRule type="containsText" dxfId="186" priority="112" operator="containsText" text="BAJA">
      <formula>NOT(ISERROR(SEARCH("BAJA",J215)))</formula>
    </cfRule>
    <cfRule type="containsText" dxfId="185" priority="114" operator="containsText" text="MODERADA">
      <formula>NOT(ISERROR(SEARCH("MODERADA",J215)))</formula>
    </cfRule>
    <cfRule type="containsText" dxfId="184" priority="115" operator="containsText" text="ALTA">
      <formula>NOT(ISERROR(SEARCH("ALTA",J215)))</formula>
    </cfRule>
    <cfRule type="containsText" dxfId="183" priority="116" operator="containsText" text="EXTREMA">
      <formula>NOT(ISERROR(SEARCH("EXTREMA",J215)))</formula>
    </cfRule>
  </conditionalFormatting>
  <conditionalFormatting sqref="Q215:Q216">
    <cfRule type="containsText" dxfId="182" priority="107" stopIfTrue="1" operator="containsText" text="BAJA">
      <formula>NOT(ISERROR(SEARCH("BAJA",Q215)))</formula>
    </cfRule>
    <cfRule type="containsText" dxfId="181" priority="109" stopIfTrue="1" operator="containsText" text="MODERADA">
      <formula>NOT(ISERROR(SEARCH("MODERADA",Q215)))</formula>
    </cfRule>
    <cfRule type="containsText" dxfId="180" priority="110" stopIfTrue="1" operator="containsText" text="ALTA">
      <formula>NOT(ISERROR(SEARCH("ALTA",Q215)))</formula>
    </cfRule>
    <cfRule type="containsText" dxfId="179" priority="111" stopIfTrue="1" operator="containsText" text="EXTREMA">
      <formula>NOT(ISERROR(SEARCH("EXTREMA",Q215)))</formula>
    </cfRule>
  </conditionalFormatting>
  <conditionalFormatting sqref="Q217:Q219">
    <cfRule type="containsText" dxfId="178" priority="102" stopIfTrue="1" operator="containsText" text="BAJA">
      <formula>NOT(ISERROR(SEARCH("BAJA",Q217)))</formula>
    </cfRule>
    <cfRule type="containsText" dxfId="177" priority="104" stopIfTrue="1" operator="containsText" text="MODERADA">
      <formula>NOT(ISERROR(SEARCH("MODERADA",Q217)))</formula>
    </cfRule>
    <cfRule type="containsText" dxfId="176" priority="105" stopIfTrue="1" operator="containsText" text="ALTA">
      <formula>NOT(ISERROR(SEARCH("ALTA",Q217)))</formula>
    </cfRule>
    <cfRule type="containsText" dxfId="175" priority="106" stopIfTrue="1" operator="containsText" text="EXTREMA">
      <formula>NOT(ISERROR(SEARCH("EXTREMA",Q217)))</formula>
    </cfRule>
  </conditionalFormatting>
  <conditionalFormatting sqref="J217:J219">
    <cfRule type="containsText" dxfId="174" priority="97" operator="containsText" text="BAJA">
      <formula>NOT(ISERROR(SEARCH("BAJA",J217)))</formula>
    </cfRule>
    <cfRule type="containsText" dxfId="173" priority="99" operator="containsText" text="MODERADA">
      <formula>NOT(ISERROR(SEARCH("MODERADA",J217)))</formula>
    </cfRule>
    <cfRule type="containsText" dxfId="172" priority="100" operator="containsText" text="ALTA">
      <formula>NOT(ISERROR(SEARCH("ALTA",J217)))</formula>
    </cfRule>
    <cfRule type="containsText" dxfId="171" priority="101" operator="containsText" text="EXTREMA">
      <formula>NOT(ISERROR(SEARCH("EXTREMA",J217)))</formula>
    </cfRule>
  </conditionalFormatting>
  <conditionalFormatting sqref="J220:J224">
    <cfRule type="containsText" dxfId="170" priority="92" operator="containsText" text="BAJA">
      <formula>NOT(ISERROR(SEARCH("BAJA",J220)))</formula>
    </cfRule>
    <cfRule type="containsText" dxfId="169" priority="94" operator="containsText" text="MODERADA">
      <formula>NOT(ISERROR(SEARCH("MODERADA",J220)))</formula>
    </cfRule>
    <cfRule type="containsText" dxfId="168" priority="95" operator="containsText" text="ALTA">
      <formula>NOT(ISERROR(SEARCH("ALTA",J220)))</formula>
    </cfRule>
    <cfRule type="containsText" dxfId="167" priority="96" operator="containsText" text="EXTREMA">
      <formula>NOT(ISERROR(SEARCH("EXTREMA",J220)))</formula>
    </cfRule>
  </conditionalFormatting>
  <conditionalFormatting sqref="J225:J227 Q220:Q227">
    <cfRule type="containsText" dxfId="166" priority="86" stopIfTrue="1" operator="containsText" text="BAJA">
      <formula>NOT(ISERROR(SEARCH("BAJA",J220)))</formula>
    </cfRule>
    <cfRule type="containsText" dxfId="165" priority="88" stopIfTrue="1" operator="containsText" text="MODERADA">
      <formula>NOT(ISERROR(SEARCH("MODERADA",J220)))</formula>
    </cfRule>
    <cfRule type="containsText" dxfId="164" priority="89" stopIfTrue="1" operator="containsText" text="ALTA">
      <formula>NOT(ISERROR(SEARCH("ALTA",J220)))</formula>
    </cfRule>
    <cfRule type="containsText" dxfId="163" priority="90" stopIfTrue="1" operator="containsText" text="EXTREMA">
      <formula>NOT(ISERROR(SEARCH("EXTREMA",J220)))</formula>
    </cfRule>
  </conditionalFormatting>
  <conditionalFormatting sqref="J183">
    <cfRule type="containsText" dxfId="162" priority="81" operator="containsText" text="BAJA">
      <formula>NOT(ISERROR(SEARCH("BAJA",J183)))</formula>
    </cfRule>
    <cfRule type="containsText" dxfId="161" priority="83" operator="containsText" text="MODERADA">
      <formula>NOT(ISERROR(SEARCH("MODERADA",J183)))</formula>
    </cfRule>
    <cfRule type="containsText" dxfId="160" priority="84" operator="containsText" text="ALTA">
      <formula>NOT(ISERROR(SEARCH("ALTA",J183)))</formula>
    </cfRule>
    <cfRule type="containsText" dxfId="159" priority="85" operator="containsText" text="EXTREMA">
      <formula>NOT(ISERROR(SEARCH("EXTREMA",J183)))</formula>
    </cfRule>
  </conditionalFormatting>
  <conditionalFormatting sqref="J187">
    <cfRule type="containsText" dxfId="158" priority="76" operator="containsText" text="BAJA">
      <formula>NOT(ISERROR(SEARCH("BAJA",J187)))</formula>
    </cfRule>
    <cfRule type="containsText" dxfId="157" priority="78" operator="containsText" text="MODERADA">
      <formula>NOT(ISERROR(SEARCH("MODERADA",J187)))</formula>
    </cfRule>
    <cfRule type="containsText" dxfId="156" priority="79" operator="containsText" text="ALTA">
      <formula>NOT(ISERROR(SEARCH("ALTA",J187)))</formula>
    </cfRule>
    <cfRule type="containsText" dxfId="155" priority="80" operator="containsText" text="EXTREMA">
      <formula>NOT(ISERROR(SEARCH("EXTREMA",J187)))</formula>
    </cfRule>
  </conditionalFormatting>
  <conditionalFormatting sqref="J190">
    <cfRule type="containsText" dxfId="154" priority="71" operator="containsText" text="BAJA">
      <formula>NOT(ISERROR(SEARCH("BAJA",J190)))</formula>
    </cfRule>
    <cfRule type="containsText" dxfId="153" priority="73" operator="containsText" text="MODERADA">
      <formula>NOT(ISERROR(SEARCH("MODERADA",J190)))</formula>
    </cfRule>
    <cfRule type="containsText" dxfId="152" priority="74" operator="containsText" text="ALTA">
      <formula>NOT(ISERROR(SEARCH("ALTA",J190)))</formula>
    </cfRule>
    <cfRule type="containsText" dxfId="151" priority="75" operator="containsText" text="EXTREMA">
      <formula>NOT(ISERROR(SEARCH("EXTREMA",J190)))</formula>
    </cfRule>
  </conditionalFormatting>
  <conditionalFormatting sqref="J192">
    <cfRule type="containsText" dxfId="150" priority="66" operator="containsText" text="BAJA">
      <formula>NOT(ISERROR(SEARCH("BAJA",J192)))</formula>
    </cfRule>
    <cfRule type="containsText" dxfId="149" priority="68" operator="containsText" text="MODERADA">
      <formula>NOT(ISERROR(SEARCH("MODERADA",J192)))</formula>
    </cfRule>
    <cfRule type="containsText" dxfId="148" priority="69" operator="containsText" text="ALTA">
      <formula>NOT(ISERROR(SEARCH("ALTA",J192)))</formula>
    </cfRule>
    <cfRule type="containsText" dxfId="147" priority="70" operator="containsText" text="EXTREMA">
      <formula>NOT(ISERROR(SEARCH("EXTREMA",J192)))</formula>
    </cfRule>
  </conditionalFormatting>
  <conditionalFormatting sqref="J195">
    <cfRule type="containsText" dxfId="146" priority="61" operator="containsText" text="BAJA">
      <formula>NOT(ISERROR(SEARCH("BAJA",J195)))</formula>
    </cfRule>
    <cfRule type="containsText" dxfId="145" priority="63" operator="containsText" text="MODERADA">
      <formula>NOT(ISERROR(SEARCH("MODERADA",J195)))</formula>
    </cfRule>
    <cfRule type="containsText" dxfId="144" priority="64" operator="containsText" text="ALTA">
      <formula>NOT(ISERROR(SEARCH("ALTA",J195)))</formula>
    </cfRule>
    <cfRule type="containsText" dxfId="143" priority="65" operator="containsText" text="EXTREMA">
      <formula>NOT(ISERROR(SEARCH("EXTREMA",J195)))</formula>
    </cfRule>
  </conditionalFormatting>
  <conditionalFormatting sqref="J198">
    <cfRule type="containsText" dxfId="142" priority="56" operator="containsText" text="BAJA">
      <formula>NOT(ISERROR(SEARCH("BAJA",J198)))</formula>
    </cfRule>
    <cfRule type="containsText" dxfId="141" priority="58" operator="containsText" text="MODERADA">
      <formula>NOT(ISERROR(SEARCH("MODERADA",J198)))</formula>
    </cfRule>
    <cfRule type="containsText" dxfId="140" priority="59" operator="containsText" text="ALTA">
      <formula>NOT(ISERROR(SEARCH("ALTA",J198)))</formula>
    </cfRule>
    <cfRule type="containsText" dxfId="139" priority="60" operator="containsText" text="EXTREMA">
      <formula>NOT(ISERROR(SEARCH("EXTREMA",J198)))</formula>
    </cfRule>
  </conditionalFormatting>
  <conditionalFormatting sqref="J201">
    <cfRule type="containsText" dxfId="138" priority="51" operator="containsText" text="BAJA">
      <formula>NOT(ISERROR(SEARCH("BAJA",J201)))</formula>
    </cfRule>
    <cfRule type="containsText" dxfId="137" priority="53" operator="containsText" text="MODERADA">
      <formula>NOT(ISERROR(SEARCH("MODERADA",J201)))</formula>
    </cfRule>
    <cfRule type="containsText" dxfId="136" priority="54" operator="containsText" text="ALTA">
      <formula>NOT(ISERROR(SEARCH("ALTA",J201)))</formula>
    </cfRule>
    <cfRule type="containsText" dxfId="135" priority="55" operator="containsText" text="EXTREMA">
      <formula>NOT(ISERROR(SEARCH("EXTREMA",J201)))</formula>
    </cfRule>
  </conditionalFormatting>
  <conditionalFormatting sqref="Q150:Q152">
    <cfRule type="containsText" dxfId="134" priority="46" operator="containsText" text="BAJA">
      <formula>NOT(ISERROR(SEARCH("BAJA",Q150)))</formula>
    </cfRule>
    <cfRule type="containsText" dxfId="133" priority="48" operator="containsText" text="MODERADA">
      <formula>NOT(ISERROR(SEARCH("MODERADA",Q150)))</formula>
    </cfRule>
    <cfRule type="containsText" dxfId="132" priority="49" operator="containsText" text="ALTA">
      <formula>NOT(ISERROR(SEARCH("ALTA",Q150)))</formula>
    </cfRule>
    <cfRule type="containsText" dxfId="131" priority="50" operator="containsText" text="EXTREMA">
      <formula>NOT(ISERROR(SEARCH("EXTREMA",Q150)))</formula>
    </cfRule>
  </conditionalFormatting>
  <conditionalFormatting sqref="Q153:Q155">
    <cfRule type="containsText" dxfId="130" priority="41" operator="containsText" text="BAJA">
      <formula>NOT(ISERROR(SEARCH("BAJA",Q153)))</formula>
    </cfRule>
    <cfRule type="containsText" dxfId="129" priority="43" operator="containsText" text="MODERADA">
      <formula>NOT(ISERROR(SEARCH("MODERADA",Q153)))</formula>
    </cfRule>
    <cfRule type="containsText" dxfId="128" priority="44" operator="containsText" text="ALTA">
      <formula>NOT(ISERROR(SEARCH("ALTA",Q153)))</formula>
    </cfRule>
    <cfRule type="containsText" dxfId="127" priority="45" operator="containsText" text="EXTREMA">
      <formula>NOT(ISERROR(SEARCH("EXTREMA",Q153)))</formula>
    </cfRule>
  </conditionalFormatting>
  <conditionalFormatting sqref="Q156:Q158">
    <cfRule type="containsText" dxfId="126" priority="36" operator="containsText" text="BAJA">
      <formula>NOT(ISERROR(SEARCH("BAJA",Q156)))</formula>
    </cfRule>
    <cfRule type="containsText" dxfId="125" priority="38" operator="containsText" text="MODERADA">
      <formula>NOT(ISERROR(SEARCH("MODERADA",Q156)))</formula>
    </cfRule>
    <cfRule type="containsText" dxfId="124" priority="39" operator="containsText" text="ALTA">
      <formula>NOT(ISERROR(SEARCH("ALTA",Q156)))</formula>
    </cfRule>
    <cfRule type="containsText" dxfId="123" priority="40" operator="containsText" text="EXTREMA">
      <formula>NOT(ISERROR(SEARCH("EXTREMA",Q156)))</formula>
    </cfRule>
  </conditionalFormatting>
  <conditionalFormatting sqref="Q183:Q186">
    <cfRule type="containsText" dxfId="122" priority="31" operator="containsText" text="BAJA">
      <formula>NOT(ISERROR(SEARCH("BAJA",Q183)))</formula>
    </cfRule>
    <cfRule type="containsText" dxfId="121" priority="33" operator="containsText" text="MODERADA">
      <formula>NOT(ISERROR(SEARCH("MODERADA",Q183)))</formula>
    </cfRule>
    <cfRule type="containsText" dxfId="120" priority="34" operator="containsText" text="ALTA">
      <formula>NOT(ISERROR(SEARCH("ALTA",Q183)))</formula>
    </cfRule>
    <cfRule type="containsText" dxfId="119" priority="35" operator="containsText" text="EXTREMA">
      <formula>NOT(ISERROR(SEARCH("EXTREMA",Q183)))</formula>
    </cfRule>
  </conditionalFormatting>
  <conditionalFormatting sqref="Q187:Q189">
    <cfRule type="containsText" dxfId="118" priority="26" operator="containsText" text="BAJA">
      <formula>NOT(ISERROR(SEARCH("BAJA",Q187)))</formula>
    </cfRule>
    <cfRule type="containsText" dxfId="117" priority="28" operator="containsText" text="MODERADA">
      <formula>NOT(ISERROR(SEARCH("MODERADA",Q187)))</formula>
    </cfRule>
    <cfRule type="containsText" dxfId="116" priority="29" operator="containsText" text="ALTA">
      <formula>NOT(ISERROR(SEARCH("ALTA",Q187)))</formula>
    </cfRule>
    <cfRule type="containsText" dxfId="115" priority="30" operator="containsText" text="EXTREMA">
      <formula>NOT(ISERROR(SEARCH("EXTREMA",Q187)))</formula>
    </cfRule>
  </conditionalFormatting>
  <conditionalFormatting sqref="Q190:Q191">
    <cfRule type="containsText" dxfId="114" priority="21" operator="containsText" text="BAJA">
      <formula>NOT(ISERROR(SEARCH("BAJA",Q190)))</formula>
    </cfRule>
    <cfRule type="containsText" dxfId="113" priority="23" operator="containsText" text="MODERADA">
      <formula>NOT(ISERROR(SEARCH("MODERADA",Q190)))</formula>
    </cfRule>
    <cfRule type="containsText" dxfId="112" priority="24" operator="containsText" text="ALTA">
      <formula>NOT(ISERROR(SEARCH("ALTA",Q190)))</formula>
    </cfRule>
    <cfRule type="containsText" dxfId="111" priority="25" operator="containsText" text="EXTREMA">
      <formula>NOT(ISERROR(SEARCH("EXTREMA",Q190)))</formula>
    </cfRule>
  </conditionalFormatting>
  <conditionalFormatting sqref="Q192:Q194">
    <cfRule type="containsText" dxfId="110" priority="16" operator="containsText" text="BAJA">
      <formula>NOT(ISERROR(SEARCH("BAJA",Q192)))</formula>
    </cfRule>
    <cfRule type="containsText" dxfId="109" priority="18" operator="containsText" text="MODERADA">
      <formula>NOT(ISERROR(SEARCH("MODERADA",Q192)))</formula>
    </cfRule>
    <cfRule type="containsText" dxfId="108" priority="19" operator="containsText" text="ALTA">
      <formula>NOT(ISERROR(SEARCH("ALTA",Q192)))</formula>
    </cfRule>
    <cfRule type="containsText" dxfId="107" priority="20" operator="containsText" text="EXTREMA">
      <formula>NOT(ISERROR(SEARCH("EXTREMA",Q192)))</formula>
    </cfRule>
  </conditionalFormatting>
  <conditionalFormatting sqref="Q195:Q197">
    <cfRule type="containsText" dxfId="106" priority="11" operator="containsText" text="BAJA">
      <formula>NOT(ISERROR(SEARCH("BAJA",Q195)))</formula>
    </cfRule>
    <cfRule type="containsText" dxfId="105" priority="13" operator="containsText" text="MODERADA">
      <formula>NOT(ISERROR(SEARCH("MODERADA",Q195)))</formula>
    </cfRule>
    <cfRule type="containsText" dxfId="104" priority="14" operator="containsText" text="ALTA">
      <formula>NOT(ISERROR(SEARCH("ALTA",Q195)))</formula>
    </cfRule>
    <cfRule type="containsText" dxfId="103" priority="15" operator="containsText" text="EXTREMA">
      <formula>NOT(ISERROR(SEARCH("EXTREMA",Q195)))</formula>
    </cfRule>
  </conditionalFormatting>
  <conditionalFormatting sqref="Q198:Q200">
    <cfRule type="containsText" dxfId="102" priority="6" operator="containsText" text="BAJA">
      <formula>NOT(ISERROR(SEARCH("BAJA",Q198)))</formula>
    </cfRule>
    <cfRule type="containsText" dxfId="101" priority="8" operator="containsText" text="MODERADA">
      <formula>NOT(ISERROR(SEARCH("MODERADA",Q198)))</formula>
    </cfRule>
    <cfRule type="containsText" dxfId="100" priority="9" operator="containsText" text="ALTA">
      <formula>NOT(ISERROR(SEARCH("ALTA",Q198)))</formula>
    </cfRule>
    <cfRule type="containsText" dxfId="99" priority="10" operator="containsText" text="EXTREMA">
      <formula>NOT(ISERROR(SEARCH("EXTREMA",Q198)))</formula>
    </cfRule>
  </conditionalFormatting>
  <conditionalFormatting sqref="Q201:Q202">
    <cfRule type="containsText" dxfId="98" priority="1" operator="containsText" text="BAJA">
      <formula>NOT(ISERROR(SEARCH("BAJA",Q201)))</formula>
    </cfRule>
    <cfRule type="containsText" dxfId="97" priority="3" operator="containsText" text="MODERADA">
      <formula>NOT(ISERROR(SEARCH("MODERADA",Q201)))</formula>
    </cfRule>
    <cfRule type="containsText" dxfId="96" priority="4" operator="containsText" text="ALTA">
      <formula>NOT(ISERROR(SEARCH("ALTA",Q201)))</formula>
    </cfRule>
    <cfRule type="containsText" dxfId="95" priority="5" operator="containsText" text="EXTREMA">
      <formula>NOT(ISERROR(SEARCH("EXTREMA",Q201)))</formula>
    </cfRule>
  </conditionalFormatting>
  <dataValidations count="2">
    <dataValidation type="list" allowBlank="1" showInputMessage="1" showErrorMessage="1" sqref="B150:B182 R150:R182 E150:E182 L150:L182 N150:O182 G150:H182">
      <formula1>#N/A</formula1>
    </dataValidation>
    <dataValidation type="list" allowBlank="1" showInputMessage="1" showErrorMessage="1" sqref="B220:B227 R220:R227 E220:E227 L220:L227 N220:O227 G220:H227">
      <formula1>#REF!</formula1>
    </dataValidation>
  </dataValidations>
  <pageMargins left="0.7" right="0.7" top="0.75" bottom="0.75" header="0.3" footer="0.3"/>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464" operator="between" id="{6C40A148-F0F5-4A08-B858-7B90823669D0}">
            <xm:f>'\RIesgos\[Mapa de riesgos de Gestión.xlsx]Hoja1'!#REF!</xm:f>
            <xm:f>'\RIesgos\[Mapa de riesgos de Gestión.xlsx]Hoja1'!#REF!</xm:f>
            <x14:dxf>
              <fill>
                <patternFill>
                  <bgColor rgb="FF92D050"/>
                </patternFill>
              </fill>
            </x14:dxf>
          </x14:cfRule>
          <xm:sqref>J8:J10</xm:sqref>
        </x14:conditionalFormatting>
        <x14:conditionalFormatting xmlns:xm="http://schemas.microsoft.com/office/excel/2006/main">
          <x14:cfRule type="cellIs" priority="459" operator="between" id="{B863BB65-B931-42BE-94B4-889B69151C34}">
            <xm:f>'\RIesgos\[Mapa de riesgos de Gestión.xlsx]Hoja1'!#REF!</xm:f>
            <xm:f>'\RIesgos\[Mapa de riesgos de Gestión.xlsx]Hoja1'!#REF!</xm:f>
            <x14:dxf>
              <fill>
                <patternFill>
                  <bgColor rgb="FF92D050"/>
                </patternFill>
              </fill>
            </x14:dxf>
          </x14:cfRule>
          <xm:sqref>Q8:Q10</xm:sqref>
        </x14:conditionalFormatting>
        <x14:conditionalFormatting xmlns:xm="http://schemas.microsoft.com/office/excel/2006/main">
          <x14:cfRule type="cellIs" priority="454" operator="between" id="{93F016F0-3DAC-461F-A835-B849AD1BC9F9}">
            <xm:f>'\RIesgos\[Mapa de riesgos de Gestión.xlsx]Hoja1'!#REF!</xm:f>
            <xm:f>'\RIesgos\[Mapa de riesgos de Gestión.xlsx]Hoja1'!#REF!</xm:f>
            <x14:dxf>
              <fill>
                <patternFill>
                  <bgColor rgb="FF92D050"/>
                </patternFill>
              </fill>
            </x14:dxf>
          </x14:cfRule>
          <xm:sqref>J11:J15</xm:sqref>
        </x14:conditionalFormatting>
        <x14:conditionalFormatting xmlns:xm="http://schemas.microsoft.com/office/excel/2006/main">
          <x14:cfRule type="cellIs" priority="449" operator="between" id="{CDE4C53F-844F-4899-A45F-B46ACCDED4F2}">
            <xm:f>'\RIesgos\[Mapa de riesgos de Gestión.xlsx]Hoja1'!#REF!</xm:f>
            <xm:f>'\RIesgos\[Mapa de riesgos de Gestión.xlsx]Hoja1'!#REF!</xm:f>
            <x14:dxf>
              <fill>
                <patternFill>
                  <bgColor rgb="FF92D050"/>
                </patternFill>
              </fill>
            </x14:dxf>
          </x14:cfRule>
          <xm:sqref>J20:J21 Q11:Q21 Q25:Q30 Q35:Q43 Q47:Q66 Q71:Q78 Q106:Q111 Q117:Q125</xm:sqref>
        </x14:conditionalFormatting>
        <x14:conditionalFormatting xmlns:xm="http://schemas.microsoft.com/office/excel/2006/main">
          <x14:cfRule type="cellIs" priority="444" operator="between" id="{5C74F1C9-B4B9-4C5C-B2BC-8976C14EFF53}">
            <xm:f>'\RIesgos\[Mapa de riesgos de Gestión.xlsx]Hoja1'!#REF!</xm:f>
            <xm:f>'\RIesgos\[Mapa de riesgos de Gestión.xlsx]Hoja1'!#REF!</xm:f>
            <x14:dxf>
              <fill>
                <patternFill>
                  <bgColor rgb="FF92D050"/>
                </patternFill>
              </fill>
            </x14:dxf>
          </x14:cfRule>
          <xm:sqref>J16:J17</xm:sqref>
        </x14:conditionalFormatting>
        <x14:conditionalFormatting xmlns:xm="http://schemas.microsoft.com/office/excel/2006/main">
          <x14:cfRule type="cellIs" priority="439" operator="between" id="{D3A948A6-EFBA-43CE-8DC5-FDF17FC815D8}">
            <xm:f>'\RIesgos\[Mapa de riesgos de Gestión.xlsx]Hoja1'!#REF!</xm:f>
            <xm:f>'\RIesgos\[Mapa de riesgos de Gestión.xlsx]Hoja1'!#REF!</xm:f>
            <x14:dxf>
              <fill>
                <patternFill>
                  <bgColor rgb="FF92D050"/>
                </patternFill>
              </fill>
            </x14:dxf>
          </x14:cfRule>
          <xm:sqref>J18:J19</xm:sqref>
        </x14:conditionalFormatting>
        <x14:conditionalFormatting xmlns:xm="http://schemas.microsoft.com/office/excel/2006/main">
          <x14:cfRule type="cellIs" priority="434" operator="between" id="{3641C1AA-5622-4DDD-92AB-4AF4B4A1A1C9}">
            <xm:f>'H:\Riesgos\[Mapa de riesgos de Gestión.xlsx]Hoja1'!#REF!</xm:f>
            <xm:f>'H:\Riesgos\[Mapa de riesgos de Gestión.xlsx]Hoja1'!#REF!</xm:f>
            <x14:dxf>
              <fill>
                <patternFill>
                  <bgColor rgb="FF92D050"/>
                </patternFill>
              </fill>
            </x14:dxf>
          </x14:cfRule>
          <xm:sqref>J22:J24</xm:sqref>
        </x14:conditionalFormatting>
        <x14:conditionalFormatting xmlns:xm="http://schemas.microsoft.com/office/excel/2006/main">
          <x14:cfRule type="cellIs" priority="429" operator="between" id="{61D3D891-DF46-4D34-9F7B-A9B569207063}">
            <xm:f>'H:\Riesgos\[Mapa de riesgos de Gestión.xlsx]Hoja1'!#REF!</xm:f>
            <xm:f>'H:\Riesgos\[Mapa de riesgos de Gestión.xlsx]Hoja1'!#REF!</xm:f>
            <x14:dxf>
              <fill>
                <patternFill>
                  <bgColor rgb="FF92D050"/>
                </patternFill>
              </fill>
            </x14:dxf>
          </x14:cfRule>
          <xm:sqref>Q22:Q24</xm:sqref>
        </x14:conditionalFormatting>
        <x14:conditionalFormatting xmlns:xm="http://schemas.microsoft.com/office/excel/2006/main">
          <x14:cfRule type="cellIs" priority="424" operator="between" id="{54CE638A-16A0-4C6E-BE34-B2798888276C}">
            <xm:f>'\RIesgos\[Mapa de riesgos de Gestión.xlsx]Hoja1'!#REF!</xm:f>
            <xm:f>'\RIesgos\[Mapa de riesgos de Gestión.xlsx]Hoja1'!#REF!</xm:f>
            <x14:dxf>
              <fill>
                <patternFill>
                  <bgColor rgb="FF92D050"/>
                </patternFill>
              </fill>
            </x14:dxf>
          </x14:cfRule>
          <xm:sqref>J25:J27</xm:sqref>
        </x14:conditionalFormatting>
        <x14:conditionalFormatting xmlns:xm="http://schemas.microsoft.com/office/excel/2006/main">
          <x14:cfRule type="cellIs" priority="419" operator="between" id="{75D34676-4156-4BC0-A1F1-0EEAB035EC59}">
            <xm:f>'\RIesgos\[Mapa de riesgos de Gestión.xlsx]Hoja1'!#REF!</xm:f>
            <xm:f>'\RIesgos\[Mapa de riesgos de Gestión.xlsx]Hoja1'!#REF!</xm:f>
            <x14:dxf>
              <fill>
                <patternFill>
                  <bgColor rgb="FF92D050"/>
                </patternFill>
              </fill>
            </x14:dxf>
          </x14:cfRule>
          <xm:sqref>J28:J30</xm:sqref>
        </x14:conditionalFormatting>
        <x14:conditionalFormatting xmlns:xm="http://schemas.microsoft.com/office/excel/2006/main">
          <x14:cfRule type="cellIs" priority="414" operator="between" id="{57AA633D-50DC-4132-B8B1-EBC3F0FFA067}">
            <xm:f>'\RIesgos\[Mapa de riesgos de Gestión.xlsx]Hoja1'!#REF!</xm:f>
            <xm:f>'\RIesgos\[Mapa de riesgos de Gestión.xlsx]Hoja1'!#REF!</xm:f>
            <x14:dxf>
              <fill>
                <patternFill>
                  <bgColor rgb="FF92D050"/>
                </patternFill>
              </fill>
            </x14:dxf>
          </x14:cfRule>
          <xm:sqref>J31:J34</xm:sqref>
        </x14:conditionalFormatting>
        <x14:conditionalFormatting xmlns:xm="http://schemas.microsoft.com/office/excel/2006/main">
          <x14:cfRule type="cellIs" priority="409" operator="between" id="{8DD1059C-9B43-4681-B2DE-5D979D96EF45}">
            <xm:f>'\RIesgos\[Mapa de riesgos de Gestión.xlsx]Hoja1'!#REF!</xm:f>
            <xm:f>'\RIesgos\[Mapa de riesgos de Gestión.xlsx]Hoja1'!#REF!</xm:f>
            <x14:dxf>
              <fill>
                <patternFill>
                  <bgColor rgb="FF92D050"/>
                </patternFill>
              </fill>
            </x14:dxf>
          </x14:cfRule>
          <xm:sqref>Q31:Q34</xm:sqref>
        </x14:conditionalFormatting>
        <x14:conditionalFormatting xmlns:xm="http://schemas.microsoft.com/office/excel/2006/main">
          <x14:cfRule type="cellIs" priority="404" operator="between" id="{6CF4D0E0-C7D8-4298-B91E-525DBD86D0C1}">
            <xm:f>'\RIesgos\[Mapa de riesgos de Gestión.xlsx]Hoja1'!#REF!</xm:f>
            <xm:f>'\RIesgos\[Mapa de riesgos de Gestión.xlsx]Hoja1'!#REF!</xm:f>
            <x14:dxf>
              <fill>
                <patternFill>
                  <bgColor rgb="FF92D050"/>
                </patternFill>
              </fill>
            </x14:dxf>
          </x14:cfRule>
          <xm:sqref>J35:J37</xm:sqref>
        </x14:conditionalFormatting>
        <x14:conditionalFormatting xmlns:xm="http://schemas.microsoft.com/office/excel/2006/main">
          <x14:cfRule type="cellIs" priority="399" operator="between" id="{1439408D-FF33-4219-877F-37F3B360F11D}">
            <xm:f>'\RIesgos\[Mapa de riesgos de Gestión.xlsx]Hoja1'!#REF!</xm:f>
            <xm:f>'\RIesgos\[Mapa de riesgos de Gestión.xlsx]Hoja1'!#REF!</xm:f>
            <x14:dxf>
              <fill>
                <patternFill>
                  <bgColor rgb="FF92D050"/>
                </patternFill>
              </fill>
            </x14:dxf>
          </x14:cfRule>
          <xm:sqref>J38:J39</xm:sqref>
        </x14:conditionalFormatting>
        <x14:conditionalFormatting xmlns:xm="http://schemas.microsoft.com/office/excel/2006/main">
          <x14:cfRule type="cellIs" priority="394" operator="between" id="{CA1CC55B-D3E9-4AAF-AABB-4988F15CF8DA}">
            <xm:f>'\RIesgos\[Mapa de riesgos de Gestión.xlsx]Hoja1'!#REF!</xm:f>
            <xm:f>'\RIesgos\[Mapa de riesgos de Gestión.xlsx]Hoja1'!#REF!</xm:f>
            <x14:dxf>
              <fill>
                <patternFill>
                  <bgColor rgb="FF92D050"/>
                </patternFill>
              </fill>
            </x14:dxf>
          </x14:cfRule>
          <xm:sqref>J40:J43</xm:sqref>
        </x14:conditionalFormatting>
        <x14:conditionalFormatting xmlns:xm="http://schemas.microsoft.com/office/excel/2006/main">
          <x14:cfRule type="cellIs" priority="389" operator="between" id="{3E78C6A6-38FD-4E7C-B43A-2636E3651383}">
            <xm:f>'\RIesgos\[Mapa de riesgos de Gestión.xlsx]Hoja1'!#REF!</xm:f>
            <xm:f>'\RIesgos\[Mapa de riesgos de Gestión.xlsx]Hoja1'!#REF!</xm:f>
            <x14:dxf>
              <fill>
                <patternFill>
                  <bgColor rgb="FF92D050"/>
                </patternFill>
              </fill>
            </x14:dxf>
          </x14:cfRule>
          <xm:sqref>J44:J46</xm:sqref>
        </x14:conditionalFormatting>
        <x14:conditionalFormatting xmlns:xm="http://schemas.microsoft.com/office/excel/2006/main">
          <x14:cfRule type="cellIs" priority="384" operator="between" id="{26B0DFFB-F29D-4267-8AB9-CA88565D61EA}">
            <xm:f>'\RIesgos\[Mapa de riesgos de Gestión.xlsx]Hoja1'!#REF!</xm:f>
            <xm:f>'\RIesgos\[Mapa de riesgos de Gestión.xlsx]Hoja1'!#REF!</xm:f>
            <x14:dxf>
              <fill>
                <patternFill>
                  <bgColor rgb="FF92D050"/>
                </patternFill>
              </fill>
            </x14:dxf>
          </x14:cfRule>
          <xm:sqref>Q44:Q46</xm:sqref>
        </x14:conditionalFormatting>
        <x14:conditionalFormatting xmlns:xm="http://schemas.microsoft.com/office/excel/2006/main">
          <x14:cfRule type="cellIs" priority="379" operator="between" id="{F1F738C3-4CFE-4D0D-8177-42D4E5F5CC04}">
            <xm:f>'\RIesgos\[Mapa de riesgos de Gestión.xlsx]Hoja1'!#REF!</xm:f>
            <xm:f>'\RIesgos\[Mapa de riesgos de Gestión.xlsx]Hoja1'!#REF!</xm:f>
            <x14:dxf>
              <fill>
                <patternFill>
                  <bgColor rgb="FF92D050"/>
                </patternFill>
              </fill>
            </x14:dxf>
          </x14:cfRule>
          <xm:sqref>J47:J49</xm:sqref>
        </x14:conditionalFormatting>
        <x14:conditionalFormatting xmlns:xm="http://schemas.microsoft.com/office/excel/2006/main">
          <x14:cfRule type="cellIs" priority="374" operator="between" id="{1E455313-AC73-4451-8523-B057FF3B69A0}">
            <xm:f>'\RIesgos\[Mapa de riesgos de Gestión.xlsx]Hoja1'!#REF!</xm:f>
            <xm:f>'\RIesgos\[Mapa de riesgos de Gestión.xlsx]Hoja1'!#REF!</xm:f>
            <x14:dxf>
              <fill>
                <patternFill>
                  <bgColor rgb="FF92D050"/>
                </patternFill>
              </fill>
            </x14:dxf>
          </x14:cfRule>
          <xm:sqref>J50:J51</xm:sqref>
        </x14:conditionalFormatting>
        <x14:conditionalFormatting xmlns:xm="http://schemas.microsoft.com/office/excel/2006/main">
          <x14:cfRule type="cellIs" priority="369" operator="between" id="{A167A54B-83E6-41F7-8678-B9285E398751}">
            <xm:f>'\RIesgos\[Mapa de riesgos de Gestión.xlsx]Hoja1'!#REF!</xm:f>
            <xm:f>'\RIesgos\[Mapa de riesgos de Gestión.xlsx]Hoja1'!#REF!</xm:f>
            <x14:dxf>
              <fill>
                <patternFill>
                  <bgColor rgb="FF92D050"/>
                </patternFill>
              </fill>
            </x14:dxf>
          </x14:cfRule>
          <xm:sqref>J52:J56</xm:sqref>
        </x14:conditionalFormatting>
        <x14:conditionalFormatting xmlns:xm="http://schemas.microsoft.com/office/excel/2006/main">
          <x14:cfRule type="cellIs" priority="364" operator="between" id="{0F7971D7-5AB6-4E63-9A59-B96FC08A2C06}">
            <xm:f>'\RIesgos\[Mapa de riesgos de Gestión.xlsx]Hoja1'!#REF!</xm:f>
            <xm:f>'\RIesgos\[Mapa de riesgos de Gestión.xlsx]Hoja1'!#REF!</xm:f>
            <x14:dxf>
              <fill>
                <patternFill>
                  <bgColor rgb="FF92D050"/>
                </patternFill>
              </fill>
            </x14:dxf>
          </x14:cfRule>
          <xm:sqref>J63:J66</xm:sqref>
        </x14:conditionalFormatting>
        <x14:conditionalFormatting xmlns:xm="http://schemas.microsoft.com/office/excel/2006/main">
          <x14:cfRule type="cellIs" priority="359" operator="between" id="{397BD211-88D2-4A74-AACA-18D96DA7EF9A}">
            <xm:f>'\RIesgos\[Mapa de riesgos de Gestión.xlsx]Hoja1'!#REF!</xm:f>
            <xm:f>'\RIesgos\[Mapa de riesgos de Gestión.xlsx]Hoja1'!#REF!</xm:f>
            <x14:dxf>
              <fill>
                <patternFill>
                  <bgColor rgb="FF92D050"/>
                </patternFill>
              </fill>
            </x14:dxf>
          </x14:cfRule>
          <xm:sqref>J57:J59</xm:sqref>
        </x14:conditionalFormatting>
        <x14:conditionalFormatting xmlns:xm="http://schemas.microsoft.com/office/excel/2006/main">
          <x14:cfRule type="cellIs" priority="354" operator="between" id="{7B16D52C-3379-4FA0-B8B0-3B351D934FDA}">
            <xm:f>'\RIesgos\[Mapa de riesgos de Gestión.xlsx]Hoja1'!#REF!</xm:f>
            <xm:f>'\RIesgos\[Mapa de riesgos de Gestión.xlsx]Hoja1'!#REF!</xm:f>
            <x14:dxf>
              <fill>
                <patternFill>
                  <bgColor rgb="FF92D050"/>
                </patternFill>
              </fill>
            </x14:dxf>
          </x14:cfRule>
          <xm:sqref>J60:J62</xm:sqref>
        </x14:conditionalFormatting>
        <x14:conditionalFormatting xmlns:xm="http://schemas.microsoft.com/office/excel/2006/main">
          <x14:cfRule type="cellIs" priority="349" operator="between" id="{98EFCA71-23FE-4DBE-ADFF-1530DFF8DD01}">
            <xm:f>'\RIesgos\[Mapa de riesgos de Gestión.xlsx]Hoja1'!#REF!</xm:f>
            <xm:f>'\RIesgos\[Mapa de riesgos de Gestión.xlsx]Hoja1'!#REF!</xm:f>
            <x14:dxf>
              <fill>
                <patternFill>
                  <bgColor rgb="FF92D050"/>
                </patternFill>
              </fill>
            </x14:dxf>
          </x14:cfRule>
          <xm:sqref>J67:J70</xm:sqref>
        </x14:conditionalFormatting>
        <x14:conditionalFormatting xmlns:xm="http://schemas.microsoft.com/office/excel/2006/main">
          <x14:cfRule type="cellIs" priority="344" operator="between" id="{670E3EA7-F1A4-4498-88B8-39978CA76F4B}">
            <xm:f>'\RIesgos\[Mapa de riesgos de Gestión.xlsx]Hoja1'!#REF!</xm:f>
            <xm:f>'\RIesgos\[Mapa de riesgos de Gestión.xlsx]Hoja1'!#REF!</xm:f>
            <x14:dxf>
              <fill>
                <patternFill>
                  <bgColor rgb="FF92D050"/>
                </patternFill>
              </fill>
            </x14:dxf>
          </x14:cfRule>
          <xm:sqref>Q67:Q70</xm:sqref>
        </x14:conditionalFormatting>
        <x14:conditionalFormatting xmlns:xm="http://schemas.microsoft.com/office/excel/2006/main">
          <x14:cfRule type="cellIs" priority="339" operator="between" id="{D91F9902-0F67-40B1-B672-E86129905A2A}">
            <xm:f>'\RIesgos\[Mapa de riesgos de Gestión.xlsx]Hoja1'!#REF!</xm:f>
            <xm:f>'\RIesgos\[Mapa de riesgos de Gestión.xlsx]Hoja1'!#REF!</xm:f>
            <x14:dxf>
              <fill>
                <patternFill>
                  <bgColor rgb="FF92D050"/>
                </patternFill>
              </fill>
            </x14:dxf>
          </x14:cfRule>
          <xm:sqref>J71:J74</xm:sqref>
        </x14:conditionalFormatting>
        <x14:conditionalFormatting xmlns:xm="http://schemas.microsoft.com/office/excel/2006/main">
          <x14:cfRule type="cellIs" priority="334" operator="between" id="{59E20924-7167-4AB1-8CE8-48207CF0C1FC}">
            <xm:f>'\RIesgos\[Mapa de riesgos de Gestión.xlsx]Hoja1'!#REF!</xm:f>
            <xm:f>'\RIesgos\[Mapa de riesgos de Gestión.xlsx]Hoja1'!#REF!</xm:f>
            <x14:dxf>
              <fill>
                <patternFill>
                  <bgColor rgb="FF92D050"/>
                </patternFill>
              </fill>
            </x14:dxf>
          </x14:cfRule>
          <xm:sqref>J75:J78</xm:sqref>
        </x14:conditionalFormatting>
        <x14:conditionalFormatting xmlns:xm="http://schemas.microsoft.com/office/excel/2006/main">
          <x14:cfRule type="cellIs" priority="329" operator="between" id="{1D041572-64A1-4321-A7AC-D17B3DBF9699}">
            <xm:f>'\RIesgos\[Mapa de riesgos de Gestión.xlsx]Hoja1'!#REF!</xm:f>
            <xm:f>'\RIesgos\[Mapa de riesgos de Gestión.xlsx]Hoja1'!#REF!</xm:f>
            <x14:dxf>
              <fill>
                <patternFill>
                  <bgColor rgb="FF92D050"/>
                </patternFill>
              </fill>
            </x14:dxf>
          </x14:cfRule>
          <xm:sqref>J79</xm:sqref>
        </x14:conditionalFormatting>
        <x14:conditionalFormatting xmlns:xm="http://schemas.microsoft.com/office/excel/2006/main">
          <x14:cfRule type="cellIs" priority="324" operator="between" id="{BE9B6EE7-90C8-49F5-8835-64ED4B5B6E3D}">
            <xm:f>'\RIesgos\[Mapa de riesgos de Gestión.xlsx]Hoja1'!#REF!</xm:f>
            <xm:f>'\RIesgos\[Mapa de riesgos de Gestión.xlsx]Hoja1'!#REF!</xm:f>
            <x14:dxf>
              <fill>
                <patternFill>
                  <bgColor rgb="FF92D050"/>
                </patternFill>
              </fill>
            </x14:dxf>
          </x14:cfRule>
          <xm:sqref>Q79 J92:J96 Q92:Q96</xm:sqref>
        </x14:conditionalFormatting>
        <x14:conditionalFormatting xmlns:xm="http://schemas.microsoft.com/office/excel/2006/main">
          <x14:cfRule type="cellIs" priority="319" operator="between" id="{D26C69DD-3663-462A-B76F-45A2F8F38152}">
            <xm:f>'\RIesgos\[Mapa de riesgos de Gestión.xlsx]Hoja1'!#REF!</xm:f>
            <xm:f>'\RIesgos\[Mapa de riesgos de Gestión.xlsx]Hoja1'!#REF!</xm:f>
            <x14:dxf>
              <fill>
                <patternFill>
                  <bgColor rgb="FF92D050"/>
                </patternFill>
              </fill>
            </x14:dxf>
          </x14:cfRule>
          <xm:sqref>J97:J101</xm:sqref>
        </x14:conditionalFormatting>
        <x14:conditionalFormatting xmlns:xm="http://schemas.microsoft.com/office/excel/2006/main">
          <x14:cfRule type="cellIs" priority="314" operator="between" id="{F2EBDB49-48DD-4F43-AD98-3AF9C17ABA67}">
            <xm:f>'\RIesgos\[Mapa de riesgos de Gestión.xlsx]Hoja1'!#REF!</xm:f>
            <xm:f>'\RIesgos\[Mapa de riesgos de Gestión.xlsx]Hoja1'!#REF!</xm:f>
            <x14:dxf>
              <fill>
                <patternFill>
                  <bgColor rgb="FF92D050"/>
                </patternFill>
              </fill>
            </x14:dxf>
          </x14:cfRule>
          <xm:sqref>Q97:Q101</xm:sqref>
        </x14:conditionalFormatting>
        <x14:conditionalFormatting xmlns:xm="http://schemas.microsoft.com/office/excel/2006/main">
          <x14:cfRule type="cellIs" priority="309" operator="between" id="{20A113AF-A742-48BB-9CEF-57ECF7E8CEB2}">
            <xm:f>'\RIesgos\[Mapa de riesgos de Gestión.xlsx]Hoja1'!#REF!</xm:f>
            <xm:f>'\RIesgos\[Mapa de riesgos de Gestión.xlsx]Hoja1'!#REF!</xm:f>
            <x14:dxf>
              <fill>
                <patternFill>
                  <bgColor rgb="FF92D050"/>
                </patternFill>
              </fill>
            </x14:dxf>
          </x14:cfRule>
          <xm:sqref>J102:J105</xm:sqref>
        </x14:conditionalFormatting>
        <x14:conditionalFormatting xmlns:xm="http://schemas.microsoft.com/office/excel/2006/main">
          <x14:cfRule type="cellIs" priority="304" operator="between" id="{04B4EDAB-96C1-42A5-9280-8F12C6A31DAB}">
            <xm:f>'\RIesgos\[Mapa de riesgos de Gestión.xlsx]Hoja1'!#REF!</xm:f>
            <xm:f>'\RIesgos\[Mapa de riesgos de Gestión.xlsx]Hoja1'!#REF!</xm:f>
            <x14:dxf>
              <fill>
                <patternFill>
                  <bgColor rgb="FF92D050"/>
                </patternFill>
              </fill>
            </x14:dxf>
          </x14:cfRule>
          <xm:sqref>Q102:Q105</xm:sqref>
        </x14:conditionalFormatting>
        <x14:conditionalFormatting xmlns:xm="http://schemas.microsoft.com/office/excel/2006/main">
          <x14:cfRule type="cellIs" priority="299" operator="between" id="{102ED3FA-A6BD-4711-9E43-B1C703612AFF}">
            <xm:f>'\RIesgos\[Mapa de riesgos de Gestión.xlsx]Hoja1'!#REF!</xm:f>
            <xm:f>'\RIesgos\[Mapa de riesgos de Gestión.xlsx]Hoja1'!#REF!</xm:f>
            <x14:dxf>
              <fill>
                <patternFill>
                  <bgColor rgb="FF92D050"/>
                </patternFill>
              </fill>
            </x14:dxf>
          </x14:cfRule>
          <xm:sqref>J106:J109</xm:sqref>
        </x14:conditionalFormatting>
        <x14:conditionalFormatting xmlns:xm="http://schemas.microsoft.com/office/excel/2006/main">
          <x14:cfRule type="cellIs" priority="294" operator="between" id="{D012C276-6660-46EB-B01D-DC28074AB237}">
            <xm:f>'\RIesgos\[Mapa de riesgos de Gestión.xlsx]Hoja1'!#REF!</xm:f>
            <xm:f>'\RIesgos\[Mapa de riesgos de Gestión.xlsx]Hoja1'!#REF!</xm:f>
            <x14:dxf>
              <fill>
                <patternFill>
                  <bgColor rgb="FF92D050"/>
                </patternFill>
              </fill>
            </x14:dxf>
          </x14:cfRule>
          <xm:sqref>J110:J111</xm:sqref>
        </x14:conditionalFormatting>
        <x14:conditionalFormatting xmlns:xm="http://schemas.microsoft.com/office/excel/2006/main">
          <x14:cfRule type="cellIs" priority="289" operator="between" id="{55F604C3-390C-44DD-87CA-0BBC8BBF5460}">
            <xm:f>'\RIesgos\[Mapa de riesgos de Gestión.xlsx]Hoja1'!#REF!</xm:f>
            <xm:f>'\RIesgos\[Mapa de riesgos de Gestión.xlsx]Hoja1'!#REF!</xm:f>
            <x14:dxf>
              <fill>
                <patternFill>
                  <bgColor rgb="FF92D050"/>
                </patternFill>
              </fill>
            </x14:dxf>
          </x14:cfRule>
          <xm:sqref>J112:J116</xm:sqref>
        </x14:conditionalFormatting>
        <x14:conditionalFormatting xmlns:xm="http://schemas.microsoft.com/office/excel/2006/main">
          <x14:cfRule type="cellIs" priority="284" operator="between" id="{9ECE7A3A-C20A-4E91-833B-C50C2F30243A}">
            <xm:f>'\RIesgos\[Mapa de riesgos de Gestión.xlsx]Hoja1'!#REF!</xm:f>
            <xm:f>'\RIesgos\[Mapa de riesgos de Gestión.xlsx]Hoja1'!#REF!</xm:f>
            <x14:dxf>
              <fill>
                <patternFill>
                  <bgColor rgb="FF92D050"/>
                </patternFill>
              </fill>
            </x14:dxf>
          </x14:cfRule>
          <xm:sqref>Q112:Q116</xm:sqref>
        </x14:conditionalFormatting>
        <x14:conditionalFormatting xmlns:xm="http://schemas.microsoft.com/office/excel/2006/main">
          <x14:cfRule type="cellIs" priority="279" operator="between" id="{3AA2EBF8-28DF-4CB0-979A-E631147BB9A1}">
            <xm:f>'\RIesgos\[Mapa de riesgos de Gestión.xlsx]Hoja1'!#REF!</xm:f>
            <xm:f>'\RIesgos\[Mapa de riesgos de Gestión.xlsx]Hoja1'!#REF!</xm:f>
            <x14:dxf>
              <fill>
                <patternFill>
                  <bgColor rgb="FF92D050"/>
                </patternFill>
              </fill>
            </x14:dxf>
          </x14:cfRule>
          <xm:sqref>J117:J120</xm:sqref>
        </x14:conditionalFormatting>
        <x14:conditionalFormatting xmlns:xm="http://schemas.microsoft.com/office/excel/2006/main">
          <x14:cfRule type="cellIs" priority="274" operator="between" id="{BF5D1046-459F-47D0-A0DD-2E41BEAD5661}">
            <xm:f>'\RIesgos\[Mapa de riesgos de Gestión.xlsx]Hoja1'!#REF!</xm:f>
            <xm:f>'\RIesgos\[Mapa de riesgos de Gestión.xlsx]Hoja1'!#REF!</xm:f>
            <x14:dxf>
              <fill>
                <patternFill>
                  <bgColor rgb="FF92D050"/>
                </patternFill>
              </fill>
            </x14:dxf>
          </x14:cfRule>
          <xm:sqref>J121:J125</xm:sqref>
        </x14:conditionalFormatting>
        <x14:conditionalFormatting xmlns:xm="http://schemas.microsoft.com/office/excel/2006/main">
          <x14:cfRule type="cellIs" priority="269" operator="between" id="{079D4F3C-9EF9-4C35-B5F3-CE9EAE81EAB1}">
            <xm:f>'\RIesgos\[Mapa de riesgos de Gestión.xlsx]Hoja1'!#REF!</xm:f>
            <xm:f>'\RIesgos\[Mapa de riesgos de Gestión.xlsx]Hoja1'!#REF!</xm:f>
            <x14:dxf>
              <fill>
                <patternFill>
                  <bgColor rgb="FF92D050"/>
                </patternFill>
              </fill>
            </x14:dxf>
          </x14:cfRule>
          <xm:sqref>J126:J127</xm:sqref>
        </x14:conditionalFormatting>
        <x14:conditionalFormatting xmlns:xm="http://schemas.microsoft.com/office/excel/2006/main">
          <x14:cfRule type="cellIs" priority="264" operator="between" id="{920B3920-52BA-4529-9F8D-912E34B419C6}">
            <xm:f>'\RIesgos\[Mapa de riesgos de Gestión.xlsx]Hoja1'!#REF!</xm:f>
            <xm:f>'\RIesgos\[Mapa de riesgos de Gestión.xlsx]Hoja1'!#REF!</xm:f>
            <x14:dxf>
              <fill>
                <patternFill>
                  <bgColor rgb="FF92D050"/>
                </patternFill>
              </fill>
            </x14:dxf>
          </x14:cfRule>
          <xm:sqref>Q126:Q127</xm:sqref>
        </x14:conditionalFormatting>
        <x14:conditionalFormatting xmlns:xm="http://schemas.microsoft.com/office/excel/2006/main">
          <x14:cfRule type="cellIs" priority="259" operator="between" id="{9ECFE3BB-5483-4A03-B5C0-C3754DC418A4}">
            <xm:f>'\RIesgos\[Mapa de riesgos de Gestión.xlsx]Hoja1'!#REF!</xm:f>
            <xm:f>'\RIesgos\[Mapa de riesgos de Gestión.xlsx]Hoja1'!#REF!</xm:f>
            <x14:dxf>
              <fill>
                <patternFill>
                  <bgColor rgb="FF92D050"/>
                </patternFill>
              </fill>
            </x14:dxf>
          </x14:cfRule>
          <xm:sqref>J128:J130 Q159:Q169 Q135:Q149</xm:sqref>
        </x14:conditionalFormatting>
        <x14:conditionalFormatting xmlns:xm="http://schemas.microsoft.com/office/excel/2006/main">
          <x14:cfRule type="cellIs" priority="254" operator="between" id="{9989D00B-6571-45E4-87F3-CC16DD0C2E91}">
            <xm:f>'\RIesgos\[Mapa de riesgos de Gestión.xlsx]Hoja1'!#REF!</xm:f>
            <xm:f>'\RIesgos\[Mapa de riesgos de Gestión.xlsx]Hoja1'!#REF!</xm:f>
            <x14:dxf>
              <fill>
                <patternFill>
                  <bgColor rgb="FF92D050"/>
                </patternFill>
              </fill>
            </x14:dxf>
          </x14:cfRule>
          <xm:sqref>Q128:Q130</xm:sqref>
        </x14:conditionalFormatting>
        <x14:conditionalFormatting xmlns:xm="http://schemas.microsoft.com/office/excel/2006/main">
          <x14:cfRule type="cellIs" priority="249" operator="between" id="{9ECCF029-5279-43EF-B0DE-786CD1DF2A9F}">
            <xm:f>'\RIesgos\[Mapa de riesgos de Gestión.xlsx]Hoja1'!#REF!</xm:f>
            <xm:f>'\RIesgos\[Mapa de riesgos de Gestión.xlsx]Hoja1'!#REF!</xm:f>
            <x14:dxf>
              <fill>
                <patternFill>
                  <bgColor rgb="FF92D050"/>
                </patternFill>
              </fill>
            </x14:dxf>
          </x14:cfRule>
          <xm:sqref>J131:J134 Q131:Q134</xm:sqref>
        </x14:conditionalFormatting>
        <x14:conditionalFormatting xmlns:xm="http://schemas.microsoft.com/office/excel/2006/main">
          <x14:cfRule type="cellIs" priority="244" operator="between" id="{17493088-5658-4297-8C30-8C79686782CC}">
            <xm:f>'\RIesgos\[Mapa de riesgos de Gestión.xlsx]Hoja1'!#REF!</xm:f>
            <xm:f>'\RIesgos\[Mapa de riesgos de Gestión.xlsx]Hoja1'!#REF!</xm:f>
            <x14:dxf>
              <fill>
                <patternFill>
                  <bgColor rgb="FF92D050"/>
                </patternFill>
              </fill>
            </x14:dxf>
          </x14:cfRule>
          <xm:sqref>J135:J139 J144:J149</xm:sqref>
        </x14:conditionalFormatting>
        <x14:conditionalFormatting xmlns:xm="http://schemas.microsoft.com/office/excel/2006/main">
          <x14:cfRule type="cellIs" priority="239" operator="between" id="{0453024B-4087-4CCA-A623-CACFE5621706}">
            <xm:f>'\RIesgos\[Mapa de riesgos de Gestión.xlsx]Hoja1'!#REF!</xm:f>
            <xm:f>'\RIesgos\[Mapa de riesgos de Gestión.xlsx]Hoja1'!#REF!</xm:f>
            <x14:dxf>
              <fill>
                <patternFill>
                  <bgColor rgb="FF92D050"/>
                </patternFill>
              </fill>
            </x14:dxf>
          </x14:cfRule>
          <xm:sqref>J140:J143</xm:sqref>
        </x14:conditionalFormatting>
        <x14:conditionalFormatting xmlns:xm="http://schemas.microsoft.com/office/excel/2006/main">
          <x14:cfRule type="cellIs" priority="234" operator="between" id="{6A058EE3-FF66-42F7-AEC7-7A1D7679E189}">
            <xm:f>'D:\RIesgos\[Mapa de riesgos de Gestión.xlsx]Hoja1'!#REF!</xm:f>
            <xm:f>'D:\RIesgos\[Mapa de riesgos de Gestión.xlsx]Hoja1'!#REF!</xm:f>
            <x14:dxf>
              <fill>
                <patternFill>
                  <bgColor rgb="FF92D050"/>
                </patternFill>
              </fill>
            </x14:dxf>
          </x14:cfRule>
          <xm:sqref>J150:J152</xm:sqref>
        </x14:conditionalFormatting>
        <x14:conditionalFormatting xmlns:xm="http://schemas.microsoft.com/office/excel/2006/main">
          <x14:cfRule type="cellIs" priority="229" operator="between" id="{72E964BD-186E-4DE3-9DD9-651E882A8481}">
            <xm:f>'D:\RIesgos\[Mapa de riesgos de Gestión.xlsx]Hoja1'!#REF!</xm:f>
            <xm:f>'D:\RIesgos\[Mapa de riesgos de Gestión.xlsx]Hoja1'!#REF!</xm:f>
            <x14:dxf>
              <fill>
                <patternFill>
                  <bgColor rgb="FF92D050"/>
                </patternFill>
              </fill>
            </x14:dxf>
          </x14:cfRule>
          <xm:sqref>J153:J155</xm:sqref>
        </x14:conditionalFormatting>
        <x14:conditionalFormatting xmlns:xm="http://schemas.microsoft.com/office/excel/2006/main">
          <x14:cfRule type="cellIs" priority="224" operator="between" id="{DC1A8CEA-F58B-4361-A8C6-3414C495F5A8}">
            <xm:f>'D:\RIesgos\[Mapa de riesgos de Gestión.xlsx]Hoja1'!#REF!</xm:f>
            <xm:f>'D:\RIesgos\[Mapa de riesgos de Gestión.xlsx]Hoja1'!#REF!</xm:f>
            <x14:dxf>
              <fill>
                <patternFill>
                  <bgColor rgb="FF92D050"/>
                </patternFill>
              </fill>
            </x14:dxf>
          </x14:cfRule>
          <xm:sqref>J156:J158</xm:sqref>
        </x14:conditionalFormatting>
        <x14:conditionalFormatting xmlns:xm="http://schemas.microsoft.com/office/excel/2006/main">
          <x14:cfRule type="cellIs" priority="219" operator="between" id="{D26E7023-AB93-4636-9009-181739B9A2CD}">
            <xm:f>'\RIesgos\[Mapa de riesgos de Gestión.xlsx]Hoja1'!#REF!</xm:f>
            <xm:f>'\RIesgos\[Mapa de riesgos de Gestión.xlsx]Hoja1'!#REF!</xm:f>
            <x14:dxf>
              <fill>
                <patternFill>
                  <bgColor rgb="FF92D050"/>
                </patternFill>
              </fill>
            </x14:dxf>
          </x14:cfRule>
          <xm:sqref>J159:J161</xm:sqref>
        </x14:conditionalFormatting>
        <x14:conditionalFormatting xmlns:xm="http://schemas.microsoft.com/office/excel/2006/main">
          <x14:cfRule type="cellIs" priority="217" operator="between" id="{A540A830-0E49-4C1F-81E5-A218EF521C15}">
            <xm:f>'\RIesgos\[Mapa de riesgos de Gestión.xlsx]Hoja1'!#REF!</xm:f>
            <xm:f>'\RIesgos\[Mapa de riesgos de Gestión.xlsx]Hoja1'!#REF!</xm:f>
            <x14:dxf>
              <fill>
                <patternFill>
                  <bgColor rgb="FF92D050"/>
                </patternFill>
              </fill>
            </x14:dxf>
          </x14:cfRule>
          <xm:sqref>J167:J169</xm:sqref>
        </x14:conditionalFormatting>
        <x14:conditionalFormatting xmlns:xm="http://schemas.microsoft.com/office/excel/2006/main">
          <x14:cfRule type="cellIs" priority="213" operator="between" id="{AE09CA51-94C0-414A-AD75-F27BEAF5A12F}">
            <xm:f>'\RIesgos\[Mapa de riesgos de Gestión.xlsx]Hoja1'!#REF!</xm:f>
            <xm:f>'\RIesgos\[Mapa de riesgos de Gestión.xlsx]Hoja1'!#REF!</xm:f>
            <x14:dxf>
              <fill>
                <patternFill>
                  <bgColor rgb="FF92D050"/>
                </patternFill>
              </fill>
            </x14:dxf>
          </x14:cfRule>
          <xm:sqref>J162:J163</xm:sqref>
        </x14:conditionalFormatting>
        <x14:conditionalFormatting xmlns:xm="http://schemas.microsoft.com/office/excel/2006/main">
          <x14:cfRule type="cellIs" priority="208" operator="between" id="{7087F9A0-865D-4A64-8E4B-5416C81A8E2B}">
            <xm:f>'\RIesgos\[Mapa de riesgos de Gestión.xlsx]Hoja1'!#REF!</xm:f>
            <xm:f>'\RIesgos\[Mapa de riesgos de Gestión.xlsx]Hoja1'!#REF!</xm:f>
            <x14:dxf>
              <fill>
                <patternFill>
                  <bgColor rgb="FF92D050"/>
                </patternFill>
              </fill>
            </x14:dxf>
          </x14:cfRule>
          <xm:sqref>J164:J166</xm:sqref>
        </x14:conditionalFormatting>
        <x14:conditionalFormatting xmlns:xm="http://schemas.microsoft.com/office/excel/2006/main">
          <x14:cfRule type="cellIs" priority="203" operator="between" id="{65FF783D-9462-4FF0-9B79-4398F0E8A0A0}">
            <xm:f>'\RIesgos\[Mapa de riesgos de Gestión.xlsx]Hoja1'!#REF!</xm:f>
            <xm:f>'\RIesgos\[Mapa de riesgos de Gestión.xlsx]Hoja1'!#REF!</xm:f>
            <x14:dxf>
              <fill>
                <patternFill>
                  <bgColor rgb="FF92D050"/>
                </patternFill>
              </fill>
            </x14:dxf>
          </x14:cfRule>
          <xm:sqref>J170:J173</xm:sqref>
        </x14:conditionalFormatting>
        <x14:conditionalFormatting xmlns:xm="http://schemas.microsoft.com/office/excel/2006/main">
          <x14:cfRule type="cellIs" priority="198" operator="between" id="{F888F09F-E77A-4643-A4DF-547D9217CA2C}">
            <xm:f>'\RIesgos\[Mapa de riesgos de Gestión.xlsx]Hoja1'!#REF!</xm:f>
            <xm:f>'\RIesgos\[Mapa de riesgos de Gestión.xlsx]Hoja1'!#REF!</xm:f>
            <x14:dxf>
              <fill>
                <patternFill>
                  <bgColor rgb="FF92D050"/>
                </patternFill>
              </fill>
            </x14:dxf>
          </x14:cfRule>
          <xm:sqref>Q170:Q173</xm:sqref>
        </x14:conditionalFormatting>
        <x14:conditionalFormatting xmlns:xm="http://schemas.microsoft.com/office/excel/2006/main">
          <x14:cfRule type="cellIs" priority="193" operator="between" id="{00239185-4478-4289-A3DD-79E6E75A5405}">
            <xm:f>'\RIesgos\[Mapa de riesgos de Gestión.xlsx]Hoja1'!#REF!</xm:f>
            <xm:f>'\RIesgos\[Mapa de riesgos de Gestión.xlsx]Hoja1'!#REF!</xm:f>
            <x14:dxf>
              <fill>
                <patternFill>
                  <bgColor rgb="FF92D050"/>
                </patternFill>
              </fill>
            </x14:dxf>
          </x14:cfRule>
          <xm:sqref>J174:J175</xm:sqref>
        </x14:conditionalFormatting>
        <x14:conditionalFormatting xmlns:xm="http://schemas.microsoft.com/office/excel/2006/main">
          <x14:cfRule type="cellIs" priority="188" operator="between" id="{BF5F2A34-7A9C-43D7-A639-8F4BEE198C4A}">
            <xm:f>'\RIesgos\[Mapa de riesgos de Gestión.xlsx]Hoja1'!#REF!</xm:f>
            <xm:f>'\RIesgos\[Mapa de riesgos de Gestión.xlsx]Hoja1'!#REF!</xm:f>
            <x14:dxf>
              <fill>
                <patternFill>
                  <bgColor rgb="FF92D050"/>
                </patternFill>
              </fill>
            </x14:dxf>
          </x14:cfRule>
          <xm:sqref>Q174:Q175</xm:sqref>
        </x14:conditionalFormatting>
        <x14:conditionalFormatting xmlns:xm="http://schemas.microsoft.com/office/excel/2006/main">
          <x14:cfRule type="cellIs" priority="183" operator="between" id="{4FB9BA05-A620-4702-B6E9-C0E531E9F38B}">
            <xm:f>'\RIesgos\[Mapa de riesgos de Gestión.xlsx]Hoja1'!#REF!</xm:f>
            <xm:f>'\RIesgos\[Mapa de riesgos de Gestión.xlsx]Hoja1'!#REF!</xm:f>
            <x14:dxf>
              <fill>
                <patternFill>
                  <bgColor rgb="FF92D050"/>
                </patternFill>
              </fill>
            </x14:dxf>
          </x14:cfRule>
          <xm:sqref>J176:J179</xm:sqref>
        </x14:conditionalFormatting>
        <x14:conditionalFormatting xmlns:xm="http://schemas.microsoft.com/office/excel/2006/main">
          <x14:cfRule type="cellIs" priority="178" operator="between" id="{64DC6464-3FE6-48A7-97B7-1264D2097DCE}">
            <xm:f>'\RIesgos\[Mapa de riesgos de Gestión.xlsx]Hoja1'!#REF!</xm:f>
            <xm:f>'\RIesgos\[Mapa de riesgos de Gestión.xlsx]Hoja1'!#REF!</xm:f>
            <x14:dxf>
              <fill>
                <patternFill>
                  <bgColor rgb="FF92D050"/>
                </patternFill>
              </fill>
            </x14:dxf>
          </x14:cfRule>
          <xm:sqref>Q176:Q179</xm:sqref>
        </x14:conditionalFormatting>
        <x14:conditionalFormatting xmlns:xm="http://schemas.microsoft.com/office/excel/2006/main">
          <x14:cfRule type="cellIs" priority="173" operator="between" id="{16794834-487B-459F-95C0-71B04B871E6C}">
            <xm:f>'\RIesgos\[Mapa de riesgos de Gestión.xlsx]Hoja1'!#REF!</xm:f>
            <xm:f>'\RIesgos\[Mapa de riesgos de Gestión.xlsx]Hoja1'!#REF!</xm:f>
            <x14:dxf>
              <fill>
                <patternFill>
                  <bgColor rgb="FF92D050"/>
                </patternFill>
              </fill>
            </x14:dxf>
          </x14:cfRule>
          <xm:sqref>J180:J182</xm:sqref>
        </x14:conditionalFormatting>
        <x14:conditionalFormatting xmlns:xm="http://schemas.microsoft.com/office/excel/2006/main">
          <x14:cfRule type="cellIs" priority="168" operator="between" id="{706B9788-5ABA-4D89-8F8C-9C1ACFF872CD}">
            <xm:f>'\RIesgos\[Mapa de riesgos de Gestión.xlsx]Hoja1'!#REF!</xm:f>
            <xm:f>'\RIesgos\[Mapa de riesgos de Gestión.xlsx]Hoja1'!#REF!</xm:f>
            <x14:dxf>
              <fill>
                <patternFill>
                  <bgColor rgb="FF92D050"/>
                </patternFill>
              </fill>
            </x14:dxf>
          </x14:cfRule>
          <xm:sqref>Q180:Q182</xm:sqref>
        </x14:conditionalFormatting>
        <x14:conditionalFormatting xmlns:xm="http://schemas.microsoft.com/office/excel/2006/main">
          <x14:cfRule type="cellIs" priority="163" operator="between" id="{1F8A1180-8175-48E8-A717-1884F6B84372}">
            <xm:f>'\RIesgos\[Mapa de riesgos de Gestión.xlsx]Hoja1'!#REF!</xm:f>
            <xm:f>'\RIesgos\[Mapa de riesgos de Gestión.xlsx]Hoja1'!#REF!</xm:f>
            <x14:dxf>
              <fill>
                <patternFill>
                  <bgColor rgb="FF92D050"/>
                </patternFill>
              </fill>
            </x14:dxf>
          </x14:cfRule>
          <xm:sqref>J203:J205</xm:sqref>
        </x14:conditionalFormatting>
        <x14:conditionalFormatting xmlns:xm="http://schemas.microsoft.com/office/excel/2006/main">
          <x14:cfRule type="cellIs" priority="158" operator="between" id="{18EB0D99-1118-4D85-A213-7B31A7623698}">
            <xm:f>'\RIesgos\[Mapa de riesgos de Gestión.xlsx]Hoja1'!#REF!</xm:f>
            <xm:f>'\RIesgos\[Mapa de riesgos de Gestión.xlsx]Hoja1'!#REF!</xm:f>
            <x14:dxf>
              <fill>
                <patternFill>
                  <bgColor rgb="FF92D050"/>
                </patternFill>
              </fill>
            </x14:dxf>
          </x14:cfRule>
          <xm:sqref>Q203:Q205</xm:sqref>
        </x14:conditionalFormatting>
        <x14:conditionalFormatting xmlns:xm="http://schemas.microsoft.com/office/excel/2006/main">
          <x14:cfRule type="cellIs" priority="156" operator="between" id="{6D2FFFCD-1069-462F-A4C3-A7500B5F9C5C}">
            <xm:f>'\RIesgos\[Mapa de riesgos de Gestión.xlsx]Hoja1'!#REF!</xm:f>
            <xm:f>'\RIesgos\[Mapa de riesgos de Gestión.xlsx]Hoja1'!#REF!</xm:f>
            <x14:dxf>
              <fill>
                <patternFill>
                  <bgColor rgb="FF92D050"/>
                </patternFill>
              </fill>
            </x14:dxf>
          </x14:cfRule>
          <xm:sqref>Q206:Q207</xm:sqref>
        </x14:conditionalFormatting>
        <x14:conditionalFormatting xmlns:xm="http://schemas.microsoft.com/office/excel/2006/main">
          <x14:cfRule type="cellIs" priority="152" operator="between" id="{EC67644C-BB21-49E4-AABA-3E40DD1B2839}">
            <xm:f>'\RIesgos\[Mapa de riesgos de Gestión.xlsx]Hoja1'!#REF!</xm:f>
            <xm:f>'\RIesgos\[Mapa de riesgos de Gestión.xlsx]Hoja1'!#REF!</xm:f>
            <x14:dxf>
              <fill>
                <patternFill>
                  <bgColor rgb="FF92D050"/>
                </patternFill>
              </fill>
            </x14:dxf>
          </x14:cfRule>
          <xm:sqref>J206:J207</xm:sqref>
        </x14:conditionalFormatting>
        <x14:conditionalFormatting xmlns:xm="http://schemas.microsoft.com/office/excel/2006/main">
          <x14:cfRule type="cellIs" priority="143" operator="between" id="{D7E91417-2D43-41E3-9E03-F92F48F64EE6}">
            <xm:f>'\RIesgos\[Mapa de riesgos de Gestión.xlsx]Hoja1'!#REF!</xm:f>
            <xm:f>'\RIesgos\[Mapa de riesgos de Gestión.xlsx]Hoja1'!#REF!</xm:f>
            <x14:dxf>
              <fill>
                <patternFill>
                  <bgColor rgb="FF92D050"/>
                </patternFill>
              </fill>
            </x14:dxf>
          </x14:cfRule>
          <xm:sqref>J208:J209</xm:sqref>
        </x14:conditionalFormatting>
        <x14:conditionalFormatting xmlns:xm="http://schemas.microsoft.com/office/excel/2006/main">
          <x14:cfRule type="cellIs" priority="138" operator="between" id="{F4B67167-F103-4FC9-A4D9-8B6945802106}">
            <xm:f>'\RIesgos\[Mapa de riesgos de Gestión.xlsx]Hoja1'!#REF!</xm:f>
            <xm:f>'\RIesgos\[Mapa de riesgos de Gestión.xlsx]Hoja1'!#REF!</xm:f>
            <x14:dxf>
              <fill>
                <patternFill>
                  <bgColor rgb="FF92D050"/>
                </patternFill>
              </fill>
            </x14:dxf>
          </x14:cfRule>
          <xm:sqref>Q208:Q209</xm:sqref>
        </x14:conditionalFormatting>
        <x14:conditionalFormatting xmlns:xm="http://schemas.microsoft.com/office/excel/2006/main">
          <x14:cfRule type="cellIs" priority="133" operator="between" id="{CF06B583-CFEE-45A0-9893-C1F3D4E7E0DE}">
            <xm:f>'\RIesgos\[Mapa de riesgos de Gestión.xlsx]Hoja1'!#REF!</xm:f>
            <xm:f>'\RIesgos\[Mapa de riesgos de Gestión.xlsx]Hoja1'!#REF!</xm:f>
            <x14:dxf>
              <fill>
                <patternFill>
                  <bgColor rgb="FF92D050"/>
                </patternFill>
              </fill>
            </x14:dxf>
          </x14:cfRule>
          <xm:sqref>J210:J211</xm:sqref>
        </x14:conditionalFormatting>
        <x14:conditionalFormatting xmlns:xm="http://schemas.microsoft.com/office/excel/2006/main">
          <x14:cfRule type="cellIs" priority="128" operator="between" id="{0650D91D-65AF-4294-8B51-162A5B2898FF}">
            <xm:f>'\RIesgos\[Mapa de riesgos de Gestión.xlsx]Hoja1'!#REF!</xm:f>
            <xm:f>'\RIesgos\[Mapa de riesgos de Gestión.xlsx]Hoja1'!#REF!</xm:f>
            <x14:dxf>
              <fill>
                <patternFill>
                  <bgColor rgb="FF92D050"/>
                </patternFill>
              </fill>
            </x14:dxf>
          </x14:cfRule>
          <xm:sqref>Q210:Q211</xm:sqref>
        </x14:conditionalFormatting>
        <x14:conditionalFormatting xmlns:xm="http://schemas.microsoft.com/office/excel/2006/main">
          <x14:cfRule type="cellIs" priority="123" operator="between" id="{1940477B-2D86-4FC2-86CD-87E146DECB7F}">
            <xm:f>'\RIesgos\[Mapa de riesgos de Gestión.xlsx]Hoja1'!#REF!</xm:f>
            <xm:f>'\RIesgos\[Mapa de riesgos de Gestión.xlsx]Hoja1'!#REF!</xm:f>
            <x14:dxf>
              <fill>
                <patternFill>
                  <bgColor rgb="FF92D050"/>
                </patternFill>
              </fill>
            </x14:dxf>
          </x14:cfRule>
          <xm:sqref>J212:J214</xm:sqref>
        </x14:conditionalFormatting>
        <x14:conditionalFormatting xmlns:xm="http://schemas.microsoft.com/office/excel/2006/main">
          <x14:cfRule type="cellIs" priority="118" operator="between" id="{FFACD468-5F52-4728-9BFE-853E10D3E732}">
            <xm:f>'\RIesgos\[Mapa de riesgos de Gestión.xlsx]Hoja1'!#REF!</xm:f>
            <xm:f>'\RIesgos\[Mapa de riesgos de Gestión.xlsx]Hoja1'!#REF!</xm:f>
            <x14:dxf>
              <fill>
                <patternFill>
                  <bgColor rgb="FF92D050"/>
                </patternFill>
              </fill>
            </x14:dxf>
          </x14:cfRule>
          <xm:sqref>Q212:Q214</xm:sqref>
        </x14:conditionalFormatting>
        <x14:conditionalFormatting xmlns:xm="http://schemas.microsoft.com/office/excel/2006/main">
          <x14:cfRule type="cellIs" priority="113" operator="between" id="{3611B730-1E48-4248-B9A4-19012A6C33EC}">
            <xm:f>'\RIesgos\[Mapa de riesgos de Gestión.xlsx]Hoja1'!#REF!</xm:f>
            <xm:f>'\RIesgos\[Mapa de riesgos de Gestión.xlsx]Hoja1'!#REF!</xm:f>
            <x14:dxf>
              <fill>
                <patternFill>
                  <bgColor rgb="FF92D050"/>
                </patternFill>
              </fill>
            </x14:dxf>
          </x14:cfRule>
          <xm:sqref>J215:J216</xm:sqref>
        </x14:conditionalFormatting>
        <x14:conditionalFormatting xmlns:xm="http://schemas.microsoft.com/office/excel/2006/main">
          <x14:cfRule type="cellIs" priority="108" operator="between" id="{E0D3E93D-C669-4AFC-92D3-9044887EA0F4}">
            <xm:f>'\RIesgos\[Mapa de riesgos de Gestión.xlsx]Hoja1'!#REF!</xm:f>
            <xm:f>'\RIesgos\[Mapa de riesgos de Gestión.xlsx]Hoja1'!#REF!</xm:f>
            <x14:dxf>
              <fill>
                <patternFill>
                  <bgColor rgb="FF92D050"/>
                </patternFill>
              </fill>
            </x14:dxf>
          </x14:cfRule>
          <xm:sqref>Q215:Q216</xm:sqref>
        </x14:conditionalFormatting>
        <x14:conditionalFormatting xmlns:xm="http://schemas.microsoft.com/office/excel/2006/main">
          <x14:cfRule type="cellIs" priority="103" operator="between" id="{A47CDEE3-E206-4BC9-87F9-066510EBD34E}">
            <xm:f>'\RIesgos\[Mapa de riesgos de Gestión.xlsx]Hoja1'!#REF!</xm:f>
            <xm:f>'\RIesgos\[Mapa de riesgos de Gestión.xlsx]Hoja1'!#REF!</xm:f>
            <x14:dxf>
              <fill>
                <patternFill>
                  <bgColor rgb="FF92D050"/>
                </patternFill>
              </fill>
            </x14:dxf>
          </x14:cfRule>
          <xm:sqref>Q217:Q219</xm:sqref>
        </x14:conditionalFormatting>
        <x14:conditionalFormatting xmlns:xm="http://schemas.microsoft.com/office/excel/2006/main">
          <x14:cfRule type="cellIs" priority="98" operator="between" id="{BDA5E71C-3176-4814-9CEF-A4049C5B2A2A}">
            <xm:f>'\RIesgos\[Mapa de riesgos de Gestión.xlsx]Hoja1'!#REF!</xm:f>
            <xm:f>'\RIesgos\[Mapa de riesgos de Gestión.xlsx]Hoja1'!#REF!</xm:f>
            <x14:dxf>
              <fill>
                <patternFill>
                  <bgColor rgb="FF92D050"/>
                </patternFill>
              </fill>
            </x14:dxf>
          </x14:cfRule>
          <xm:sqref>J217:J219</xm:sqref>
        </x14:conditionalFormatting>
        <x14:conditionalFormatting xmlns:xm="http://schemas.microsoft.com/office/excel/2006/main">
          <x14:cfRule type="cellIs" priority="93" operator="between" id="{B199AA40-147E-45D1-A838-017952AF3416}">
            <xm:f>'\RIesgos\[Mapa de riesgos de Gestión.xlsx]Hoja1'!#REF!</xm:f>
            <xm:f>'\RIesgos\[Mapa de riesgos de Gestión.xlsx]Hoja1'!#REF!</xm:f>
            <x14:dxf>
              <fill>
                <patternFill>
                  <bgColor rgb="FF92D050"/>
                </patternFill>
              </fill>
            </x14:dxf>
          </x14:cfRule>
          <xm:sqref>J220:J224</xm:sqref>
        </x14:conditionalFormatting>
        <x14:conditionalFormatting xmlns:xm="http://schemas.microsoft.com/office/excel/2006/main">
          <x14:cfRule type="cellIs" priority="91" operator="between" id="{270DE42B-2929-431D-A000-F9628272F511}">
            <xm:f>'\RIesgos\[Mapa de riesgos de Gestión.xlsx]Hoja1'!#REF!</xm:f>
            <xm:f>'\RIesgos\[Mapa de riesgos de Gestión.xlsx]Hoja1'!#REF!</xm:f>
            <x14:dxf>
              <fill>
                <patternFill>
                  <bgColor rgb="FF92D050"/>
                </patternFill>
              </fill>
            </x14:dxf>
          </x14:cfRule>
          <xm:sqref>Q220:Q227</xm:sqref>
        </x14:conditionalFormatting>
        <x14:conditionalFormatting xmlns:xm="http://schemas.microsoft.com/office/excel/2006/main">
          <x14:cfRule type="cellIs" priority="87" operator="between" id="{F0E5F151-E551-40D1-871F-D9453FFE916F}">
            <xm:f>'\RIesgos\[Mapa de riesgos de Gestión.xlsx]Hoja1'!#REF!</xm:f>
            <xm:f>'\RIesgos\[Mapa de riesgos de Gestión.xlsx]Hoja1'!#REF!</xm:f>
            <x14:dxf>
              <fill>
                <patternFill>
                  <bgColor rgb="FF92D050"/>
                </patternFill>
              </fill>
            </x14:dxf>
          </x14:cfRule>
          <xm:sqref>J225:J227</xm:sqref>
        </x14:conditionalFormatting>
        <x14:conditionalFormatting xmlns:xm="http://schemas.microsoft.com/office/excel/2006/main">
          <x14:cfRule type="cellIs" priority="82" operator="between" id="{0C1D1D61-C0B3-49A4-9A59-C39FC4173C34}">
            <xm:f>'\RIesgos\[Mapa de riesgos de Gestión.xlsx]Hoja1'!#REF!</xm:f>
            <xm:f>'\RIesgos\[Mapa de riesgos de Gestión.xlsx]Hoja1'!#REF!</xm:f>
            <x14:dxf>
              <fill>
                <patternFill>
                  <bgColor rgb="FF92D050"/>
                </patternFill>
              </fill>
            </x14:dxf>
          </x14:cfRule>
          <xm:sqref>J183</xm:sqref>
        </x14:conditionalFormatting>
        <x14:conditionalFormatting xmlns:xm="http://schemas.microsoft.com/office/excel/2006/main">
          <x14:cfRule type="cellIs" priority="77" operator="between" id="{A51D1489-8B49-4DD5-BDA8-6C8281F8A223}">
            <xm:f>'\RIesgos\[Mapa de riesgos de Gestión.xlsx]Hoja1'!#REF!</xm:f>
            <xm:f>'\RIesgos\[Mapa de riesgos de Gestión.xlsx]Hoja1'!#REF!</xm:f>
            <x14:dxf>
              <fill>
                <patternFill>
                  <bgColor rgb="FF92D050"/>
                </patternFill>
              </fill>
            </x14:dxf>
          </x14:cfRule>
          <xm:sqref>J187</xm:sqref>
        </x14:conditionalFormatting>
        <x14:conditionalFormatting xmlns:xm="http://schemas.microsoft.com/office/excel/2006/main">
          <x14:cfRule type="cellIs" priority="72" operator="between" id="{89623715-D05B-4ACC-87A2-D027F4DDFD0C}">
            <xm:f>'\RIesgos\[Mapa de riesgos de Gestión.xlsx]Hoja1'!#REF!</xm:f>
            <xm:f>'\RIesgos\[Mapa de riesgos de Gestión.xlsx]Hoja1'!#REF!</xm:f>
            <x14:dxf>
              <fill>
                <patternFill>
                  <bgColor rgb="FF92D050"/>
                </patternFill>
              </fill>
            </x14:dxf>
          </x14:cfRule>
          <xm:sqref>J190</xm:sqref>
        </x14:conditionalFormatting>
        <x14:conditionalFormatting xmlns:xm="http://schemas.microsoft.com/office/excel/2006/main">
          <x14:cfRule type="cellIs" priority="67" operator="between" id="{6B939106-815A-4533-ABD0-35A4D820A641}">
            <xm:f>'\RIesgos\[Mapa de riesgos de Gestión.xlsx]Hoja1'!#REF!</xm:f>
            <xm:f>'\RIesgos\[Mapa de riesgos de Gestión.xlsx]Hoja1'!#REF!</xm:f>
            <x14:dxf>
              <fill>
                <patternFill>
                  <bgColor rgb="FF92D050"/>
                </patternFill>
              </fill>
            </x14:dxf>
          </x14:cfRule>
          <xm:sqref>J192</xm:sqref>
        </x14:conditionalFormatting>
        <x14:conditionalFormatting xmlns:xm="http://schemas.microsoft.com/office/excel/2006/main">
          <x14:cfRule type="cellIs" priority="62" operator="between" id="{B4AAACA2-B507-4D16-99CF-4FF9685CFCAA}">
            <xm:f>'\RIesgos\[Mapa de riesgos de Gestión.xlsx]Hoja1'!#REF!</xm:f>
            <xm:f>'\RIesgos\[Mapa de riesgos de Gestión.xlsx]Hoja1'!#REF!</xm:f>
            <x14:dxf>
              <fill>
                <patternFill>
                  <bgColor rgb="FF92D050"/>
                </patternFill>
              </fill>
            </x14:dxf>
          </x14:cfRule>
          <xm:sqref>J195</xm:sqref>
        </x14:conditionalFormatting>
        <x14:conditionalFormatting xmlns:xm="http://schemas.microsoft.com/office/excel/2006/main">
          <x14:cfRule type="cellIs" priority="57" operator="between" id="{F73023E0-5318-4D5E-B04B-95A118975FBF}">
            <xm:f>'\RIesgos\[Mapa de riesgos de Gestión.xlsx]Hoja1'!#REF!</xm:f>
            <xm:f>'\RIesgos\[Mapa de riesgos de Gestión.xlsx]Hoja1'!#REF!</xm:f>
            <x14:dxf>
              <fill>
                <patternFill>
                  <bgColor rgb="FF92D050"/>
                </patternFill>
              </fill>
            </x14:dxf>
          </x14:cfRule>
          <xm:sqref>J198</xm:sqref>
        </x14:conditionalFormatting>
        <x14:conditionalFormatting xmlns:xm="http://schemas.microsoft.com/office/excel/2006/main">
          <x14:cfRule type="cellIs" priority="52" operator="between" id="{532BA163-B4CF-4290-9A9E-07B297BB3538}">
            <xm:f>'\RIesgos\[Mapa de riesgos de Gestión.xlsx]Hoja1'!#REF!</xm:f>
            <xm:f>'\RIesgos\[Mapa de riesgos de Gestión.xlsx]Hoja1'!#REF!</xm:f>
            <x14:dxf>
              <fill>
                <patternFill>
                  <bgColor rgb="FF92D050"/>
                </patternFill>
              </fill>
            </x14:dxf>
          </x14:cfRule>
          <xm:sqref>J201</xm:sqref>
        </x14:conditionalFormatting>
        <x14:conditionalFormatting xmlns:xm="http://schemas.microsoft.com/office/excel/2006/main">
          <x14:cfRule type="cellIs" priority="47" operator="between" id="{F8178881-3757-4CE9-8FA1-A97F4481A859}">
            <xm:f>'\RIesgos\[Mapa de riesgos de Gestión.xlsx]Hoja1'!#REF!</xm:f>
            <xm:f>'\RIesgos\[Mapa de riesgos de Gestión.xlsx]Hoja1'!#REF!</xm:f>
            <x14:dxf>
              <fill>
                <patternFill>
                  <bgColor rgb="FF92D050"/>
                </patternFill>
              </fill>
            </x14:dxf>
          </x14:cfRule>
          <xm:sqref>Q150:Q152</xm:sqref>
        </x14:conditionalFormatting>
        <x14:conditionalFormatting xmlns:xm="http://schemas.microsoft.com/office/excel/2006/main">
          <x14:cfRule type="cellIs" priority="42" operator="between" id="{C558EFDD-96C0-4DBC-8910-A3FE1CA59574}">
            <xm:f>'\RIesgos\[Mapa de riesgos de Gestión.xlsx]Hoja1'!#REF!</xm:f>
            <xm:f>'\RIesgos\[Mapa de riesgos de Gestión.xlsx]Hoja1'!#REF!</xm:f>
            <x14:dxf>
              <fill>
                <patternFill>
                  <bgColor rgb="FF92D050"/>
                </patternFill>
              </fill>
            </x14:dxf>
          </x14:cfRule>
          <xm:sqref>Q153:Q155</xm:sqref>
        </x14:conditionalFormatting>
        <x14:conditionalFormatting xmlns:xm="http://schemas.microsoft.com/office/excel/2006/main">
          <x14:cfRule type="cellIs" priority="37" operator="between" id="{9B624260-6642-4A47-B737-211C13618E7A}">
            <xm:f>'\RIesgos\[Mapa de riesgos de Gestión.xlsx]Hoja1'!#REF!</xm:f>
            <xm:f>'\RIesgos\[Mapa de riesgos de Gestión.xlsx]Hoja1'!#REF!</xm:f>
            <x14:dxf>
              <fill>
                <patternFill>
                  <bgColor rgb="FF92D050"/>
                </patternFill>
              </fill>
            </x14:dxf>
          </x14:cfRule>
          <xm:sqref>Q156:Q158</xm:sqref>
        </x14:conditionalFormatting>
        <x14:conditionalFormatting xmlns:xm="http://schemas.microsoft.com/office/excel/2006/main">
          <x14:cfRule type="cellIs" priority="32" operator="between" id="{AD39E1D7-8FE0-419E-8AF1-66B3824D0D21}">
            <xm:f>'\RIesgos\[Mapa de riesgos de Gestión.xlsx]Hoja1'!#REF!</xm:f>
            <xm:f>'\RIesgos\[Mapa de riesgos de Gestión.xlsx]Hoja1'!#REF!</xm:f>
            <x14:dxf>
              <fill>
                <patternFill>
                  <bgColor rgb="FF92D050"/>
                </patternFill>
              </fill>
            </x14:dxf>
          </x14:cfRule>
          <xm:sqref>Q183:Q186</xm:sqref>
        </x14:conditionalFormatting>
        <x14:conditionalFormatting xmlns:xm="http://schemas.microsoft.com/office/excel/2006/main">
          <x14:cfRule type="cellIs" priority="27" operator="between" id="{F4C8B500-689D-49C2-B7AE-2C19FD3A6D31}">
            <xm:f>'\RIesgos\[Mapa de riesgos de Gestión.xlsx]Hoja1'!#REF!</xm:f>
            <xm:f>'\RIesgos\[Mapa de riesgos de Gestión.xlsx]Hoja1'!#REF!</xm:f>
            <x14:dxf>
              <fill>
                <patternFill>
                  <bgColor rgb="FF92D050"/>
                </patternFill>
              </fill>
            </x14:dxf>
          </x14:cfRule>
          <xm:sqref>Q187:Q189</xm:sqref>
        </x14:conditionalFormatting>
        <x14:conditionalFormatting xmlns:xm="http://schemas.microsoft.com/office/excel/2006/main">
          <x14:cfRule type="cellIs" priority="22" operator="between" id="{2BAD5619-2223-4229-899F-ECCD84A935AC}">
            <xm:f>'\RIesgos\[Mapa de riesgos de Gestión.xlsx]Hoja1'!#REF!</xm:f>
            <xm:f>'\RIesgos\[Mapa de riesgos de Gestión.xlsx]Hoja1'!#REF!</xm:f>
            <x14:dxf>
              <fill>
                <patternFill>
                  <bgColor rgb="FF92D050"/>
                </patternFill>
              </fill>
            </x14:dxf>
          </x14:cfRule>
          <xm:sqref>Q190:Q191</xm:sqref>
        </x14:conditionalFormatting>
        <x14:conditionalFormatting xmlns:xm="http://schemas.microsoft.com/office/excel/2006/main">
          <x14:cfRule type="cellIs" priority="17" operator="between" id="{93789435-08B7-498C-9A39-5D7831B8A6FF}">
            <xm:f>'\RIesgos\[Mapa de riesgos de Gestión.xlsx]Hoja1'!#REF!</xm:f>
            <xm:f>'\RIesgos\[Mapa de riesgos de Gestión.xlsx]Hoja1'!#REF!</xm:f>
            <x14:dxf>
              <fill>
                <patternFill>
                  <bgColor rgb="FF92D050"/>
                </patternFill>
              </fill>
            </x14:dxf>
          </x14:cfRule>
          <xm:sqref>Q192:Q194</xm:sqref>
        </x14:conditionalFormatting>
        <x14:conditionalFormatting xmlns:xm="http://schemas.microsoft.com/office/excel/2006/main">
          <x14:cfRule type="cellIs" priority="12" operator="between" id="{8D4A47DF-2B24-4AD7-897B-4E0265E12E7F}">
            <xm:f>'\RIesgos\[Mapa de riesgos de Gestión.xlsx]Hoja1'!#REF!</xm:f>
            <xm:f>'\RIesgos\[Mapa de riesgos de Gestión.xlsx]Hoja1'!#REF!</xm:f>
            <x14:dxf>
              <fill>
                <patternFill>
                  <bgColor rgb="FF92D050"/>
                </patternFill>
              </fill>
            </x14:dxf>
          </x14:cfRule>
          <xm:sqref>Q195:Q197</xm:sqref>
        </x14:conditionalFormatting>
        <x14:conditionalFormatting xmlns:xm="http://schemas.microsoft.com/office/excel/2006/main">
          <x14:cfRule type="cellIs" priority="7" operator="between" id="{DEC46899-67A3-4A18-AF53-A1CE9D9E34F8}">
            <xm:f>'\RIesgos\[Mapa de riesgos de Gestión.xlsx]Hoja1'!#REF!</xm:f>
            <xm:f>'\RIesgos\[Mapa de riesgos de Gestión.xlsx]Hoja1'!#REF!</xm:f>
            <x14:dxf>
              <fill>
                <patternFill>
                  <bgColor rgb="FF92D050"/>
                </patternFill>
              </fill>
            </x14:dxf>
          </x14:cfRule>
          <xm:sqref>Q198:Q200</xm:sqref>
        </x14:conditionalFormatting>
        <x14:conditionalFormatting xmlns:xm="http://schemas.microsoft.com/office/excel/2006/main">
          <x14:cfRule type="cellIs" priority="2" operator="between" id="{DAC76896-49E2-4118-972F-2A3556E12AF0}">
            <xm:f>'\RIesgos\[Mapa de riesgos de Gestión.xlsx]Hoja1'!#REF!</xm:f>
            <xm:f>'\RIesgos\[Mapa de riesgos de Gestión.xlsx]Hoja1'!#REF!</xm:f>
            <x14:dxf>
              <fill>
                <patternFill>
                  <bgColor rgb="FF92D050"/>
                </patternFill>
              </fill>
            </x14:dxf>
          </x14:cfRule>
          <xm:sqref>Q201:Q202</xm:sqref>
        </x14:conditionalFormatting>
      </x14:conditionalFormattings>
    </ext>
    <ext xmlns:x14="http://schemas.microsoft.com/office/spreadsheetml/2009/9/main" uri="{CCE6A557-97BC-4b89-ADB6-D9C93CAAB3DF}">
      <x14:dataValidations xmlns:xm="http://schemas.microsoft.com/office/excel/2006/main" count="32">
        <x14:dataValidation type="list" allowBlank="1" showInputMessage="1" showErrorMessage="1">
          <x14:formula1>
            <xm:f>'F:\USB 01082017\DT\Atlantico\[Mapa de riesgos corrupción Direccion territorial Atlantico Ultimo 2017.xlsx]Hoja1'!#REF!</xm:f>
          </x14:formula1>
          <xm:sqref>B128:B134 R128:R134 E128:E134 L128:L134 N128:O134 G128:H134</xm:sqref>
        </x14:dataValidation>
        <x14:dataValidation type="list" allowBlank="1" showInputMessage="1" showErrorMessage="1">
          <x14:formula1>
            <xm:f>'[Mapa de riesgos corrupción DT putumayo 2017 Ultimo.xlsx]Hoja1'!#REF!</xm:f>
          </x14:formula1>
          <xm:sqref>G206:H207 N206:O207 L206:L207 E206:E207 R206:R207 B206:B207</xm:sqref>
        </x14:dataValidation>
        <x14:dataValidation type="list" allowBlank="1" showInputMessage="1" showErrorMessage="1">
          <x14:formula1>
            <xm:f>'[Mapa de Riesgos Corrupcion Valle 2017 Ultimo.xlsx]Hoja1'!#REF!</xm:f>
          </x14:formula1>
          <xm:sqref>G203:H205 N203:O205 L203:L205 E203:E205 R203:R205 B203:B205</xm:sqref>
        </x14:dataValidation>
        <x14:dataValidation type="list" allowBlank="1" showInputMessage="1" showErrorMessage="1">
          <x14:formula1>
            <xm:f>'F:\USB 01082017\DT\Uraba\[Mapa de riesgos corrupción DT Urabá 2017 Ultimo.xlsx]Hoja1'!#REF!</xm:f>
          </x14:formula1>
          <xm:sqref>L208:L209 N208:O209 G208:H209 B208:B209 E208:E209 R208:R209</xm:sqref>
        </x14:dataValidation>
        <x14:dataValidation type="list" allowBlank="1" showInputMessage="1" showErrorMessage="1">
          <x14:formula1>
            <xm:f>'F:\USB 01082017\DT\Santander\[Mapas de riesgos de corrupcion Santander 2017 Ultimo.xlsx]Hoja1'!#REF!</xm:f>
          </x14:formula1>
          <xm:sqref>B210:B211 N210:O211 G210:H211 L210:L211 E210:E211 R210:R211</xm:sqref>
        </x14:dataValidation>
        <x14:dataValidation type="list" allowBlank="1" showInputMessage="1" showErrorMessage="1">
          <x14:formula1>
            <xm:f>'F:\USB 01082017\DT\Sucre\[Mapa de riesgos corrupción DT Sucre 2017 Ultimo.xlsx]Hoja1'!#REF!</xm:f>
          </x14:formula1>
          <xm:sqref>B212:B214 N212:O214 G212:H214 L212:L214 E212:E214 R212:R214</xm:sqref>
        </x14:dataValidation>
        <x14:dataValidation type="list" allowBlank="1" showInputMessage="1" showErrorMessage="1">
          <x14:formula1>
            <xm:f>'F:\USB 01082017\DT\Nariño\[Mapa de riesgos corrupción Direccion Territorial Nariño 2017 Ultimo.xlsx]Hoja1'!#REF!</xm:f>
          </x14:formula1>
          <xm:sqref>B215:B216 N215:O216 G215:H216 L215:L216 E215:E216 R215:R216</xm:sqref>
        </x14:dataValidation>
        <x14:dataValidation type="list" allowBlank="1" showInputMessage="1" showErrorMessage="1">
          <x14:formula1>
            <xm:f>'F:\USB 01082017\DT\Norte de Santander\[Mapa de riesgos corrupción Norte de Santander-Arauca 2017 Ultimo.xlsx]Hoja1'!#REF!</xm:f>
          </x14:formula1>
          <xm:sqref>B217:B219 N217:O219 G217:H219 L217:L219 E217:E219 R217:R219</xm:sqref>
        </x14:dataValidation>
        <x14:dataValidation type="list" allowBlank="1" showInputMessage="1" showErrorMessage="1">
          <x14:formula1>
            <xm:f>'F:\USB 01082017\DT\Eje\[Mapa de riesgos de corrupcion DT EJE CAFETERO 2017 Ultimo.xlsx]Hoja1'!#REF!</xm:f>
          </x14:formula1>
          <xm:sqref>G135:H149 B135:B149 N135:O149 L135:L149 E135:E149 R135:R149</xm:sqref>
        </x14:dataValidation>
        <x14:dataValidation type="list" allowBlank="1" showInputMessage="1" showErrorMessage="1">
          <x14:formula1>
            <xm:f>'E:\2018\Mapas de riesgos finales\[Mapa de riesgos corrupción- Comunicación estratégica 2018.xlsx]Hoja1'!#REF!</xm:f>
          </x14:formula1>
          <xm:sqref>R106:R111 E106:E111 L106:L111 G106:H111 N106:O111 B106:B111</xm:sqref>
        </x14:dataValidation>
        <x14:dataValidation type="list" allowBlank="1" showInputMessage="1" showErrorMessage="1">
          <x14:formula1>
            <xm:f>'E:\2018\Mapas de riesgos finales\[Mapa de Riesgos de Corrupción - Talento Humano 2018.xlsx]Hoja1'!#REF!</xm:f>
          </x14:formula1>
          <xm:sqref>B35:B43 N35:O43 G35:H43 L35:L43 E35:E43 R35:R43</xm:sqref>
        </x14:dataValidation>
        <x14:dataValidation type="list" allowBlank="1" showInputMessage="1" showErrorMessage="1">
          <x14:formula1>
            <xm:f>'E:\2018\Mapas de riesgos finales\[Mapa de riesgos corrupción - Reparación Integral 2018.xlsx]Hoja1'!#REF!</xm:f>
          </x14:formula1>
          <xm:sqref>R11:R21 L16:L21 N11:O21 B11:B21 G11:H21 E11:E21</xm:sqref>
        </x14:dataValidation>
        <x14:dataValidation type="list" allowBlank="1" showInputMessage="1" showErrorMessage="1">
          <x14:formula1>
            <xm:f>'E:\2018\Mapas de riesgos finales\[Mapa de riesgos de corrupción Gestión Interinstitucional 2018.xlsx]Hoja1'!#REF!</xm:f>
          </x14:formula1>
          <xm:sqref>R126:R127 B126:B127 N126:O127 G126:H127 L126:L127 E126:E127</xm:sqref>
        </x14:dataValidation>
        <x14:dataValidation type="list" allowBlank="1" showInputMessage="1" showErrorMessage="1">
          <x14:formula1>
            <xm:f>'E:\2018\Mapas de riesgos finales\[Mapa de riesgos corrupción - Registro y valoración 2018.xlsx]Hoja1'!#REF!</xm:f>
          </x14:formula1>
          <xm:sqref>B117:B125 R117:R125 E117:E125 G117:H125 N117:O125 L117:L125</xm:sqref>
        </x14:dataValidation>
        <x14:dataValidation type="list" allowBlank="1" showInputMessage="1" showErrorMessage="1">
          <x14:formula1>
            <xm:f>'E:\2018\Mapas de riesgos finales\[Mapa de riesgos corrupcion - Financiera 2018.xlsx]Hoja1'!#REF!</xm:f>
          </x14:formula1>
          <xm:sqref>R112:R116 B112:B116 N112:O116 G112:H116 L112:L116 E112:E116</xm:sqref>
        </x14:dataValidation>
        <x14:dataValidation type="list" allowBlank="1" showInputMessage="1" showErrorMessage="1">
          <x14:formula1>
            <xm:f>'E:\2018\Mapas de riesgos finales\[Mapa de Riesgos Corrupcion- Gestión Asistencia 2018.xlsx]Hoja1'!#REF!</xm:f>
          </x14:formula1>
          <xm:sqref>B102:B105 N102:O105 G102:H105 L102:L105 E102:E105 R102:R105</xm:sqref>
        </x14:dataValidation>
        <x14:dataValidation type="list" allowBlank="1" showInputMessage="1" showErrorMessage="1">
          <x14:formula1>
            <xm:f>'E:\2018\Mapas de riesgos finales\[Evaluación independiente mapa de riesgos de corrupción 2018.xlsx]Hoja1'!#REF!</xm:f>
          </x14:formula1>
          <xm:sqref>R97:R101 B97:B101 N97:O101 G97:H101 L97:L101 E97:E101</xm:sqref>
        </x14:dataValidation>
        <x14:dataValidation type="list" allowBlank="1" showInputMessage="1" showErrorMessage="1">
          <x14:formula1>
            <xm:f>'E:\2018\Mapas de riesgos finales\[Mapa de Riesgos de corrupción - Gestión Información 2018.xlsx]Hoja1'!#REF!</xm:f>
          </x14:formula1>
          <xm:sqref>B79 B92:B96 N92:O96 G92:H96 G79:H79 N79:O90 L95:L96 L79:L90 E79:E96 R82:R91 R93:R96</xm:sqref>
        </x14:dataValidation>
        <x14:dataValidation type="list" allowBlank="1" showInputMessage="1" showErrorMessage="1">
          <x14:formula1>
            <xm:f>'C:\Users\diana.calderon\AppData\Local\Microsoft\Windows\INetCache\Content.Outlook\LZ84PTMC\[Riesgos Seguridad de la información V6.xlsx]Hoja1'!#REF!</xm:f>
          </x14:formula1>
          <xm:sqref>R79:R81</xm:sqref>
        </x14:dataValidation>
        <x14:dataValidation type="list" allowBlank="1" showInputMessage="1" showErrorMessage="1">
          <x14:formula1>
            <xm:f>'C:\RIesgos\[Mapa de riesgos de Gestión.xlsx]Hoja1'!#REF!</xm:f>
          </x14:formula1>
          <xm:sqref>R92 L92:L94</xm:sqref>
        </x14:dataValidation>
        <x14:dataValidation type="list" allowBlank="1" showInputMessage="1" showErrorMessage="1">
          <x14:formula1>
            <xm:f>'E:\2018\Mapas de riesgos finales\[Mapa de riesgos corrupción- Direccionamiento estratégico 2018.xlsx]Hoja1'!#REF!</xm:f>
          </x14:formula1>
          <xm:sqref>E74 R71:R78 L71:L78 G71:H78 N71:O78 B71:B78</xm:sqref>
        </x14:dataValidation>
        <x14:dataValidation type="list" allowBlank="1" showInputMessage="1" showErrorMessage="1">
          <x14:formula1>
            <xm:f>'C:\Users\Oficina Planeacion\Documents\[Mapa de riesgos corrupción Direccionamiento Estratégico ACTUALIZACION 2018.xlsx]Hoja1'!#REF!</xm:f>
          </x14:formula1>
          <xm:sqref>E71:E73 E75:E78</xm:sqref>
        </x14:dataValidation>
        <x14:dataValidation type="list" allowBlank="1" showInputMessage="1" showErrorMessage="1">
          <x14:formula1>
            <xm:f>'E:\2018\Mapas de riesgos finales\[Mapa de Riesgos de corrupción - Servicio al Ciudadano 2018.xlsx]Hoja1'!#REF!</xm:f>
          </x14:formula1>
          <xm:sqref>B67:B70 N67:O70 G67:H70 L67:L70 E67:E70 R67:R70</xm:sqref>
        </x14:dataValidation>
        <x14:dataValidation type="list" allowBlank="1" showInputMessage="1" showErrorMessage="1">
          <x14:formula1>
            <xm:f>'E:\2018\Mapas de riesgos finales\[Mapa de riesgos corrupción - Gestion Contractual 2018.xlsx]Hoja1'!#REF!</xm:f>
          </x14:formula1>
          <xm:sqref>L66 B52:B66 N52:O66 G52:H66 L52:L64 E52:E66 R52:R66</xm:sqref>
        </x14:dataValidation>
        <x14:dataValidation type="list" allowBlank="1" showInputMessage="1" showErrorMessage="1">
          <x14:formula1>
            <xm:f>'E:\2018\Mapas de riesgos finales\[Mapa de riesgos corrupción - Gestión Juridica 2018.xlsx]Hoja1'!#REF!</xm:f>
          </x14:formula1>
          <xm:sqref>B47:B51 E47:E51 L47:L51 G47:H51 N47:O51 R47:R50</xm:sqref>
        </x14:dataValidation>
        <x14:dataValidation type="list" allowBlank="1" showInputMessage="1" showErrorMessage="1">
          <x14:formula1>
            <xm:f>'E:\2018\Mapas de riesgos finales\[Mapa de riesgos corrupción - control interno disciplinario 2018.xlsx]Hoja1'!#REF!</xm:f>
          </x14:formula1>
          <xm:sqref>R44:R46 B44:B46 N44:O46 G44:H46 L44:L46 E44:E46</xm:sqref>
        </x14:dataValidation>
        <x14:dataValidation type="list" allowBlank="1" showInputMessage="1" showErrorMessage="1">
          <x14:formula1>
            <xm:f>'E:\2018\Mapas de riesgos finales\[Mapa de Riesgos de Corrupcion Final - Gestión Documental 2018.xlsx]Hoja1'!#REF!</xm:f>
          </x14:formula1>
          <xm:sqref>B31:B34 N31:O34 G31:H34 L31:L34 E31:E34 R31:R34</xm:sqref>
        </x14:dataValidation>
        <x14:dataValidation type="list" allowBlank="1" showInputMessage="1" showErrorMessage="1">
          <x14:formula1>
            <xm:f>'E:\2018\Mapas de riesgos finales\[Mapa de riesgos corrupción - Participación y visibilización 2018.xlsx]Hoja1'!#REF!</xm:f>
          </x14:formula1>
          <xm:sqref>B25:B30 E25:E30 L25:L30 G25:H30 N25:O30 R25:R29</xm:sqref>
        </x14:dataValidation>
        <x14:dataValidation type="list" allowBlank="1" showInputMessage="1" showErrorMessage="1">
          <x14:formula1>
            <xm:f>'E:\2018\Mapas de riesgos finales\[Mapa de Riesgos de Corrupción - Prevención 2018.xlsx]Hoja1'!#REF!</xm:f>
          </x14:formula1>
          <xm:sqref>B22:B24 N22:O24 G22:H24 L22:L24 E22:E24 R22:R24</xm:sqref>
        </x14:dataValidation>
        <x14:dataValidation type="list" allowBlank="1" showInputMessage="1" showErrorMessage="1">
          <x14:formula1>
            <xm:f>'D:\UARIV-Nather\2018\Riesgos\Riesgos 2018\2018\Indemnizaciones\[Mapa de riesgos corrupción Reparación Integral 2017 Indemnizaciones.xlsx]Hoja1'!#REF!</xm:f>
          </x14:formula1>
          <xm:sqref>L11:L15</xm:sqref>
        </x14:dataValidation>
        <x14:dataValidation type="list" allowBlank="1" showInputMessage="1" showErrorMessage="1">
          <x14:formula1>
            <xm:f>'E:\2018\Mapas de riesgos finales\[Mapa de Riesgos de Corrupción - Gestión Administrativa 2018.xlsx]Hoja1'!#REF!</xm:f>
          </x14:formula1>
          <xm:sqref>R8:R10 N8:O10 G8:H10 L8:L10 E8:E10</xm:sqref>
        </x14:dataValidation>
        <x14:dataValidation type="list" allowBlank="1" showInputMessage="1" showErrorMessage="1">
          <x14:formula1>
            <xm:f>'E:\2018\Mapas de riesgos finales\[Mapa de Riesgos de Corrupción - Gestión Administrativa 2018.xlsx]Hoja1'!#REF!</xm:f>
          </x14:formula1>
          <xm:sqref>B8:B10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Corrupción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2018-05-31T19:48:31Z</dcterms:created>
  <dcterms:modified xsi:type="dcterms:W3CDTF">2018-05-31T20:44:59Z</dcterms:modified>
</cp:coreProperties>
</file>