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Para Formalizar/9. 2023/Acta 525M/"/>
    </mc:Choice>
  </mc:AlternateContent>
  <xr:revisionPtr revIDLastSave="1" documentId="13_ncr:1_{DB09062F-D8F5-4CBB-99DB-27B57B27BE14}" xr6:coauthVersionLast="47" xr6:coauthVersionMax="47" xr10:uidLastSave="{4D734851-2501-4D77-93FF-3856A0C97E2F}"/>
  <bookViews>
    <workbookView xWindow="-120" yWindow="-120" windowWidth="29040" windowHeight="15720" xr2:uid="{69635DFA-3CDA-4CFF-BB4D-1AFF8EBB8652}"/>
  </bookViews>
  <sheets>
    <sheet name="1. Cadena de Valor" sheetId="2" r:id="rId1"/>
    <sheet name="Hoja2" sheetId="9" state="hidden" r:id="rId2"/>
    <sheet name="2. Costos autorreconocimiento " sheetId="4" r:id="rId3"/>
    <sheet name="3. Costos Formas Organización" sheetId="11" r:id="rId4"/>
    <sheet name="4. Costos Prácticas Colectivas" sheetId="10" r:id="rId5"/>
    <sheet name="5. Costos Proyecto Colectivo" sheetId="12" r:id="rId6"/>
    <sheet name="6. Anexo - Catálogo productos" sheetId="3" r:id="rId7"/>
    <sheet name="Control de cambios" sheetId="8" r:id="rId8"/>
    <sheet name="Hoja1" sheetId="1" state="hidden" r:id="rId9"/>
  </sheets>
  <externalReferences>
    <externalReference r:id="rId10"/>
    <externalReference r:id="rId11"/>
    <externalReference r:id="rId12"/>
  </externalReferences>
  <definedNames>
    <definedName name="_xlnm._FilterDatabase" localSheetId="6" hidden="1">'6. Anexo - Catálogo productos'!$A$1:$F$34</definedName>
    <definedName name="ATRIBUTO" localSheetId="6">[1]GENERAL!$B$2:$B$5</definedName>
    <definedName name="ATRIBUTO">[2]GENERAL!$B$2:$B$5</definedName>
    <definedName name="Autorreconocimiento_y_o_reconocimiento_por_terceros" localSheetId="6">'6. Anexo - Catálogo productos'!$B$2:$B$5</definedName>
    <definedName name="Autorreconocimiento_y_o_reconocimiento_por_terceros">Hoja1!$E$2:$E$5</definedName>
    <definedName name="CLASIFICACIÓN_DE_LA_ACTIVIDAD" localSheetId="6">[1]GENERAL!$I$2:$I$12</definedName>
    <definedName name="CLASIFICACIÓN_DE_LA_ACTIVIDAD">[2]GENERAL!$I$2:$I$12</definedName>
    <definedName name="Formas_de_organización_y_relacionamiento" localSheetId="6">'6. Anexo - Catálogo productos'!$B$6:$B$10</definedName>
    <definedName name="Formas_de_organización_y_relacionamiento">Hoja1!$E$6:$E$10</definedName>
    <definedName name="IMPACTO" localSheetId="6">[1]GENERAL!$G$2:$G$6</definedName>
    <definedName name="IMPACTO">[2]GENERAL!$G$2:$G$6</definedName>
    <definedName name="Prácticas_Colectivas" localSheetId="6">'6. Anexo - Catálogo productos'!$B$11:$B$13</definedName>
    <definedName name="Prácticas_Colectivas">Hoja1!$E$11:$E$13</definedName>
    <definedName name="PROBABILIDAD" localSheetId="6">[1]GENERAL!$F$2:$F$6</definedName>
    <definedName name="PROBABILIDAD">[2]GENERAL!$F$2:$F$6</definedName>
    <definedName name="Proyecto_Colectivo" localSheetId="6">'6. Anexo - Catálogo productos'!$B$14:$B$34</definedName>
    <definedName name="Proyecto_Colectivo">Hoja1!$E$14:$E$34</definedName>
    <definedName name="TIPO_DE_FUENTE" localSheetId="6">[1]GENERAL!$J$2:$J$5</definedName>
    <definedName name="TIPO_DE_FUENTE">[2]GENERAL!$J$2:$J$5</definedName>
    <definedName name="TIPO_DE_RIESGO" localSheetId="6">[1]GENERAL!$E$2:$E$11</definedName>
    <definedName name="TIPO_DE_RIESGO">[2]GENERAL!$E$2:$E$11</definedName>
    <definedName name="UNIDAD_DE_MEDIDA" localSheetId="6">[1]GENERAL!$H$2:$H$7</definedName>
    <definedName name="UNIDAD_DE_MEDIDA">[2]GENERAL!$H$2:$H$7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3" i="12" l="1"/>
  <c r="K582" i="12"/>
  <c r="K581" i="12"/>
  <c r="K580" i="12"/>
  <c r="K579" i="12"/>
  <c r="K578" i="12"/>
  <c r="K577" i="12"/>
  <c r="K576" i="12"/>
  <c r="K575" i="12"/>
  <c r="K574" i="12"/>
  <c r="K573" i="12"/>
  <c r="K572" i="12"/>
  <c r="K571" i="12"/>
  <c r="K570" i="12"/>
  <c r="K584" i="12" s="1"/>
  <c r="L584" i="12" s="1"/>
  <c r="M584" i="12" s="1"/>
  <c r="N584" i="12" s="1"/>
  <c r="O584" i="12" s="1"/>
  <c r="K567" i="12"/>
  <c r="K566" i="12"/>
  <c r="K565" i="12"/>
  <c r="K564" i="12"/>
  <c r="K563" i="12"/>
  <c r="K562" i="12"/>
  <c r="K561" i="12"/>
  <c r="K560" i="12"/>
  <c r="K559" i="12"/>
  <c r="K558" i="12"/>
  <c r="K557" i="12"/>
  <c r="K556" i="12"/>
  <c r="K568" i="12" s="1"/>
  <c r="L568" i="12" s="1"/>
  <c r="M568" i="12" s="1"/>
  <c r="N568" i="12" s="1"/>
  <c r="O568" i="12" s="1"/>
  <c r="K555" i="12"/>
  <c r="K554" i="12"/>
  <c r="K551" i="12"/>
  <c r="K550" i="12"/>
  <c r="K549" i="12"/>
  <c r="K548" i="12"/>
  <c r="K547" i="12"/>
  <c r="K546" i="12"/>
  <c r="K545" i="12"/>
  <c r="K544" i="12"/>
  <c r="K543" i="12"/>
  <c r="K542" i="12"/>
  <c r="K541" i="12"/>
  <c r="K540" i="12"/>
  <c r="K539" i="12"/>
  <c r="K552" i="12" s="1"/>
  <c r="L552" i="12" s="1"/>
  <c r="M552" i="12" s="1"/>
  <c r="N552" i="12" s="1"/>
  <c r="O552" i="12" s="1"/>
  <c r="K538" i="12"/>
  <c r="K535" i="12"/>
  <c r="K534" i="12"/>
  <c r="K533" i="12"/>
  <c r="K532" i="12"/>
  <c r="K531" i="12"/>
  <c r="K530" i="12"/>
  <c r="K529" i="12"/>
  <c r="K528" i="12"/>
  <c r="K527" i="12"/>
  <c r="K526" i="12"/>
  <c r="K525" i="12"/>
  <c r="K524" i="12"/>
  <c r="K523" i="12"/>
  <c r="K522" i="12"/>
  <c r="K536" i="12" s="1"/>
  <c r="L536" i="12" s="1"/>
  <c r="M536" i="12" s="1"/>
  <c r="N536" i="12" s="1"/>
  <c r="O536" i="12" s="1"/>
  <c r="K519" i="12"/>
  <c r="K518" i="12"/>
  <c r="K517" i="12"/>
  <c r="K516" i="12"/>
  <c r="K515" i="12"/>
  <c r="K514" i="12"/>
  <c r="K513" i="12"/>
  <c r="K512" i="12"/>
  <c r="K511" i="12"/>
  <c r="K510" i="12"/>
  <c r="K509" i="12"/>
  <c r="K508" i="12"/>
  <c r="K507" i="12"/>
  <c r="K506" i="12"/>
  <c r="K520" i="12" s="1"/>
  <c r="L520" i="12" s="1"/>
  <c r="M520" i="12" s="1"/>
  <c r="N520" i="12" s="1"/>
  <c r="O520" i="12" s="1"/>
  <c r="K503" i="12"/>
  <c r="K502" i="12"/>
  <c r="K501" i="12"/>
  <c r="K500" i="12"/>
  <c r="K499" i="12"/>
  <c r="K498" i="12"/>
  <c r="K497" i="12"/>
  <c r="K496" i="12"/>
  <c r="K495" i="12"/>
  <c r="K494" i="12"/>
  <c r="K493" i="12"/>
  <c r="K492" i="12"/>
  <c r="K504" i="12" s="1"/>
  <c r="L504" i="12" s="1"/>
  <c r="M504" i="12" s="1"/>
  <c r="N504" i="12" s="1"/>
  <c r="O504" i="12" s="1"/>
  <c r="K491" i="12"/>
  <c r="K490" i="12"/>
  <c r="K487" i="12"/>
  <c r="K486" i="12"/>
  <c r="K485" i="12"/>
  <c r="K484" i="12"/>
  <c r="K483" i="12"/>
  <c r="K482" i="12"/>
  <c r="K481" i="12"/>
  <c r="K480" i="12"/>
  <c r="K479" i="12"/>
  <c r="K478" i="12"/>
  <c r="K477" i="12"/>
  <c r="K476" i="12"/>
  <c r="K475" i="12"/>
  <c r="K488" i="12" s="1"/>
  <c r="L488" i="12" s="1"/>
  <c r="M488" i="12" s="1"/>
  <c r="N488" i="12" s="1"/>
  <c r="O488" i="12" s="1"/>
  <c r="K474" i="12"/>
  <c r="K471" i="12"/>
  <c r="K470" i="12"/>
  <c r="K469" i="12"/>
  <c r="K468" i="12"/>
  <c r="K467" i="12"/>
  <c r="K466" i="12"/>
  <c r="K465" i="12"/>
  <c r="K464" i="12"/>
  <c r="K463" i="12"/>
  <c r="K462" i="12"/>
  <c r="K461" i="12"/>
  <c r="K460" i="12"/>
  <c r="K459" i="12"/>
  <c r="K458" i="12"/>
  <c r="K472" i="12" s="1"/>
  <c r="L472" i="12" s="1"/>
  <c r="M472" i="12" s="1"/>
  <c r="N472" i="12" s="1"/>
  <c r="O472" i="12" s="1"/>
  <c r="K455" i="12"/>
  <c r="K454" i="12"/>
  <c r="K453" i="12"/>
  <c r="K452" i="12"/>
  <c r="K451" i="12"/>
  <c r="K450" i="12"/>
  <c r="K449" i="12"/>
  <c r="K448" i="12"/>
  <c r="K447" i="12"/>
  <c r="K446" i="12"/>
  <c r="K445" i="12"/>
  <c r="K444" i="12"/>
  <c r="K443" i="12"/>
  <c r="K442" i="12"/>
  <c r="K456" i="12" s="1"/>
  <c r="L456" i="12" s="1"/>
  <c r="M456" i="12" s="1"/>
  <c r="N456" i="12" s="1"/>
  <c r="O456" i="12" s="1"/>
  <c r="K438" i="12"/>
  <c r="K437" i="12"/>
  <c r="K436" i="12"/>
  <c r="K435" i="12"/>
  <c r="K434" i="12"/>
  <c r="K433" i="12"/>
  <c r="K432" i="12"/>
  <c r="K431" i="12"/>
  <c r="K430" i="12"/>
  <c r="K429" i="12"/>
  <c r="K428" i="12"/>
  <c r="K427" i="12"/>
  <c r="K439" i="12" s="1"/>
  <c r="L439" i="12" s="1"/>
  <c r="M439" i="12" s="1"/>
  <c r="N439" i="12" s="1"/>
  <c r="O439" i="12" s="1"/>
  <c r="K426" i="12"/>
  <c r="K425" i="12"/>
  <c r="K422" i="12"/>
  <c r="K421" i="12"/>
  <c r="K420" i="12"/>
  <c r="K419" i="12"/>
  <c r="K418" i="12"/>
  <c r="K417" i="12"/>
  <c r="K416" i="12"/>
  <c r="K415" i="12"/>
  <c r="K414" i="12"/>
  <c r="K413" i="12"/>
  <c r="K412" i="12"/>
  <c r="K411" i="12"/>
  <c r="K410" i="12"/>
  <c r="K423" i="12" s="1"/>
  <c r="L423" i="12" s="1"/>
  <c r="M423" i="12" s="1"/>
  <c r="N423" i="12" s="1"/>
  <c r="O423" i="12" s="1"/>
  <c r="K409" i="12"/>
  <c r="K406" i="12"/>
  <c r="K405" i="12"/>
  <c r="K404" i="12"/>
  <c r="K403" i="12"/>
  <c r="K402" i="12"/>
  <c r="K401" i="12"/>
  <c r="K400" i="12"/>
  <c r="K399" i="12"/>
  <c r="K398" i="12"/>
  <c r="K397" i="12"/>
  <c r="K396" i="12"/>
  <c r="K395" i="12"/>
  <c r="K394" i="12"/>
  <c r="K393" i="12"/>
  <c r="K407" i="12" s="1"/>
  <c r="L407" i="12" s="1"/>
  <c r="M407" i="12" s="1"/>
  <c r="N407" i="12" s="1"/>
  <c r="O407" i="12" s="1"/>
  <c r="K390" i="12"/>
  <c r="K389" i="12"/>
  <c r="K388" i="12"/>
  <c r="K387" i="12"/>
  <c r="K386" i="12"/>
  <c r="K385" i="12"/>
  <c r="K384" i="12"/>
  <c r="K383" i="12"/>
  <c r="K382" i="12"/>
  <c r="K381" i="12"/>
  <c r="K380" i="12"/>
  <c r="K379" i="12"/>
  <c r="K378" i="12"/>
  <c r="K377" i="12"/>
  <c r="K391" i="12" s="1"/>
  <c r="L391" i="12" s="1"/>
  <c r="M391" i="12" s="1"/>
  <c r="N391" i="12" s="1"/>
  <c r="O391" i="12" s="1"/>
  <c r="K374" i="12"/>
  <c r="K373" i="12"/>
  <c r="K372" i="12"/>
  <c r="K371" i="12"/>
  <c r="K370" i="12"/>
  <c r="K369" i="12"/>
  <c r="K368" i="12"/>
  <c r="K367" i="12"/>
  <c r="K366" i="12"/>
  <c r="K365" i="12"/>
  <c r="K364" i="12"/>
  <c r="K363" i="12"/>
  <c r="K375" i="12" s="1"/>
  <c r="L375" i="12" s="1"/>
  <c r="M375" i="12" s="1"/>
  <c r="N375" i="12" s="1"/>
  <c r="O375" i="12" s="1"/>
  <c r="K362" i="12"/>
  <c r="K361" i="12"/>
  <c r="K358" i="12"/>
  <c r="K357" i="12"/>
  <c r="K356" i="12"/>
  <c r="K355" i="12"/>
  <c r="K354" i="12"/>
  <c r="K353" i="12"/>
  <c r="K352" i="12"/>
  <c r="K351" i="12"/>
  <c r="K350" i="12"/>
  <c r="K349" i="12"/>
  <c r="K348" i="12"/>
  <c r="K347" i="12"/>
  <c r="K346" i="12"/>
  <c r="K359" i="12" s="1"/>
  <c r="L359" i="12" s="1"/>
  <c r="M359" i="12" s="1"/>
  <c r="N359" i="12" s="1"/>
  <c r="O359" i="12" s="1"/>
  <c r="K345" i="12"/>
  <c r="K342" i="12"/>
  <c r="K341" i="12"/>
  <c r="K340" i="12"/>
  <c r="K339" i="12"/>
  <c r="K338" i="12"/>
  <c r="K337" i="12"/>
  <c r="K336" i="12"/>
  <c r="K335" i="12"/>
  <c r="K334" i="12"/>
  <c r="K333" i="12"/>
  <c r="K332" i="12"/>
  <c r="K331" i="12"/>
  <c r="K330" i="12"/>
  <c r="K329" i="12"/>
  <c r="K343" i="12" s="1"/>
  <c r="L343" i="12" s="1"/>
  <c r="M343" i="12" s="1"/>
  <c r="N343" i="12" s="1"/>
  <c r="O343" i="12" s="1"/>
  <c r="K326" i="12"/>
  <c r="K325" i="12"/>
  <c r="K324" i="12"/>
  <c r="K323" i="12"/>
  <c r="K322" i="12"/>
  <c r="K321" i="12"/>
  <c r="K320" i="12"/>
  <c r="K319" i="12"/>
  <c r="K318" i="12"/>
  <c r="K317" i="12"/>
  <c r="K316" i="12"/>
  <c r="K315" i="12"/>
  <c r="K314" i="12"/>
  <c r="K313" i="12"/>
  <c r="K327" i="12" s="1"/>
  <c r="L327" i="12" s="1"/>
  <c r="M327" i="12" s="1"/>
  <c r="N327" i="12" s="1"/>
  <c r="O327" i="12" s="1"/>
  <c r="K310" i="12"/>
  <c r="K309" i="12"/>
  <c r="K308" i="12"/>
  <c r="K307" i="12"/>
  <c r="K306" i="12"/>
  <c r="K305" i="12"/>
  <c r="K304" i="12"/>
  <c r="K303" i="12"/>
  <c r="K302" i="12"/>
  <c r="K301" i="12"/>
  <c r="K300" i="12"/>
  <c r="K299" i="12"/>
  <c r="K311" i="12" s="1"/>
  <c r="L311" i="12" s="1"/>
  <c r="M311" i="12" s="1"/>
  <c r="N311" i="12" s="1"/>
  <c r="O311" i="12" s="1"/>
  <c r="K298" i="12"/>
  <c r="K297" i="12"/>
  <c r="K293" i="12"/>
  <c r="K292" i="12"/>
  <c r="K291" i="12"/>
  <c r="K290" i="12"/>
  <c r="K289" i="12"/>
  <c r="K288" i="12"/>
  <c r="K287" i="12"/>
  <c r="K286" i="12"/>
  <c r="K285" i="12"/>
  <c r="K284" i="12"/>
  <c r="K283" i="12"/>
  <c r="K282" i="12"/>
  <c r="K281" i="12"/>
  <c r="K294" i="12" s="1"/>
  <c r="L294" i="12" s="1"/>
  <c r="M294" i="12" s="1"/>
  <c r="N294" i="12" s="1"/>
  <c r="O294" i="12" s="1"/>
  <c r="K280" i="12"/>
  <c r="K277" i="12"/>
  <c r="K276" i="12"/>
  <c r="K275" i="12"/>
  <c r="K274" i="12"/>
  <c r="K273" i="12"/>
  <c r="K272" i="12"/>
  <c r="K271" i="12"/>
  <c r="K270" i="12"/>
  <c r="K269" i="12"/>
  <c r="K268" i="12"/>
  <c r="K267" i="12"/>
  <c r="K266" i="12"/>
  <c r="K265" i="12"/>
  <c r="K264" i="12"/>
  <c r="K278" i="12" s="1"/>
  <c r="L278" i="12" s="1"/>
  <c r="M278" i="12" s="1"/>
  <c r="N278" i="12" s="1"/>
  <c r="O278" i="12" s="1"/>
  <c r="K261" i="12"/>
  <c r="K260" i="12"/>
  <c r="K259" i="12"/>
  <c r="K258" i="12"/>
  <c r="K257" i="12"/>
  <c r="K256" i="12"/>
  <c r="K255" i="12"/>
  <c r="K254" i="12"/>
  <c r="K253" i="12"/>
  <c r="K252" i="12"/>
  <c r="K251" i="12"/>
  <c r="K250" i="12"/>
  <c r="K249" i="12"/>
  <c r="K248" i="12"/>
  <c r="K262" i="12" s="1"/>
  <c r="L262" i="12" s="1"/>
  <c r="M262" i="12" s="1"/>
  <c r="N262" i="12" s="1"/>
  <c r="O262" i="12" s="1"/>
  <c r="K245" i="12"/>
  <c r="K244" i="12"/>
  <c r="K243" i="12"/>
  <c r="K242" i="12"/>
  <c r="K241" i="12"/>
  <c r="K240" i="12"/>
  <c r="K239" i="12"/>
  <c r="K238" i="12"/>
  <c r="K237" i="12"/>
  <c r="K236" i="12"/>
  <c r="K235" i="12"/>
  <c r="K234" i="12"/>
  <c r="K246" i="12" s="1"/>
  <c r="L246" i="12" s="1"/>
  <c r="M246" i="12" s="1"/>
  <c r="N246" i="12" s="1"/>
  <c r="O246" i="12" s="1"/>
  <c r="K233" i="12"/>
  <c r="K232" i="12"/>
  <c r="K229" i="12"/>
  <c r="K228" i="12"/>
  <c r="K227" i="12"/>
  <c r="K226" i="12"/>
  <c r="K225" i="12"/>
  <c r="K224" i="12"/>
  <c r="K223" i="12"/>
  <c r="K222" i="12"/>
  <c r="K221" i="12"/>
  <c r="K220" i="12"/>
  <c r="K219" i="12"/>
  <c r="K218" i="12"/>
  <c r="K217" i="12"/>
  <c r="K230" i="12" s="1"/>
  <c r="L230" i="12" s="1"/>
  <c r="M230" i="12" s="1"/>
  <c r="N230" i="12" s="1"/>
  <c r="O230" i="12" s="1"/>
  <c r="K216" i="12"/>
  <c r="K213" i="12"/>
  <c r="K212" i="12"/>
  <c r="K211" i="12"/>
  <c r="K210" i="12"/>
  <c r="K209" i="12"/>
  <c r="K208" i="12"/>
  <c r="K207" i="12"/>
  <c r="K206" i="12"/>
  <c r="K205" i="12"/>
  <c r="K204" i="12"/>
  <c r="K203" i="12"/>
  <c r="K202" i="12"/>
  <c r="K201" i="12"/>
  <c r="K200" i="12"/>
  <c r="K214" i="12" s="1"/>
  <c r="L214" i="12" s="1"/>
  <c r="M214" i="12" s="1"/>
  <c r="N214" i="12" s="1"/>
  <c r="O214" i="12" s="1"/>
  <c r="K197" i="12"/>
  <c r="K196" i="12"/>
  <c r="K195" i="12"/>
  <c r="K194" i="12"/>
  <c r="K193" i="12"/>
  <c r="K192" i="12"/>
  <c r="K191" i="12"/>
  <c r="K190" i="12"/>
  <c r="K189" i="12"/>
  <c r="K188" i="12"/>
  <c r="K187" i="12"/>
  <c r="K186" i="12"/>
  <c r="K185" i="12"/>
  <c r="K184" i="12"/>
  <c r="K181" i="12"/>
  <c r="K180" i="12"/>
  <c r="K179" i="12"/>
  <c r="K178" i="12"/>
  <c r="K177" i="12"/>
  <c r="K176" i="12"/>
  <c r="K175" i="12"/>
  <c r="K174" i="12"/>
  <c r="K173" i="12"/>
  <c r="K172" i="12"/>
  <c r="K171" i="12"/>
  <c r="K170" i="12"/>
  <c r="K182" i="12" s="1"/>
  <c r="L182" i="12" s="1"/>
  <c r="M182" i="12" s="1"/>
  <c r="N182" i="12" s="1"/>
  <c r="O182" i="12" s="1"/>
  <c r="K169" i="12"/>
  <c r="K168" i="12"/>
  <c r="K165" i="12"/>
  <c r="K164" i="12"/>
  <c r="K163" i="12"/>
  <c r="K162" i="12"/>
  <c r="K161" i="12"/>
  <c r="K160" i="12"/>
  <c r="K159" i="12"/>
  <c r="K158" i="12"/>
  <c r="K157" i="12"/>
  <c r="K156" i="12"/>
  <c r="K155" i="12"/>
  <c r="K154" i="12"/>
  <c r="K153" i="12"/>
  <c r="K166" i="12" s="1"/>
  <c r="L166" i="12" s="1"/>
  <c r="M166" i="12" s="1"/>
  <c r="N166" i="12" s="1"/>
  <c r="O166" i="12" s="1"/>
  <c r="K152" i="12"/>
  <c r="K148" i="12"/>
  <c r="K147" i="12"/>
  <c r="K146" i="12"/>
  <c r="K145" i="12"/>
  <c r="K144" i="12"/>
  <c r="K143" i="12"/>
  <c r="K142" i="12"/>
  <c r="K141" i="12"/>
  <c r="K140" i="12"/>
  <c r="K139" i="12"/>
  <c r="K138" i="12"/>
  <c r="K137" i="12"/>
  <c r="K136" i="12"/>
  <c r="K135" i="12"/>
  <c r="K149" i="12" s="1"/>
  <c r="L149" i="12" s="1"/>
  <c r="M149" i="12" s="1"/>
  <c r="N149" i="12" s="1"/>
  <c r="O149" i="12" s="1"/>
  <c r="K132" i="12"/>
  <c r="K131" i="12"/>
  <c r="K130" i="12"/>
  <c r="K129" i="12"/>
  <c r="K128" i="12"/>
  <c r="K127" i="12"/>
  <c r="K126" i="12"/>
  <c r="K125" i="12"/>
  <c r="K124" i="12"/>
  <c r="K123" i="12"/>
  <c r="K122" i="12"/>
  <c r="K121" i="12"/>
  <c r="K120" i="12"/>
  <c r="K119" i="12"/>
  <c r="K116" i="12"/>
  <c r="K115" i="12"/>
  <c r="K114" i="12"/>
  <c r="K113" i="12"/>
  <c r="K112" i="12"/>
  <c r="K111" i="12"/>
  <c r="K110" i="12"/>
  <c r="K109" i="12"/>
  <c r="K108" i="12"/>
  <c r="K107" i="12"/>
  <c r="K106" i="12"/>
  <c r="K105" i="12"/>
  <c r="K117" i="12" s="1"/>
  <c r="L117" i="12" s="1"/>
  <c r="M117" i="12" s="1"/>
  <c r="N117" i="12" s="1"/>
  <c r="O117" i="12" s="1"/>
  <c r="K104" i="12"/>
  <c r="K103" i="12"/>
  <c r="N101" i="12"/>
  <c r="O101" i="12" s="1"/>
  <c r="K100" i="12"/>
  <c r="K99" i="12"/>
  <c r="K98" i="12"/>
  <c r="K97" i="12"/>
  <c r="K96" i="12"/>
  <c r="K95" i="12"/>
  <c r="K94" i="12"/>
  <c r="K93" i="12"/>
  <c r="K92" i="12"/>
  <c r="K91" i="12"/>
  <c r="K90" i="12"/>
  <c r="K89" i="12"/>
  <c r="K88" i="12"/>
  <c r="K101" i="12" s="1"/>
  <c r="L101" i="12" s="1"/>
  <c r="M101" i="12" s="1"/>
  <c r="K87" i="12"/>
  <c r="M85" i="12"/>
  <c r="N85" i="12" s="1"/>
  <c r="O85" i="12" s="1"/>
  <c r="K84" i="12"/>
  <c r="K83" i="12"/>
  <c r="K82" i="12"/>
  <c r="K81" i="12"/>
  <c r="K80" i="12"/>
  <c r="K79" i="12"/>
  <c r="K78" i="12"/>
  <c r="K77" i="12"/>
  <c r="K76" i="12"/>
  <c r="K75" i="12"/>
  <c r="K74" i="12"/>
  <c r="K73" i="12"/>
  <c r="K72" i="12"/>
  <c r="K71" i="12"/>
  <c r="K85" i="12" s="1"/>
  <c r="L85" i="12" s="1"/>
  <c r="K68" i="12"/>
  <c r="K67" i="12"/>
  <c r="K66" i="12"/>
  <c r="K65" i="12"/>
  <c r="K64" i="12"/>
  <c r="K63" i="12"/>
  <c r="K62" i="12"/>
  <c r="K61" i="12"/>
  <c r="K60" i="12"/>
  <c r="K59" i="12"/>
  <c r="K58" i="12"/>
  <c r="K57" i="12"/>
  <c r="K56" i="12"/>
  <c r="K55" i="12"/>
  <c r="K69" i="12" s="1"/>
  <c r="L69" i="12" s="1"/>
  <c r="M69" i="12" s="1"/>
  <c r="N69" i="12" s="1"/>
  <c r="O69" i="12" s="1"/>
  <c r="K52" i="12"/>
  <c r="K51" i="12"/>
  <c r="K50" i="12"/>
  <c r="K49" i="12"/>
  <c r="K48" i="12"/>
  <c r="K47" i="12"/>
  <c r="K46" i="12"/>
  <c r="K45" i="12"/>
  <c r="K44" i="12"/>
  <c r="K43" i="12"/>
  <c r="K42" i="12"/>
  <c r="K41" i="12"/>
  <c r="K53" i="12" s="1"/>
  <c r="L53" i="12" s="1"/>
  <c r="M53" i="12" s="1"/>
  <c r="N53" i="12" s="1"/>
  <c r="O53" i="12" s="1"/>
  <c r="K40" i="12"/>
  <c r="K39" i="12"/>
  <c r="K36" i="12"/>
  <c r="K35" i="12"/>
  <c r="K34" i="12"/>
  <c r="K33" i="12"/>
  <c r="K32" i="12"/>
  <c r="K31" i="12"/>
  <c r="K30" i="12"/>
  <c r="K29" i="12"/>
  <c r="K28" i="12"/>
  <c r="K27" i="12"/>
  <c r="K26" i="12"/>
  <c r="K25" i="12"/>
  <c r="K24" i="12"/>
  <c r="K37" i="12" s="1"/>
  <c r="L37" i="12" s="1"/>
  <c r="M37" i="12" s="1"/>
  <c r="N37" i="12" s="1"/>
  <c r="O37" i="12" s="1"/>
  <c r="K23" i="12"/>
  <c r="M21" i="12"/>
  <c r="N21" i="12" s="1"/>
  <c r="O21" i="12" s="1"/>
  <c r="K20" i="12"/>
  <c r="K19" i="12"/>
  <c r="K18" i="12"/>
  <c r="K17" i="12"/>
  <c r="K16" i="12"/>
  <c r="K15" i="12"/>
  <c r="K14" i="12"/>
  <c r="K13" i="12"/>
  <c r="K12" i="12"/>
  <c r="K11" i="12"/>
  <c r="K10" i="12"/>
  <c r="K9" i="12"/>
  <c r="K8" i="12"/>
  <c r="K7" i="12"/>
  <c r="K21" i="12" s="1"/>
  <c r="L21" i="12" s="1"/>
  <c r="K583" i="11"/>
  <c r="K582" i="11"/>
  <c r="K581" i="11"/>
  <c r="K580" i="11"/>
  <c r="K579" i="11"/>
  <c r="K578" i="11"/>
  <c r="K577" i="11"/>
  <c r="K576" i="11"/>
  <c r="K575" i="11"/>
  <c r="K574" i="11"/>
  <c r="K573" i="11"/>
  <c r="K572" i="11"/>
  <c r="K571" i="11"/>
  <c r="K570" i="11"/>
  <c r="K584" i="11" s="1"/>
  <c r="L584" i="11" s="1"/>
  <c r="M584" i="11" s="1"/>
  <c r="N584" i="11" s="1"/>
  <c r="O584" i="11" s="1"/>
  <c r="K567" i="11"/>
  <c r="K566" i="11"/>
  <c r="K565" i="11"/>
  <c r="K564" i="11"/>
  <c r="K563" i="11"/>
  <c r="K562" i="11"/>
  <c r="K561" i="11"/>
  <c r="K560" i="11"/>
  <c r="K559" i="11"/>
  <c r="K558" i="11"/>
  <c r="K557" i="11"/>
  <c r="K556" i="11"/>
  <c r="K568" i="11" s="1"/>
  <c r="L568" i="11" s="1"/>
  <c r="M568" i="11" s="1"/>
  <c r="N568" i="11" s="1"/>
  <c r="O568" i="11" s="1"/>
  <c r="K555" i="11"/>
  <c r="K554" i="11"/>
  <c r="K551" i="11"/>
  <c r="K550" i="11"/>
  <c r="K549" i="11"/>
  <c r="K548" i="11"/>
  <c r="K547" i="11"/>
  <c r="K546" i="11"/>
  <c r="K545" i="11"/>
  <c r="K544" i="11"/>
  <c r="K543" i="11"/>
  <c r="K542" i="11"/>
  <c r="K541" i="11"/>
  <c r="K540" i="11"/>
  <c r="K539" i="11"/>
  <c r="K538" i="11"/>
  <c r="K552" i="11" s="1"/>
  <c r="L552" i="11" s="1"/>
  <c r="M552" i="11" s="1"/>
  <c r="N552" i="11" s="1"/>
  <c r="O552" i="11" s="1"/>
  <c r="K535" i="11"/>
  <c r="K534" i="11"/>
  <c r="K533" i="11"/>
  <c r="K532" i="11"/>
  <c r="K531" i="11"/>
  <c r="K530" i="11"/>
  <c r="K529" i="11"/>
  <c r="K528" i="11"/>
  <c r="K527" i="11"/>
  <c r="K526" i="11"/>
  <c r="K525" i="11"/>
  <c r="K524" i="11"/>
  <c r="K523" i="11"/>
  <c r="K522" i="11"/>
  <c r="K536" i="11" s="1"/>
  <c r="L536" i="11" s="1"/>
  <c r="M536" i="11" s="1"/>
  <c r="N536" i="11" s="1"/>
  <c r="O536" i="11" s="1"/>
  <c r="K519" i="11"/>
  <c r="K518" i="11"/>
  <c r="K517" i="11"/>
  <c r="K516" i="11"/>
  <c r="K515" i="11"/>
  <c r="K514" i="11"/>
  <c r="K513" i="11"/>
  <c r="K512" i="11"/>
  <c r="K511" i="11"/>
  <c r="K510" i="11"/>
  <c r="K509" i="11"/>
  <c r="K508" i="11"/>
  <c r="K507" i="11"/>
  <c r="K506" i="11"/>
  <c r="K520" i="11" s="1"/>
  <c r="L520" i="11" s="1"/>
  <c r="M520" i="11" s="1"/>
  <c r="N520" i="11" s="1"/>
  <c r="O520" i="11" s="1"/>
  <c r="K503" i="11"/>
  <c r="K502" i="11"/>
  <c r="K501" i="11"/>
  <c r="K500" i="11"/>
  <c r="K499" i="11"/>
  <c r="K498" i="11"/>
  <c r="K497" i="11"/>
  <c r="K496" i="11"/>
  <c r="K495" i="11"/>
  <c r="K494" i="11"/>
  <c r="K493" i="11"/>
  <c r="K492" i="11"/>
  <c r="K504" i="11" s="1"/>
  <c r="L504" i="11" s="1"/>
  <c r="M504" i="11" s="1"/>
  <c r="N504" i="11" s="1"/>
  <c r="O504" i="11" s="1"/>
  <c r="K491" i="11"/>
  <c r="K490" i="11"/>
  <c r="K487" i="11"/>
  <c r="K486" i="11"/>
  <c r="K485" i="11"/>
  <c r="K484" i="11"/>
  <c r="K483" i="11"/>
  <c r="K482" i="11"/>
  <c r="K481" i="11"/>
  <c r="K480" i="11"/>
  <c r="K479" i="11"/>
  <c r="K478" i="11"/>
  <c r="K477" i="11"/>
  <c r="K476" i="11"/>
  <c r="K475" i="11"/>
  <c r="K474" i="11"/>
  <c r="K488" i="11" s="1"/>
  <c r="L488" i="11" s="1"/>
  <c r="M488" i="11" s="1"/>
  <c r="N488" i="11" s="1"/>
  <c r="O488" i="11" s="1"/>
  <c r="K471" i="11"/>
  <c r="K470" i="11"/>
  <c r="K469" i="11"/>
  <c r="K468" i="11"/>
  <c r="K467" i="11"/>
  <c r="K466" i="11"/>
  <c r="K465" i="11"/>
  <c r="K464" i="11"/>
  <c r="K463" i="11"/>
  <c r="K462" i="11"/>
  <c r="K461" i="11"/>
  <c r="K460" i="11"/>
  <c r="K459" i="11"/>
  <c r="K458" i="11"/>
  <c r="K472" i="11" s="1"/>
  <c r="L472" i="11" s="1"/>
  <c r="M472" i="11" s="1"/>
  <c r="N472" i="11" s="1"/>
  <c r="O472" i="11" s="1"/>
  <c r="K455" i="11"/>
  <c r="K454" i="11"/>
  <c r="K453" i="11"/>
  <c r="K452" i="11"/>
  <c r="K451" i="11"/>
  <c r="K450" i="11"/>
  <c r="K449" i="11"/>
  <c r="K448" i="11"/>
  <c r="K447" i="11"/>
  <c r="K446" i="11"/>
  <c r="K445" i="11"/>
  <c r="K444" i="11"/>
  <c r="K443" i="11"/>
  <c r="K442" i="11"/>
  <c r="K456" i="11" s="1"/>
  <c r="L456" i="11" s="1"/>
  <c r="M456" i="11" s="1"/>
  <c r="N456" i="11" s="1"/>
  <c r="O456" i="11" s="1"/>
  <c r="K438" i="11"/>
  <c r="K437" i="11"/>
  <c r="K436" i="11"/>
  <c r="K435" i="11"/>
  <c r="K434" i="11"/>
  <c r="K433" i="11"/>
  <c r="K432" i="11"/>
  <c r="K431" i="11"/>
  <c r="K430" i="11"/>
  <c r="K429" i="11"/>
  <c r="K428" i="11"/>
  <c r="K427" i="11"/>
  <c r="K439" i="11" s="1"/>
  <c r="L439" i="11" s="1"/>
  <c r="M439" i="11" s="1"/>
  <c r="N439" i="11" s="1"/>
  <c r="O439" i="11" s="1"/>
  <c r="K426" i="11"/>
  <c r="K425" i="11"/>
  <c r="K422" i="11"/>
  <c r="K421" i="11"/>
  <c r="K420" i="11"/>
  <c r="K419" i="11"/>
  <c r="K418" i="11"/>
  <c r="K417" i="11"/>
  <c r="K416" i="11"/>
  <c r="K415" i="11"/>
  <c r="K414" i="11"/>
  <c r="K413" i="11"/>
  <c r="K412" i="11"/>
  <c r="K411" i="11"/>
  <c r="K410" i="11"/>
  <c r="K409" i="11"/>
  <c r="K423" i="11" s="1"/>
  <c r="L423" i="11" s="1"/>
  <c r="M423" i="11" s="1"/>
  <c r="N423" i="11" s="1"/>
  <c r="O423" i="11" s="1"/>
  <c r="K406" i="11"/>
  <c r="K405" i="11"/>
  <c r="K404" i="11"/>
  <c r="K403" i="11"/>
  <c r="K402" i="11"/>
  <c r="K401" i="11"/>
  <c r="K400" i="11"/>
  <c r="K399" i="11"/>
  <c r="K398" i="11"/>
  <c r="K397" i="11"/>
  <c r="K396" i="11"/>
  <c r="K395" i="11"/>
  <c r="K394" i="11"/>
  <c r="K393" i="11"/>
  <c r="K407" i="11" s="1"/>
  <c r="L407" i="11" s="1"/>
  <c r="M407" i="11" s="1"/>
  <c r="N407" i="11" s="1"/>
  <c r="O407" i="11" s="1"/>
  <c r="K390" i="11"/>
  <c r="K389" i="11"/>
  <c r="K388" i="11"/>
  <c r="K387" i="11"/>
  <c r="K386" i="11"/>
  <c r="K385" i="11"/>
  <c r="K384" i="11"/>
  <c r="K383" i="11"/>
  <c r="K382" i="11"/>
  <c r="K381" i="11"/>
  <c r="K380" i="11"/>
  <c r="K379" i="11"/>
  <c r="K378" i="11"/>
  <c r="K377" i="11"/>
  <c r="K391" i="11" s="1"/>
  <c r="L391" i="11" s="1"/>
  <c r="M391" i="11" s="1"/>
  <c r="N391" i="11" s="1"/>
  <c r="O391" i="11" s="1"/>
  <c r="K374" i="11"/>
  <c r="K373" i="11"/>
  <c r="K372" i="11"/>
  <c r="K371" i="11"/>
  <c r="K370" i="11"/>
  <c r="K369" i="11"/>
  <c r="K368" i="11"/>
  <c r="K367" i="11"/>
  <c r="K366" i="11"/>
  <c r="K365" i="11"/>
  <c r="K364" i="11"/>
  <c r="K363" i="11"/>
  <c r="K375" i="11" s="1"/>
  <c r="L375" i="11" s="1"/>
  <c r="M375" i="11" s="1"/>
  <c r="N375" i="11" s="1"/>
  <c r="O375" i="11" s="1"/>
  <c r="K362" i="11"/>
  <c r="K361" i="11"/>
  <c r="K358" i="11"/>
  <c r="K357" i="11"/>
  <c r="K356" i="11"/>
  <c r="K355" i="11"/>
  <c r="K354" i="11"/>
  <c r="K353" i="11"/>
  <c r="K352" i="11"/>
  <c r="K351" i="11"/>
  <c r="K350" i="11"/>
  <c r="K349" i="11"/>
  <c r="K348" i="11"/>
  <c r="K347" i="11"/>
  <c r="K346" i="11"/>
  <c r="K345" i="11"/>
  <c r="K359" i="11" s="1"/>
  <c r="L359" i="11" s="1"/>
  <c r="M359" i="11" s="1"/>
  <c r="N359" i="11" s="1"/>
  <c r="O359" i="11" s="1"/>
  <c r="K342" i="11"/>
  <c r="K341" i="11"/>
  <c r="K340" i="11"/>
  <c r="K339" i="11"/>
  <c r="K338" i="11"/>
  <c r="K337" i="11"/>
  <c r="K336" i="11"/>
  <c r="K335" i="11"/>
  <c r="K334" i="11"/>
  <c r="K333" i="11"/>
  <c r="K332" i="11"/>
  <c r="K331" i="11"/>
  <c r="K330" i="11"/>
  <c r="K329" i="11"/>
  <c r="K343" i="11" s="1"/>
  <c r="L343" i="11" s="1"/>
  <c r="M343" i="11" s="1"/>
  <c r="N343" i="11" s="1"/>
  <c r="O343" i="11" s="1"/>
  <c r="K326" i="11"/>
  <c r="K325" i="11"/>
  <c r="K324" i="11"/>
  <c r="K323" i="11"/>
  <c r="K322" i="11"/>
  <c r="K321" i="11"/>
  <c r="K320" i="11"/>
  <c r="K319" i="11"/>
  <c r="K318" i="11"/>
  <c r="K317" i="11"/>
  <c r="K316" i="11"/>
  <c r="K315" i="11"/>
  <c r="K314" i="11"/>
  <c r="K313" i="11"/>
  <c r="K327" i="11" s="1"/>
  <c r="L327" i="11" s="1"/>
  <c r="M327" i="11" s="1"/>
  <c r="N327" i="11" s="1"/>
  <c r="O327" i="11" s="1"/>
  <c r="K310" i="11"/>
  <c r="K309" i="11"/>
  <c r="K308" i="11"/>
  <c r="K307" i="11"/>
  <c r="K306" i="11"/>
  <c r="K305" i="11"/>
  <c r="K304" i="11"/>
  <c r="K303" i="11"/>
  <c r="K302" i="11"/>
  <c r="K301" i="11"/>
  <c r="K300" i="11"/>
  <c r="K299" i="11"/>
  <c r="K311" i="11" s="1"/>
  <c r="L311" i="11" s="1"/>
  <c r="M311" i="11" s="1"/>
  <c r="N311" i="11" s="1"/>
  <c r="O311" i="11" s="1"/>
  <c r="K298" i="11"/>
  <c r="K297" i="11"/>
  <c r="K293" i="11"/>
  <c r="K292" i="11"/>
  <c r="K291" i="11"/>
  <c r="K290" i="11"/>
  <c r="K289" i="11"/>
  <c r="K288" i="11"/>
  <c r="K287" i="11"/>
  <c r="K286" i="11"/>
  <c r="K285" i="11"/>
  <c r="K284" i="11"/>
  <c r="K283" i="11"/>
  <c r="K282" i="11"/>
  <c r="K281" i="11"/>
  <c r="K280" i="11"/>
  <c r="K294" i="11" s="1"/>
  <c r="L294" i="11" s="1"/>
  <c r="M294" i="11" s="1"/>
  <c r="N294" i="11" s="1"/>
  <c r="O294" i="11" s="1"/>
  <c r="K277" i="11"/>
  <c r="K276" i="11"/>
  <c r="K275" i="11"/>
  <c r="K274" i="11"/>
  <c r="K273" i="11"/>
  <c r="K272" i="11"/>
  <c r="K271" i="11"/>
  <c r="K270" i="11"/>
  <c r="K269" i="11"/>
  <c r="K268" i="11"/>
  <c r="K267" i="11"/>
  <c r="K266" i="11"/>
  <c r="K265" i="11"/>
  <c r="K264" i="11"/>
  <c r="K278" i="11" s="1"/>
  <c r="L278" i="11" s="1"/>
  <c r="M278" i="11" s="1"/>
  <c r="N278" i="11" s="1"/>
  <c r="O278" i="11" s="1"/>
  <c r="K261" i="11"/>
  <c r="K260" i="11"/>
  <c r="K259" i="11"/>
  <c r="K258" i="11"/>
  <c r="K257" i="11"/>
  <c r="K256" i="11"/>
  <c r="K255" i="11"/>
  <c r="K254" i="11"/>
  <c r="K253" i="11"/>
  <c r="K252" i="11"/>
  <c r="K251" i="11"/>
  <c r="K250" i="11"/>
  <c r="K249" i="11"/>
  <c r="K248" i="11"/>
  <c r="K262" i="11" s="1"/>
  <c r="L262" i="11" s="1"/>
  <c r="M262" i="11" s="1"/>
  <c r="N262" i="11" s="1"/>
  <c r="O262" i="11" s="1"/>
  <c r="K245" i="11"/>
  <c r="K244" i="11"/>
  <c r="K243" i="11"/>
  <c r="K242" i="11"/>
  <c r="K241" i="11"/>
  <c r="K240" i="11"/>
  <c r="K239" i="11"/>
  <c r="K238" i="11"/>
  <c r="K237" i="11"/>
  <c r="K236" i="11"/>
  <c r="K235" i="11"/>
  <c r="K234" i="11"/>
  <c r="K246" i="11" s="1"/>
  <c r="L246" i="11" s="1"/>
  <c r="M246" i="11" s="1"/>
  <c r="N246" i="11" s="1"/>
  <c r="O246" i="11" s="1"/>
  <c r="K233" i="11"/>
  <c r="K232" i="11"/>
  <c r="K229" i="11"/>
  <c r="K228" i="11"/>
  <c r="K227" i="11"/>
  <c r="K226" i="11"/>
  <c r="K225" i="11"/>
  <c r="K224" i="11"/>
  <c r="K223" i="11"/>
  <c r="K222" i="11"/>
  <c r="K221" i="11"/>
  <c r="K220" i="11"/>
  <c r="K219" i="11"/>
  <c r="K218" i="11"/>
  <c r="K217" i="11"/>
  <c r="K216" i="11"/>
  <c r="K230" i="11" s="1"/>
  <c r="L230" i="11" s="1"/>
  <c r="M230" i="11" s="1"/>
  <c r="N230" i="11" s="1"/>
  <c r="O230" i="11" s="1"/>
  <c r="K213" i="11"/>
  <c r="K212" i="11"/>
  <c r="K211" i="11"/>
  <c r="K210" i="11"/>
  <c r="K209" i="11"/>
  <c r="K208" i="11"/>
  <c r="K207" i="11"/>
  <c r="K206" i="11"/>
  <c r="K205" i="11"/>
  <c r="K204" i="11"/>
  <c r="K203" i="11"/>
  <c r="K202" i="11"/>
  <c r="K201" i="11"/>
  <c r="K200" i="11"/>
  <c r="K214" i="11" s="1"/>
  <c r="L214" i="11" s="1"/>
  <c r="M214" i="11" s="1"/>
  <c r="N214" i="11" s="1"/>
  <c r="O214" i="11" s="1"/>
  <c r="K197" i="11"/>
  <c r="K196" i="11"/>
  <c r="K195" i="11"/>
  <c r="K194" i="11"/>
  <c r="K193" i="11"/>
  <c r="K192" i="11"/>
  <c r="K191" i="11"/>
  <c r="K190" i="11"/>
  <c r="K189" i="11"/>
  <c r="K188" i="11"/>
  <c r="K187" i="11"/>
  <c r="K186" i="11"/>
  <c r="K185" i="11"/>
  <c r="K184" i="11"/>
  <c r="K198" i="11" s="1"/>
  <c r="L198" i="11" s="1"/>
  <c r="M198" i="11" s="1"/>
  <c r="N198" i="11" s="1"/>
  <c r="O198" i="11" s="1"/>
  <c r="K181" i="11"/>
  <c r="K180" i="11"/>
  <c r="K179" i="11"/>
  <c r="K178" i="11"/>
  <c r="K177" i="11"/>
  <c r="K176" i="11"/>
  <c r="K175" i="11"/>
  <c r="K174" i="11"/>
  <c r="K173" i="11"/>
  <c r="K172" i="11"/>
  <c r="K171" i="11"/>
  <c r="K170" i="11"/>
  <c r="K182" i="11" s="1"/>
  <c r="L182" i="11" s="1"/>
  <c r="M182" i="11" s="1"/>
  <c r="N182" i="11" s="1"/>
  <c r="O182" i="11" s="1"/>
  <c r="K169" i="11"/>
  <c r="K168" i="11"/>
  <c r="K165" i="11"/>
  <c r="K164" i="11"/>
  <c r="K163" i="11"/>
  <c r="K162" i="11"/>
  <c r="K161" i="11"/>
  <c r="K160" i="11"/>
  <c r="K159" i="11"/>
  <c r="K158" i="11"/>
  <c r="K157" i="11"/>
  <c r="K156" i="11"/>
  <c r="K155" i="11"/>
  <c r="K154" i="11"/>
  <c r="K153" i="11"/>
  <c r="K152" i="11"/>
  <c r="K166" i="11" s="1"/>
  <c r="L166" i="11" s="1"/>
  <c r="M166" i="11" s="1"/>
  <c r="N166" i="11" s="1"/>
  <c r="O166" i="11" s="1"/>
  <c r="K148" i="11"/>
  <c r="K147" i="11"/>
  <c r="K146" i="11"/>
  <c r="K145" i="11"/>
  <c r="K144" i="11"/>
  <c r="K143" i="11"/>
  <c r="K142" i="11"/>
  <c r="K141" i="11"/>
  <c r="K140" i="11"/>
  <c r="K139" i="11"/>
  <c r="K138" i="11"/>
  <c r="K137" i="11"/>
  <c r="K136" i="11"/>
  <c r="K135" i="11"/>
  <c r="K149" i="11" s="1"/>
  <c r="L149" i="11" s="1"/>
  <c r="M149" i="11" s="1"/>
  <c r="N149" i="11" s="1"/>
  <c r="O149" i="11" s="1"/>
  <c r="K132" i="11"/>
  <c r="K131" i="11"/>
  <c r="K130" i="11"/>
  <c r="K129" i="11"/>
  <c r="K128" i="11"/>
  <c r="K127" i="11"/>
  <c r="K126" i="11"/>
  <c r="K125" i="11"/>
  <c r="K124" i="11"/>
  <c r="K123" i="11"/>
  <c r="K122" i="11"/>
  <c r="K121" i="11"/>
  <c r="K120" i="11"/>
  <c r="K119" i="11"/>
  <c r="K133" i="11" s="1"/>
  <c r="L133" i="11" s="1"/>
  <c r="M133" i="11" s="1"/>
  <c r="N133" i="11" s="1"/>
  <c r="O133" i="11" s="1"/>
  <c r="K116" i="11"/>
  <c r="K115" i="11"/>
  <c r="K114" i="11"/>
  <c r="K113" i="11"/>
  <c r="K112" i="11"/>
  <c r="K111" i="11"/>
  <c r="K110" i="11"/>
  <c r="K109" i="11"/>
  <c r="K108" i="11"/>
  <c r="K107" i="11"/>
  <c r="K106" i="11"/>
  <c r="K105" i="11"/>
  <c r="K117" i="11" s="1"/>
  <c r="L117" i="11" s="1"/>
  <c r="M117" i="11" s="1"/>
  <c r="N117" i="11" s="1"/>
  <c r="O117" i="11" s="1"/>
  <c r="K104" i="11"/>
  <c r="K103" i="11"/>
  <c r="K100" i="11"/>
  <c r="K99" i="11"/>
  <c r="K98" i="11"/>
  <c r="K97" i="11"/>
  <c r="K96" i="11"/>
  <c r="K95" i="11"/>
  <c r="K94" i="11"/>
  <c r="K93" i="11"/>
  <c r="K92" i="11"/>
  <c r="K91" i="11"/>
  <c r="K90" i="11"/>
  <c r="K89" i="11"/>
  <c r="K88" i="11"/>
  <c r="K87" i="11"/>
  <c r="K101" i="11" s="1"/>
  <c r="L101" i="11" s="1"/>
  <c r="M101" i="11" s="1"/>
  <c r="N101" i="11" s="1"/>
  <c r="O101" i="11" s="1"/>
  <c r="K84" i="11"/>
  <c r="K83" i="11"/>
  <c r="K82" i="11"/>
  <c r="K81" i="11"/>
  <c r="K80" i="11"/>
  <c r="K79" i="11"/>
  <c r="K78" i="11"/>
  <c r="K77" i="11"/>
  <c r="K76" i="11"/>
  <c r="K75" i="11"/>
  <c r="K74" i="11"/>
  <c r="K73" i="11"/>
  <c r="K72" i="11"/>
  <c r="K71" i="11"/>
  <c r="K85" i="11" s="1"/>
  <c r="L85" i="11" s="1"/>
  <c r="M85" i="11" s="1"/>
  <c r="N85" i="11" s="1"/>
  <c r="O85" i="11" s="1"/>
  <c r="K68" i="11"/>
  <c r="K67" i="11"/>
  <c r="K66" i="11"/>
  <c r="K65" i="11"/>
  <c r="K64" i="11"/>
  <c r="K63" i="11"/>
  <c r="K62" i="11"/>
  <c r="K61" i="11"/>
  <c r="K60" i="11"/>
  <c r="K59" i="11"/>
  <c r="K58" i="11"/>
  <c r="K57" i="11"/>
  <c r="K56" i="11"/>
  <c r="K55" i="11"/>
  <c r="K69" i="11" s="1"/>
  <c r="L69" i="11" s="1"/>
  <c r="M69" i="11" s="1"/>
  <c r="N69" i="11" s="1"/>
  <c r="O69" i="11" s="1"/>
  <c r="K52" i="11"/>
  <c r="K51" i="11"/>
  <c r="K50" i="11"/>
  <c r="K49" i="11"/>
  <c r="K48" i="11"/>
  <c r="K47" i="11"/>
  <c r="K46" i="11"/>
  <c r="K45" i="11"/>
  <c r="K44" i="11"/>
  <c r="K43" i="11"/>
  <c r="K42" i="11"/>
  <c r="K41" i="11"/>
  <c r="K53" i="11" s="1"/>
  <c r="L53" i="11" s="1"/>
  <c r="M53" i="11" s="1"/>
  <c r="N53" i="11" s="1"/>
  <c r="O53" i="11" s="1"/>
  <c r="K40" i="11"/>
  <c r="K39" i="11"/>
  <c r="K36" i="11"/>
  <c r="K35" i="11"/>
  <c r="K34" i="11"/>
  <c r="K33" i="11"/>
  <c r="K32" i="11"/>
  <c r="K31" i="11"/>
  <c r="K30" i="11"/>
  <c r="K29" i="11"/>
  <c r="K28" i="11"/>
  <c r="K27" i="11"/>
  <c r="K26" i="11"/>
  <c r="K25" i="11"/>
  <c r="K24" i="11"/>
  <c r="K23" i="11"/>
  <c r="K37" i="11" s="1"/>
  <c r="L37" i="11" s="1"/>
  <c r="M37" i="11" s="1"/>
  <c r="N37" i="11" s="1"/>
  <c r="O37" i="11" s="1"/>
  <c r="K20" i="11"/>
  <c r="K19" i="11"/>
  <c r="K18" i="11"/>
  <c r="K17" i="11"/>
  <c r="K16" i="11"/>
  <c r="K15" i="11"/>
  <c r="K14" i="11"/>
  <c r="K13" i="11"/>
  <c r="K12" i="11"/>
  <c r="K11" i="11"/>
  <c r="K10" i="11"/>
  <c r="K9" i="11"/>
  <c r="K8" i="11"/>
  <c r="K7" i="11"/>
  <c r="K21" i="11" s="1"/>
  <c r="L21" i="11" s="1"/>
  <c r="M21" i="11" s="1"/>
  <c r="N21" i="11" s="1"/>
  <c r="O21" i="11" s="1"/>
  <c r="K583" i="10"/>
  <c r="K582" i="10"/>
  <c r="K581" i="10"/>
  <c r="K580" i="10"/>
  <c r="K579" i="10"/>
  <c r="K578" i="10"/>
  <c r="K577" i="10"/>
  <c r="K576" i="10"/>
  <c r="K575" i="10"/>
  <c r="K574" i="10"/>
  <c r="K573" i="10"/>
  <c r="K572" i="10"/>
  <c r="K571" i="10"/>
  <c r="K584" i="10" s="1"/>
  <c r="L584" i="10" s="1"/>
  <c r="M584" i="10" s="1"/>
  <c r="N584" i="10" s="1"/>
  <c r="O584" i="10" s="1"/>
  <c r="K570" i="10"/>
  <c r="K567" i="10"/>
  <c r="K566" i="10"/>
  <c r="K565" i="10"/>
  <c r="K564" i="10"/>
  <c r="K563" i="10"/>
  <c r="K562" i="10"/>
  <c r="K561" i="10"/>
  <c r="K560" i="10"/>
  <c r="K559" i="10"/>
  <c r="K558" i="10"/>
  <c r="K557" i="10"/>
  <c r="K556" i="10"/>
  <c r="K555" i="10"/>
  <c r="K554" i="10"/>
  <c r="K568" i="10" s="1"/>
  <c r="L568" i="10" s="1"/>
  <c r="M568" i="10" s="1"/>
  <c r="N568" i="10" s="1"/>
  <c r="O568" i="10" s="1"/>
  <c r="K551" i="10"/>
  <c r="K550" i="10"/>
  <c r="K549" i="10"/>
  <c r="K548" i="10"/>
  <c r="K547" i="10"/>
  <c r="K546" i="10"/>
  <c r="K545" i="10"/>
  <c r="K544" i="10"/>
  <c r="K543" i="10"/>
  <c r="K542" i="10"/>
  <c r="K541" i="10"/>
  <c r="K540" i="10"/>
  <c r="K539" i="10"/>
  <c r="K538" i="10"/>
  <c r="K552" i="10" s="1"/>
  <c r="L552" i="10" s="1"/>
  <c r="M552" i="10" s="1"/>
  <c r="N552" i="10" s="1"/>
  <c r="O552" i="10" s="1"/>
  <c r="K535" i="10"/>
  <c r="K534" i="10"/>
  <c r="K533" i="10"/>
  <c r="K532" i="10"/>
  <c r="K531" i="10"/>
  <c r="K530" i="10"/>
  <c r="K529" i="10"/>
  <c r="K528" i="10"/>
  <c r="K527" i="10"/>
  <c r="K526" i="10"/>
  <c r="K525" i="10"/>
  <c r="K524" i="10"/>
  <c r="K536" i="10" s="1"/>
  <c r="L536" i="10" s="1"/>
  <c r="M536" i="10" s="1"/>
  <c r="N536" i="10" s="1"/>
  <c r="O536" i="10" s="1"/>
  <c r="K523" i="10"/>
  <c r="K522" i="10"/>
  <c r="K519" i="10"/>
  <c r="K518" i="10"/>
  <c r="K517" i="10"/>
  <c r="K516" i="10"/>
  <c r="K515" i="10"/>
  <c r="K514" i="10"/>
  <c r="K513" i="10"/>
  <c r="K512" i="10"/>
  <c r="K511" i="10"/>
  <c r="K510" i="10"/>
  <c r="K509" i="10"/>
  <c r="K508" i="10"/>
  <c r="K507" i="10"/>
  <c r="K520" i="10" s="1"/>
  <c r="L520" i="10" s="1"/>
  <c r="M520" i="10" s="1"/>
  <c r="N520" i="10" s="1"/>
  <c r="O520" i="10" s="1"/>
  <c r="K506" i="10"/>
  <c r="K503" i="10"/>
  <c r="K502" i="10"/>
  <c r="K501" i="10"/>
  <c r="K500" i="10"/>
  <c r="K499" i="10"/>
  <c r="K498" i="10"/>
  <c r="K497" i="10"/>
  <c r="K496" i="10"/>
  <c r="K495" i="10"/>
  <c r="K494" i="10"/>
  <c r="K493" i="10"/>
  <c r="K492" i="10"/>
  <c r="K491" i="10"/>
  <c r="K490" i="10"/>
  <c r="K504" i="10" s="1"/>
  <c r="L504" i="10" s="1"/>
  <c r="M504" i="10" s="1"/>
  <c r="N504" i="10" s="1"/>
  <c r="O504" i="10" s="1"/>
  <c r="K487" i="10"/>
  <c r="K486" i="10"/>
  <c r="K485" i="10"/>
  <c r="K484" i="10"/>
  <c r="K483" i="10"/>
  <c r="K482" i="10"/>
  <c r="K481" i="10"/>
  <c r="K480" i="10"/>
  <c r="K479" i="10"/>
  <c r="K478" i="10"/>
  <c r="K477" i="10"/>
  <c r="K476" i="10"/>
  <c r="K475" i="10"/>
  <c r="K474" i="10"/>
  <c r="K488" i="10" s="1"/>
  <c r="L488" i="10" s="1"/>
  <c r="M488" i="10" s="1"/>
  <c r="N488" i="10" s="1"/>
  <c r="O488" i="10" s="1"/>
  <c r="K471" i="10"/>
  <c r="K470" i="10"/>
  <c r="K469" i="10"/>
  <c r="K468" i="10"/>
  <c r="K467" i="10"/>
  <c r="K466" i="10"/>
  <c r="K465" i="10"/>
  <c r="K464" i="10"/>
  <c r="K463" i="10"/>
  <c r="K462" i="10"/>
  <c r="K461" i="10"/>
  <c r="K460" i="10"/>
  <c r="K472" i="10" s="1"/>
  <c r="L472" i="10" s="1"/>
  <c r="M472" i="10" s="1"/>
  <c r="N472" i="10" s="1"/>
  <c r="O472" i="10" s="1"/>
  <c r="K459" i="10"/>
  <c r="K458" i="10"/>
  <c r="K455" i="10"/>
  <c r="K454" i="10"/>
  <c r="K453" i="10"/>
  <c r="K452" i="10"/>
  <c r="K451" i="10"/>
  <c r="K450" i="10"/>
  <c r="K449" i="10"/>
  <c r="K448" i="10"/>
  <c r="K447" i="10"/>
  <c r="K446" i="10"/>
  <c r="K445" i="10"/>
  <c r="K444" i="10"/>
  <c r="K443" i="10"/>
  <c r="K456" i="10" s="1"/>
  <c r="L456" i="10" s="1"/>
  <c r="M456" i="10" s="1"/>
  <c r="N456" i="10" s="1"/>
  <c r="O456" i="10" s="1"/>
  <c r="K442" i="10"/>
  <c r="K438" i="10"/>
  <c r="K437" i="10"/>
  <c r="K436" i="10"/>
  <c r="K435" i="10"/>
  <c r="K434" i="10"/>
  <c r="K433" i="10"/>
  <c r="K432" i="10"/>
  <c r="K431" i="10"/>
  <c r="K430" i="10"/>
  <c r="K429" i="10"/>
  <c r="K428" i="10"/>
  <c r="K427" i="10"/>
  <c r="K426" i="10"/>
  <c r="K425" i="10"/>
  <c r="K439" i="10" s="1"/>
  <c r="L439" i="10" s="1"/>
  <c r="M439" i="10" s="1"/>
  <c r="N439" i="10" s="1"/>
  <c r="O439" i="10" s="1"/>
  <c r="K422" i="10"/>
  <c r="K421" i="10"/>
  <c r="K420" i="10"/>
  <c r="K419" i="10"/>
  <c r="K418" i="10"/>
  <c r="K417" i="10"/>
  <c r="K416" i="10"/>
  <c r="K415" i="10"/>
  <c r="K414" i="10"/>
  <c r="K413" i="10"/>
  <c r="K412" i="10"/>
  <c r="K411" i="10"/>
  <c r="K410" i="10"/>
  <c r="K409" i="10"/>
  <c r="K423" i="10" s="1"/>
  <c r="L423" i="10" s="1"/>
  <c r="M423" i="10" s="1"/>
  <c r="N423" i="10" s="1"/>
  <c r="O423" i="10" s="1"/>
  <c r="K406" i="10"/>
  <c r="K405" i="10"/>
  <c r="K404" i="10"/>
  <c r="K403" i="10"/>
  <c r="K402" i="10"/>
  <c r="K401" i="10"/>
  <c r="K400" i="10"/>
  <c r="K399" i="10"/>
  <c r="K398" i="10"/>
  <c r="K397" i="10"/>
  <c r="K396" i="10"/>
  <c r="K395" i="10"/>
  <c r="K407" i="10" s="1"/>
  <c r="L407" i="10" s="1"/>
  <c r="M407" i="10" s="1"/>
  <c r="N407" i="10" s="1"/>
  <c r="O407" i="10" s="1"/>
  <c r="K394" i="10"/>
  <c r="K393" i="10"/>
  <c r="K390" i="10"/>
  <c r="K389" i="10"/>
  <c r="K388" i="10"/>
  <c r="K387" i="10"/>
  <c r="K386" i="10"/>
  <c r="K385" i="10"/>
  <c r="K384" i="10"/>
  <c r="K383" i="10"/>
  <c r="K382" i="10"/>
  <c r="K381" i="10"/>
  <c r="K380" i="10"/>
  <c r="K379" i="10"/>
  <c r="K378" i="10"/>
  <c r="K391" i="10" s="1"/>
  <c r="L391" i="10" s="1"/>
  <c r="M391" i="10" s="1"/>
  <c r="N391" i="10" s="1"/>
  <c r="O391" i="10" s="1"/>
  <c r="K377" i="10"/>
  <c r="K374" i="10"/>
  <c r="K373" i="10"/>
  <c r="K372" i="10"/>
  <c r="K371" i="10"/>
  <c r="K370" i="10"/>
  <c r="K369" i="10"/>
  <c r="K368" i="10"/>
  <c r="K367" i="10"/>
  <c r="K366" i="10"/>
  <c r="K365" i="10"/>
  <c r="K364" i="10"/>
  <c r="K363" i="10"/>
  <c r="K362" i="10"/>
  <c r="K361" i="10"/>
  <c r="K375" i="10" s="1"/>
  <c r="L375" i="10" s="1"/>
  <c r="M375" i="10" s="1"/>
  <c r="N375" i="10" s="1"/>
  <c r="O375" i="10" s="1"/>
  <c r="K358" i="10"/>
  <c r="K357" i="10"/>
  <c r="K356" i="10"/>
  <c r="K355" i="10"/>
  <c r="K354" i="10"/>
  <c r="K353" i="10"/>
  <c r="K352" i="10"/>
  <c r="K351" i="10"/>
  <c r="K350" i="10"/>
  <c r="K349" i="10"/>
  <c r="K348" i="10"/>
  <c r="K347" i="10"/>
  <c r="K346" i="10"/>
  <c r="K345" i="10"/>
  <c r="K359" i="10" s="1"/>
  <c r="L359" i="10" s="1"/>
  <c r="M359" i="10" s="1"/>
  <c r="N359" i="10" s="1"/>
  <c r="O359" i="10" s="1"/>
  <c r="K342" i="10"/>
  <c r="K341" i="10"/>
  <c r="K340" i="10"/>
  <c r="K339" i="10"/>
  <c r="K338" i="10"/>
  <c r="K337" i="10"/>
  <c r="K336" i="10"/>
  <c r="K335" i="10"/>
  <c r="K334" i="10"/>
  <c r="K333" i="10"/>
  <c r="K332" i="10"/>
  <c r="K331" i="10"/>
  <c r="K343" i="10" s="1"/>
  <c r="L343" i="10" s="1"/>
  <c r="M343" i="10" s="1"/>
  <c r="N343" i="10" s="1"/>
  <c r="O343" i="10" s="1"/>
  <c r="K330" i="10"/>
  <c r="K329" i="10"/>
  <c r="K326" i="10"/>
  <c r="K325" i="10"/>
  <c r="K324" i="10"/>
  <c r="K323" i="10"/>
  <c r="K322" i="10"/>
  <c r="K321" i="10"/>
  <c r="K320" i="10"/>
  <c r="K319" i="10"/>
  <c r="K318" i="10"/>
  <c r="K317" i="10"/>
  <c r="K316" i="10"/>
  <c r="K315" i="10"/>
  <c r="K314" i="10"/>
  <c r="K327" i="10" s="1"/>
  <c r="L327" i="10" s="1"/>
  <c r="M327" i="10" s="1"/>
  <c r="N327" i="10" s="1"/>
  <c r="O327" i="10" s="1"/>
  <c r="K313" i="10"/>
  <c r="K310" i="10"/>
  <c r="K309" i="10"/>
  <c r="K308" i="10"/>
  <c r="K307" i="10"/>
  <c r="K306" i="10"/>
  <c r="K305" i="10"/>
  <c r="K304" i="10"/>
  <c r="K303" i="10"/>
  <c r="K302" i="10"/>
  <c r="K301" i="10"/>
  <c r="K300" i="10"/>
  <c r="K299" i="10"/>
  <c r="K298" i="10"/>
  <c r="K297" i="10"/>
  <c r="K311" i="10" s="1"/>
  <c r="L311" i="10" s="1"/>
  <c r="M311" i="10" s="1"/>
  <c r="N311" i="10" s="1"/>
  <c r="O311" i="10" s="1"/>
  <c r="K293" i="10"/>
  <c r="K292" i="10"/>
  <c r="K291" i="10"/>
  <c r="K290" i="10"/>
  <c r="K289" i="10"/>
  <c r="K288" i="10"/>
  <c r="K287" i="10"/>
  <c r="K286" i="10"/>
  <c r="K285" i="10"/>
  <c r="K284" i="10"/>
  <c r="K283" i="10"/>
  <c r="K282" i="10"/>
  <c r="K281" i="10"/>
  <c r="K280" i="10"/>
  <c r="K294" i="10" s="1"/>
  <c r="L294" i="10" s="1"/>
  <c r="M294" i="10" s="1"/>
  <c r="N294" i="10" s="1"/>
  <c r="O294" i="10" s="1"/>
  <c r="K277" i="10"/>
  <c r="K276" i="10"/>
  <c r="K275" i="10"/>
  <c r="K274" i="10"/>
  <c r="K273" i="10"/>
  <c r="K272" i="10"/>
  <c r="K271" i="10"/>
  <c r="K270" i="10"/>
  <c r="K269" i="10"/>
  <c r="K268" i="10"/>
  <c r="K267" i="10"/>
  <c r="K266" i="10"/>
  <c r="K278" i="10" s="1"/>
  <c r="L278" i="10" s="1"/>
  <c r="M278" i="10" s="1"/>
  <c r="N278" i="10" s="1"/>
  <c r="O278" i="10" s="1"/>
  <c r="K265" i="10"/>
  <c r="K264" i="10"/>
  <c r="K261" i="10"/>
  <c r="K260" i="10"/>
  <c r="K259" i="10"/>
  <c r="K258" i="10"/>
  <c r="K257" i="10"/>
  <c r="K256" i="10"/>
  <c r="K255" i="10"/>
  <c r="K254" i="10"/>
  <c r="K253" i="10"/>
  <c r="K252" i="10"/>
  <c r="K251" i="10"/>
  <c r="K250" i="10"/>
  <c r="K249" i="10"/>
  <c r="K262" i="10" s="1"/>
  <c r="L262" i="10" s="1"/>
  <c r="M262" i="10" s="1"/>
  <c r="N262" i="10" s="1"/>
  <c r="O262" i="10" s="1"/>
  <c r="K248" i="10"/>
  <c r="M246" i="10"/>
  <c r="N246" i="10" s="1"/>
  <c r="O246" i="10" s="1"/>
  <c r="K245" i="10"/>
  <c r="K244" i="10"/>
  <c r="K243" i="10"/>
  <c r="K242" i="10"/>
  <c r="K241" i="10"/>
  <c r="K240" i="10"/>
  <c r="K239" i="10"/>
  <c r="K238" i="10"/>
  <c r="K237" i="10"/>
  <c r="K236" i="10"/>
  <c r="K235" i="10"/>
  <c r="K234" i="10"/>
  <c r="K233" i="10"/>
  <c r="K232" i="10"/>
  <c r="K246" i="10" s="1"/>
  <c r="L246" i="10" s="1"/>
  <c r="K229" i="10"/>
  <c r="K228" i="10"/>
  <c r="K227" i="10"/>
  <c r="K226" i="10"/>
  <c r="K225" i="10"/>
  <c r="K224" i="10"/>
  <c r="K223" i="10"/>
  <c r="K222" i="10"/>
  <c r="K221" i="10"/>
  <c r="K220" i="10"/>
  <c r="K219" i="10"/>
  <c r="K218" i="10"/>
  <c r="K217" i="10"/>
  <c r="K216" i="10"/>
  <c r="K213" i="10"/>
  <c r="K212" i="10"/>
  <c r="K211" i="10"/>
  <c r="K210" i="10"/>
  <c r="K209" i="10"/>
  <c r="K208" i="10"/>
  <c r="K207" i="10"/>
  <c r="K206" i="10"/>
  <c r="K205" i="10"/>
  <c r="K204" i="10"/>
  <c r="K203" i="10"/>
  <c r="K202" i="10"/>
  <c r="K214" i="10" s="1"/>
  <c r="L214" i="10" s="1"/>
  <c r="M214" i="10" s="1"/>
  <c r="N214" i="10" s="1"/>
  <c r="O214" i="10" s="1"/>
  <c r="K201" i="10"/>
  <c r="K200" i="10"/>
  <c r="N198" i="10"/>
  <c r="O198" i="10" s="1"/>
  <c r="K197" i="10"/>
  <c r="K196" i="10"/>
  <c r="K195" i="10"/>
  <c r="K194" i="10"/>
  <c r="K193" i="10"/>
  <c r="K192" i="10"/>
  <c r="K191" i="10"/>
  <c r="K190" i="10"/>
  <c r="K189" i="10"/>
  <c r="K188" i="10"/>
  <c r="K187" i="10"/>
  <c r="K186" i="10"/>
  <c r="K185" i="10"/>
  <c r="K198" i="10" s="1"/>
  <c r="L198" i="10" s="1"/>
  <c r="M198" i="10" s="1"/>
  <c r="K184" i="10"/>
  <c r="M182" i="10"/>
  <c r="N182" i="10" s="1"/>
  <c r="O182" i="10" s="1"/>
  <c r="K181" i="10"/>
  <c r="K180" i="10"/>
  <c r="K179" i="10"/>
  <c r="K178" i="10"/>
  <c r="K177" i="10"/>
  <c r="K176" i="10"/>
  <c r="K175" i="10"/>
  <c r="K174" i="10"/>
  <c r="K173" i="10"/>
  <c r="K172" i="10"/>
  <c r="K171" i="10"/>
  <c r="K170" i="10"/>
  <c r="K169" i="10"/>
  <c r="K168" i="10"/>
  <c r="K182" i="10" s="1"/>
  <c r="L182" i="10" s="1"/>
  <c r="L166" i="10"/>
  <c r="M166" i="10" s="1"/>
  <c r="N166" i="10" s="1"/>
  <c r="O166" i="10" s="1"/>
  <c r="K165" i="10"/>
  <c r="K164" i="10"/>
  <c r="K163" i="10"/>
  <c r="K162" i="10"/>
  <c r="K161" i="10"/>
  <c r="K160" i="10"/>
  <c r="K159" i="10"/>
  <c r="K158" i="10"/>
  <c r="K157" i="10"/>
  <c r="K156" i="10"/>
  <c r="K155" i="10"/>
  <c r="K154" i="10"/>
  <c r="K153" i="10"/>
  <c r="K152" i="10"/>
  <c r="K166" i="10" s="1"/>
  <c r="K148" i="10"/>
  <c r="K147" i="10"/>
  <c r="K146" i="10"/>
  <c r="K145" i="10"/>
  <c r="K144" i="10"/>
  <c r="K143" i="10"/>
  <c r="K142" i="10"/>
  <c r="K141" i="10"/>
  <c r="K140" i="10"/>
  <c r="K139" i="10"/>
  <c r="K138" i="10"/>
  <c r="K137" i="10"/>
  <c r="K149" i="10" s="1"/>
  <c r="L149" i="10" s="1"/>
  <c r="M149" i="10" s="1"/>
  <c r="N149" i="10" s="1"/>
  <c r="O149" i="10" s="1"/>
  <c r="K136" i="10"/>
  <c r="K135" i="10"/>
  <c r="K132" i="10"/>
  <c r="K131" i="10"/>
  <c r="K130" i="10"/>
  <c r="K129" i="10"/>
  <c r="K128" i="10"/>
  <c r="K127" i="10"/>
  <c r="K126" i="10"/>
  <c r="K125" i="10"/>
  <c r="K124" i="10"/>
  <c r="K123" i="10"/>
  <c r="K122" i="10"/>
  <c r="K121" i="10"/>
  <c r="K120" i="10"/>
  <c r="K133" i="10" s="1"/>
  <c r="L133" i="10" s="1"/>
  <c r="M133" i="10" s="1"/>
  <c r="N133" i="10" s="1"/>
  <c r="O133" i="10" s="1"/>
  <c r="K119" i="10"/>
  <c r="K116" i="10"/>
  <c r="K115" i="10"/>
  <c r="K114" i="10"/>
  <c r="K113" i="10"/>
  <c r="K112" i="10"/>
  <c r="K111" i="10"/>
  <c r="K110" i="10"/>
  <c r="K109" i="10"/>
  <c r="K108" i="10"/>
  <c r="K107" i="10"/>
  <c r="K106" i="10"/>
  <c r="K105" i="10"/>
  <c r="K104" i="10"/>
  <c r="K103" i="10"/>
  <c r="K117" i="10" s="1"/>
  <c r="L117" i="10" s="1"/>
  <c r="M117" i="10" s="1"/>
  <c r="N117" i="10" s="1"/>
  <c r="O117" i="10" s="1"/>
  <c r="K100" i="10"/>
  <c r="K99" i="10"/>
  <c r="K98" i="10"/>
  <c r="K97" i="10"/>
  <c r="K96" i="10"/>
  <c r="K95" i="10"/>
  <c r="K94" i="10"/>
  <c r="K93" i="10"/>
  <c r="K92" i="10"/>
  <c r="K91" i="10"/>
  <c r="K90" i="10"/>
  <c r="K89" i="10"/>
  <c r="K88" i="10"/>
  <c r="K87" i="10"/>
  <c r="K84" i="10"/>
  <c r="K83" i="10"/>
  <c r="K82" i="10"/>
  <c r="K81" i="10"/>
  <c r="K80" i="10"/>
  <c r="K79" i="10"/>
  <c r="K78" i="10"/>
  <c r="K77" i="10"/>
  <c r="K76" i="10"/>
  <c r="K75" i="10"/>
  <c r="K74" i="10"/>
  <c r="K73" i="10"/>
  <c r="K85" i="10" s="1"/>
  <c r="L85" i="10" s="1"/>
  <c r="M85" i="10" s="1"/>
  <c r="N85" i="10" s="1"/>
  <c r="O85" i="10" s="1"/>
  <c r="K72" i="10"/>
  <c r="K71" i="10"/>
  <c r="N69" i="10"/>
  <c r="O69" i="10" s="1"/>
  <c r="K68" i="10"/>
  <c r="K67" i="10"/>
  <c r="K66" i="10"/>
  <c r="K65" i="10"/>
  <c r="K64" i="10"/>
  <c r="K63" i="10"/>
  <c r="K62" i="10"/>
  <c r="K61" i="10"/>
  <c r="K60" i="10"/>
  <c r="K59" i="10"/>
  <c r="K58" i="10"/>
  <c r="K57" i="10"/>
  <c r="K56" i="10"/>
  <c r="K69" i="10" s="1"/>
  <c r="L69" i="10" s="1"/>
  <c r="M69" i="10" s="1"/>
  <c r="K55" i="10"/>
  <c r="K52" i="10"/>
  <c r="K51" i="10"/>
  <c r="K50" i="10"/>
  <c r="K49" i="10"/>
  <c r="K48" i="10"/>
  <c r="K47" i="10"/>
  <c r="K46" i="10"/>
  <c r="K45" i="10"/>
  <c r="K44" i="10"/>
  <c r="K43" i="10"/>
  <c r="K42" i="10"/>
  <c r="K41" i="10"/>
  <c r="K40" i="10"/>
  <c r="K39" i="10"/>
  <c r="K53" i="10" s="1"/>
  <c r="L53" i="10" s="1"/>
  <c r="M53" i="10" s="1"/>
  <c r="N53" i="10" s="1"/>
  <c r="O53" i="10" s="1"/>
  <c r="K36" i="10"/>
  <c r="K35" i="10"/>
  <c r="K34" i="10"/>
  <c r="K33" i="10"/>
  <c r="K32" i="10"/>
  <c r="K31" i="10"/>
  <c r="K30" i="10"/>
  <c r="K29" i="10"/>
  <c r="K28" i="10"/>
  <c r="K27" i="10"/>
  <c r="K26" i="10"/>
  <c r="K25" i="10"/>
  <c r="K24" i="10"/>
  <c r="K23" i="10"/>
  <c r="K37" i="10" s="1"/>
  <c r="L37" i="10" s="1"/>
  <c r="M37" i="10" s="1"/>
  <c r="N37" i="10" s="1"/>
  <c r="O37" i="10" s="1"/>
  <c r="K20" i="10"/>
  <c r="K19" i="10"/>
  <c r="K18" i="10"/>
  <c r="K17" i="10"/>
  <c r="K16" i="10"/>
  <c r="K15" i="10"/>
  <c r="K14" i="10"/>
  <c r="K13" i="10"/>
  <c r="K12" i="10"/>
  <c r="K11" i="10"/>
  <c r="K10" i="10"/>
  <c r="K9" i="10"/>
  <c r="K21" i="10" s="1"/>
  <c r="L21" i="10" s="1"/>
  <c r="M21" i="10" s="1"/>
  <c r="N21" i="10" s="1"/>
  <c r="O21" i="10" s="1"/>
  <c r="K8" i="10"/>
  <c r="K7" i="10"/>
  <c r="K583" i="4"/>
  <c r="K582" i="4"/>
  <c r="K581" i="4"/>
  <c r="K580" i="4"/>
  <c r="K579" i="4"/>
  <c r="K578" i="4"/>
  <c r="K577" i="4"/>
  <c r="K576" i="4"/>
  <c r="K575" i="4"/>
  <c r="K574" i="4"/>
  <c r="K573" i="4"/>
  <c r="K572" i="4"/>
  <c r="K571" i="4"/>
  <c r="K570" i="4"/>
  <c r="K584" i="4" s="1"/>
  <c r="L584" i="4" s="1"/>
  <c r="M584" i="4" s="1"/>
  <c r="N584" i="4" s="1"/>
  <c r="O584" i="4" s="1"/>
  <c r="K567" i="4"/>
  <c r="K566" i="4"/>
  <c r="K565" i="4"/>
  <c r="K564" i="4"/>
  <c r="K563" i="4"/>
  <c r="K562" i="4"/>
  <c r="K561" i="4"/>
  <c r="K560" i="4"/>
  <c r="K559" i="4"/>
  <c r="K558" i="4"/>
  <c r="K557" i="4"/>
  <c r="K556" i="4"/>
  <c r="K568" i="4" s="1"/>
  <c r="L568" i="4" s="1"/>
  <c r="M568" i="4" s="1"/>
  <c r="N568" i="4" s="1"/>
  <c r="O568" i="4" s="1"/>
  <c r="K555" i="4"/>
  <c r="K554" i="4"/>
  <c r="K551" i="4"/>
  <c r="K550" i="4"/>
  <c r="K549" i="4"/>
  <c r="K548" i="4"/>
  <c r="K547" i="4"/>
  <c r="K546" i="4"/>
  <c r="K545" i="4"/>
  <c r="K544" i="4"/>
  <c r="K543" i="4"/>
  <c r="K542" i="4"/>
  <c r="K541" i="4"/>
  <c r="K540" i="4"/>
  <c r="K539" i="4"/>
  <c r="K552" i="4" s="1"/>
  <c r="L552" i="4" s="1"/>
  <c r="M552" i="4" s="1"/>
  <c r="N552" i="4" s="1"/>
  <c r="O552" i="4" s="1"/>
  <c r="K538" i="4"/>
  <c r="K535" i="4"/>
  <c r="K534" i="4"/>
  <c r="K533" i="4"/>
  <c r="K532" i="4"/>
  <c r="K531" i="4"/>
  <c r="K530" i="4"/>
  <c r="K529" i="4"/>
  <c r="K528" i="4"/>
  <c r="K527" i="4"/>
  <c r="K526" i="4"/>
  <c r="K525" i="4"/>
  <c r="K524" i="4"/>
  <c r="K523" i="4"/>
  <c r="K522" i="4"/>
  <c r="K536" i="4" s="1"/>
  <c r="L536" i="4" s="1"/>
  <c r="M536" i="4" s="1"/>
  <c r="N536" i="4" s="1"/>
  <c r="O536" i="4" s="1"/>
  <c r="K519" i="4"/>
  <c r="K518" i="4"/>
  <c r="K517" i="4"/>
  <c r="K516" i="4"/>
  <c r="K515" i="4"/>
  <c r="K514" i="4"/>
  <c r="K513" i="4"/>
  <c r="K512" i="4"/>
  <c r="K511" i="4"/>
  <c r="K510" i="4"/>
  <c r="K509" i="4"/>
  <c r="K508" i="4"/>
  <c r="K507" i="4"/>
  <c r="K506" i="4"/>
  <c r="K520" i="4" s="1"/>
  <c r="L520" i="4" s="1"/>
  <c r="M520" i="4" s="1"/>
  <c r="N520" i="4" s="1"/>
  <c r="O520" i="4" s="1"/>
  <c r="K503" i="4"/>
  <c r="K502" i="4"/>
  <c r="K501" i="4"/>
  <c r="K500" i="4"/>
  <c r="K499" i="4"/>
  <c r="K498" i="4"/>
  <c r="K497" i="4"/>
  <c r="K496" i="4"/>
  <c r="K495" i="4"/>
  <c r="K494" i="4"/>
  <c r="K493" i="4"/>
  <c r="K492" i="4"/>
  <c r="K504" i="4" s="1"/>
  <c r="L504" i="4" s="1"/>
  <c r="M504" i="4" s="1"/>
  <c r="N504" i="4" s="1"/>
  <c r="O504" i="4" s="1"/>
  <c r="K491" i="4"/>
  <c r="K490" i="4"/>
  <c r="K487" i="4"/>
  <c r="K486" i="4"/>
  <c r="K485" i="4"/>
  <c r="K484" i="4"/>
  <c r="K483" i="4"/>
  <c r="K482" i="4"/>
  <c r="K481" i="4"/>
  <c r="K480" i="4"/>
  <c r="K479" i="4"/>
  <c r="K478" i="4"/>
  <c r="K477" i="4"/>
  <c r="K476" i="4"/>
  <c r="K475" i="4"/>
  <c r="K488" i="4" s="1"/>
  <c r="L488" i="4" s="1"/>
  <c r="M488" i="4" s="1"/>
  <c r="N488" i="4" s="1"/>
  <c r="O488" i="4" s="1"/>
  <c r="K474" i="4"/>
  <c r="K471" i="4"/>
  <c r="K470" i="4"/>
  <c r="K469" i="4"/>
  <c r="K468" i="4"/>
  <c r="K467" i="4"/>
  <c r="K466" i="4"/>
  <c r="K465" i="4"/>
  <c r="K464" i="4"/>
  <c r="K463" i="4"/>
  <c r="K462" i="4"/>
  <c r="K461" i="4"/>
  <c r="K460" i="4"/>
  <c r="K459" i="4"/>
  <c r="K458" i="4"/>
  <c r="K472" i="4" s="1"/>
  <c r="L472" i="4" s="1"/>
  <c r="M472" i="4" s="1"/>
  <c r="N472" i="4" s="1"/>
  <c r="O472" i="4" s="1"/>
  <c r="K455" i="4"/>
  <c r="K454" i="4"/>
  <c r="K453" i="4"/>
  <c r="K452" i="4"/>
  <c r="K451" i="4"/>
  <c r="K450" i="4"/>
  <c r="K449" i="4"/>
  <c r="K448" i="4"/>
  <c r="K447" i="4"/>
  <c r="K446" i="4"/>
  <c r="K445" i="4"/>
  <c r="K444" i="4"/>
  <c r="K443" i="4"/>
  <c r="K442" i="4"/>
  <c r="K456" i="4" s="1"/>
  <c r="L456" i="4" s="1"/>
  <c r="M456" i="4" s="1"/>
  <c r="N456" i="4" s="1"/>
  <c r="O456" i="4" s="1"/>
  <c r="K438" i="4"/>
  <c r="K437" i="4"/>
  <c r="K436" i="4"/>
  <c r="K435" i="4"/>
  <c r="K434" i="4"/>
  <c r="K433" i="4"/>
  <c r="K432" i="4"/>
  <c r="K431" i="4"/>
  <c r="K430" i="4"/>
  <c r="K429" i="4"/>
  <c r="K428" i="4"/>
  <c r="K427" i="4"/>
  <c r="K439" i="4" s="1"/>
  <c r="L439" i="4" s="1"/>
  <c r="M439" i="4" s="1"/>
  <c r="N439" i="4" s="1"/>
  <c r="O439" i="4" s="1"/>
  <c r="K426" i="4"/>
  <c r="K425" i="4"/>
  <c r="K422" i="4"/>
  <c r="K421" i="4"/>
  <c r="K420" i="4"/>
  <c r="K419" i="4"/>
  <c r="K418" i="4"/>
  <c r="K417" i="4"/>
  <c r="K416" i="4"/>
  <c r="K415" i="4"/>
  <c r="K414" i="4"/>
  <c r="K413" i="4"/>
  <c r="K412" i="4"/>
  <c r="K411" i="4"/>
  <c r="K410" i="4"/>
  <c r="K423" i="4" s="1"/>
  <c r="L423" i="4" s="1"/>
  <c r="M423" i="4" s="1"/>
  <c r="N423" i="4" s="1"/>
  <c r="O423" i="4" s="1"/>
  <c r="K409" i="4"/>
  <c r="K406" i="4"/>
  <c r="K405" i="4"/>
  <c r="K404" i="4"/>
  <c r="K403" i="4"/>
  <c r="K402" i="4"/>
  <c r="K401" i="4"/>
  <c r="K400" i="4"/>
  <c r="K399" i="4"/>
  <c r="K398" i="4"/>
  <c r="K397" i="4"/>
  <c r="K396" i="4"/>
  <c r="K395" i="4"/>
  <c r="K394" i="4"/>
  <c r="K393" i="4"/>
  <c r="K407" i="4" s="1"/>
  <c r="L407" i="4" s="1"/>
  <c r="M407" i="4" s="1"/>
  <c r="N407" i="4" s="1"/>
  <c r="O407" i="4" s="1"/>
  <c r="K390" i="4"/>
  <c r="K389" i="4"/>
  <c r="K388" i="4"/>
  <c r="K387" i="4"/>
  <c r="K386" i="4"/>
  <c r="K385" i="4"/>
  <c r="K384" i="4"/>
  <c r="K383" i="4"/>
  <c r="K382" i="4"/>
  <c r="K381" i="4"/>
  <c r="K380" i="4"/>
  <c r="K379" i="4"/>
  <c r="K378" i="4"/>
  <c r="K377" i="4"/>
  <c r="K391" i="4" s="1"/>
  <c r="L391" i="4" s="1"/>
  <c r="M391" i="4" s="1"/>
  <c r="N391" i="4" s="1"/>
  <c r="O391" i="4" s="1"/>
  <c r="K374" i="4"/>
  <c r="K373" i="4"/>
  <c r="K372" i="4"/>
  <c r="K371" i="4"/>
  <c r="K370" i="4"/>
  <c r="K369" i="4"/>
  <c r="K368" i="4"/>
  <c r="K367" i="4"/>
  <c r="K366" i="4"/>
  <c r="K365" i="4"/>
  <c r="K364" i="4"/>
  <c r="K363" i="4"/>
  <c r="K375" i="4" s="1"/>
  <c r="L375" i="4" s="1"/>
  <c r="M375" i="4" s="1"/>
  <c r="N375" i="4" s="1"/>
  <c r="O375" i="4" s="1"/>
  <c r="K362" i="4"/>
  <c r="K361" i="4"/>
  <c r="K358" i="4"/>
  <c r="K357" i="4"/>
  <c r="K356" i="4"/>
  <c r="K355" i="4"/>
  <c r="K354" i="4"/>
  <c r="K353" i="4"/>
  <c r="K352" i="4"/>
  <c r="K351" i="4"/>
  <c r="K350" i="4"/>
  <c r="K349" i="4"/>
  <c r="K348" i="4"/>
  <c r="K347" i="4"/>
  <c r="K346" i="4"/>
  <c r="K359" i="4" s="1"/>
  <c r="L359" i="4" s="1"/>
  <c r="M359" i="4" s="1"/>
  <c r="N359" i="4" s="1"/>
  <c r="O359" i="4" s="1"/>
  <c r="K345" i="4"/>
  <c r="K342" i="4"/>
  <c r="K341" i="4"/>
  <c r="K340" i="4"/>
  <c r="K339" i="4"/>
  <c r="K338" i="4"/>
  <c r="K337" i="4"/>
  <c r="K336" i="4"/>
  <c r="K335" i="4"/>
  <c r="K334" i="4"/>
  <c r="K333" i="4"/>
  <c r="K332" i="4"/>
  <c r="K331" i="4"/>
  <c r="K330" i="4"/>
  <c r="K329" i="4"/>
  <c r="K343" i="4" s="1"/>
  <c r="L343" i="4" s="1"/>
  <c r="M343" i="4" s="1"/>
  <c r="N343" i="4" s="1"/>
  <c r="O343" i="4" s="1"/>
  <c r="K326" i="4"/>
  <c r="K325" i="4"/>
  <c r="K324" i="4"/>
  <c r="K323" i="4"/>
  <c r="K322" i="4"/>
  <c r="K321" i="4"/>
  <c r="K320" i="4"/>
  <c r="K319" i="4"/>
  <c r="K318" i="4"/>
  <c r="K317" i="4"/>
  <c r="K316" i="4"/>
  <c r="K315" i="4"/>
  <c r="K314" i="4"/>
  <c r="K313" i="4"/>
  <c r="K310" i="4"/>
  <c r="K309" i="4"/>
  <c r="K308" i="4"/>
  <c r="K307" i="4"/>
  <c r="K306" i="4"/>
  <c r="K305" i="4"/>
  <c r="K304" i="4"/>
  <c r="K303" i="4"/>
  <c r="K302" i="4"/>
  <c r="K301" i="4"/>
  <c r="K300" i="4"/>
  <c r="K299" i="4"/>
  <c r="K311" i="4" s="1"/>
  <c r="L311" i="4" s="1"/>
  <c r="M311" i="4" s="1"/>
  <c r="N311" i="4" s="1"/>
  <c r="O311" i="4" s="1"/>
  <c r="K298" i="4"/>
  <c r="K297" i="4"/>
  <c r="N294" i="4"/>
  <c r="O294" i="4" s="1"/>
  <c r="K293" i="4"/>
  <c r="K292" i="4"/>
  <c r="K291" i="4"/>
  <c r="K290" i="4"/>
  <c r="K289" i="4"/>
  <c r="K288" i="4"/>
  <c r="K287" i="4"/>
  <c r="K286" i="4"/>
  <c r="K285" i="4"/>
  <c r="K284" i="4"/>
  <c r="K283" i="4"/>
  <c r="K282" i="4"/>
  <c r="K281" i="4"/>
  <c r="K294" i="4" s="1"/>
  <c r="L294" i="4" s="1"/>
  <c r="M294" i="4" s="1"/>
  <c r="K280" i="4"/>
  <c r="M278" i="4"/>
  <c r="N278" i="4" s="1"/>
  <c r="O278" i="4" s="1"/>
  <c r="K277" i="4"/>
  <c r="K276" i="4"/>
  <c r="K275" i="4"/>
  <c r="K274" i="4"/>
  <c r="K273" i="4"/>
  <c r="K272" i="4"/>
  <c r="K271" i="4"/>
  <c r="K270" i="4"/>
  <c r="K269" i="4"/>
  <c r="K268" i="4"/>
  <c r="K267" i="4"/>
  <c r="K266" i="4"/>
  <c r="K265" i="4"/>
  <c r="K264" i="4"/>
  <c r="K278" i="4" s="1"/>
  <c r="L278" i="4" s="1"/>
  <c r="K261" i="4"/>
  <c r="K260" i="4"/>
  <c r="K259" i="4"/>
  <c r="K258" i="4"/>
  <c r="K257" i="4"/>
  <c r="K256" i="4"/>
  <c r="K255" i="4"/>
  <c r="K254" i="4"/>
  <c r="K253" i="4"/>
  <c r="K252" i="4"/>
  <c r="K251" i="4"/>
  <c r="K250" i="4"/>
  <c r="K249" i="4"/>
  <c r="K248" i="4"/>
  <c r="K262" i="4" s="1"/>
  <c r="L262" i="4" s="1"/>
  <c r="M262" i="4" s="1"/>
  <c r="N262" i="4" s="1"/>
  <c r="O262" i="4" s="1"/>
  <c r="K245" i="4"/>
  <c r="K244" i="4"/>
  <c r="K243" i="4"/>
  <c r="K242" i="4"/>
  <c r="K241" i="4"/>
  <c r="K240" i="4"/>
  <c r="K239" i="4"/>
  <c r="K238" i="4"/>
  <c r="K237" i="4"/>
  <c r="K236" i="4"/>
  <c r="K235" i="4"/>
  <c r="K234" i="4"/>
  <c r="K246" i="4" s="1"/>
  <c r="L246" i="4" s="1"/>
  <c r="M246" i="4" s="1"/>
  <c r="N246" i="4" s="1"/>
  <c r="O246" i="4" s="1"/>
  <c r="K233" i="4"/>
  <c r="K232" i="4"/>
  <c r="K229" i="4"/>
  <c r="K228" i="4"/>
  <c r="K227" i="4"/>
  <c r="K226" i="4"/>
  <c r="K225" i="4"/>
  <c r="K224" i="4"/>
  <c r="K223" i="4"/>
  <c r="K222" i="4"/>
  <c r="K221" i="4"/>
  <c r="K220" i="4"/>
  <c r="K219" i="4"/>
  <c r="K218" i="4"/>
  <c r="K217" i="4"/>
  <c r="K230" i="4" s="1"/>
  <c r="L230" i="4" s="1"/>
  <c r="M230" i="4" s="1"/>
  <c r="N230" i="4" s="1"/>
  <c r="O230" i="4" s="1"/>
  <c r="K216" i="4"/>
  <c r="M214" i="4"/>
  <c r="N214" i="4" s="1"/>
  <c r="O214" i="4" s="1"/>
  <c r="K213" i="4"/>
  <c r="K212" i="4"/>
  <c r="K211" i="4"/>
  <c r="K210" i="4"/>
  <c r="K209" i="4"/>
  <c r="K208" i="4"/>
  <c r="K207" i="4"/>
  <c r="K206" i="4"/>
  <c r="K205" i="4"/>
  <c r="K204" i="4"/>
  <c r="K203" i="4"/>
  <c r="K202" i="4"/>
  <c r="K201" i="4"/>
  <c r="K200" i="4"/>
  <c r="K214" i="4" s="1"/>
  <c r="L214" i="4" s="1"/>
  <c r="K197" i="4"/>
  <c r="K196" i="4"/>
  <c r="K195" i="4"/>
  <c r="K194" i="4"/>
  <c r="K193" i="4"/>
  <c r="K192" i="4"/>
  <c r="K191" i="4"/>
  <c r="K190" i="4"/>
  <c r="K189" i="4"/>
  <c r="K188" i="4"/>
  <c r="K187" i="4"/>
  <c r="K186" i="4"/>
  <c r="K185" i="4"/>
  <c r="K184" i="4"/>
  <c r="K181" i="4"/>
  <c r="K180" i="4"/>
  <c r="K179" i="4"/>
  <c r="K178" i="4"/>
  <c r="K177" i="4"/>
  <c r="K176" i="4"/>
  <c r="K175" i="4"/>
  <c r="K174" i="4"/>
  <c r="K173" i="4"/>
  <c r="K172" i="4"/>
  <c r="K171" i="4"/>
  <c r="K170" i="4"/>
  <c r="K182" i="4" s="1"/>
  <c r="L182" i="4" s="1"/>
  <c r="M182" i="4" s="1"/>
  <c r="N182" i="4" s="1"/>
  <c r="O182" i="4" s="1"/>
  <c r="K169" i="4"/>
  <c r="K168" i="4"/>
  <c r="K165" i="4"/>
  <c r="K164" i="4"/>
  <c r="K163" i="4"/>
  <c r="K162" i="4"/>
  <c r="K161" i="4"/>
  <c r="K160" i="4"/>
  <c r="K159" i="4"/>
  <c r="K158" i="4"/>
  <c r="K157" i="4"/>
  <c r="K156" i="4"/>
  <c r="K155" i="4"/>
  <c r="K154" i="4"/>
  <c r="K153" i="4"/>
  <c r="K166" i="4" s="1"/>
  <c r="L166" i="4" s="1"/>
  <c r="M166" i="4" s="1"/>
  <c r="N166" i="4" s="1"/>
  <c r="O166" i="4" s="1"/>
  <c r="K152" i="4"/>
  <c r="K148" i="4"/>
  <c r="K147" i="4"/>
  <c r="K146" i="4"/>
  <c r="K145" i="4"/>
  <c r="K144" i="4"/>
  <c r="K143" i="4"/>
  <c r="K142" i="4"/>
  <c r="K141" i="4"/>
  <c r="K140" i="4"/>
  <c r="K139" i="4"/>
  <c r="K138" i="4"/>
  <c r="K137" i="4"/>
  <c r="K136" i="4"/>
  <c r="K135" i="4"/>
  <c r="K149" i="4" s="1"/>
  <c r="L149" i="4" s="1"/>
  <c r="M149" i="4" s="1"/>
  <c r="N149" i="4" s="1"/>
  <c r="O149" i="4" s="1"/>
  <c r="K132" i="4"/>
  <c r="K131" i="4"/>
  <c r="K130" i="4"/>
  <c r="K129" i="4"/>
  <c r="K128" i="4"/>
  <c r="K127" i="4"/>
  <c r="K126" i="4"/>
  <c r="K125" i="4"/>
  <c r="K124" i="4"/>
  <c r="K123" i="4"/>
  <c r="K122" i="4"/>
  <c r="K121" i="4"/>
  <c r="K120" i="4"/>
  <c r="K119" i="4"/>
  <c r="K116" i="4"/>
  <c r="K115" i="4"/>
  <c r="K114" i="4"/>
  <c r="K113" i="4"/>
  <c r="K112" i="4"/>
  <c r="K111" i="4"/>
  <c r="K110" i="4"/>
  <c r="K109" i="4"/>
  <c r="K108" i="4"/>
  <c r="K107" i="4"/>
  <c r="K106" i="4"/>
  <c r="K105" i="4"/>
  <c r="K117" i="4" s="1"/>
  <c r="L117" i="4" s="1"/>
  <c r="M117" i="4" s="1"/>
  <c r="N117" i="4" s="1"/>
  <c r="O117" i="4" s="1"/>
  <c r="K104" i="4"/>
  <c r="K103" i="4"/>
  <c r="K100" i="4"/>
  <c r="K99" i="4"/>
  <c r="K98" i="4"/>
  <c r="K97" i="4"/>
  <c r="K96" i="4"/>
  <c r="K95" i="4"/>
  <c r="K94" i="4"/>
  <c r="K93" i="4"/>
  <c r="K92" i="4"/>
  <c r="K91" i="4"/>
  <c r="K90" i="4"/>
  <c r="K89" i="4"/>
  <c r="K88" i="4"/>
  <c r="K87" i="4"/>
  <c r="K84" i="4"/>
  <c r="K83" i="4"/>
  <c r="K82" i="4"/>
  <c r="K81" i="4"/>
  <c r="K80" i="4"/>
  <c r="K79" i="4"/>
  <c r="K78" i="4"/>
  <c r="K77" i="4"/>
  <c r="K76" i="4"/>
  <c r="K75" i="4"/>
  <c r="K74" i="4"/>
  <c r="K73" i="4"/>
  <c r="K72" i="4"/>
  <c r="K71" i="4"/>
  <c r="K85" i="4" s="1"/>
  <c r="L85" i="4" s="1"/>
  <c r="M85" i="4" s="1"/>
  <c r="N85" i="4" s="1"/>
  <c r="O85" i="4" s="1"/>
  <c r="K68" i="4"/>
  <c r="K67" i="4"/>
  <c r="K66" i="4"/>
  <c r="K65" i="4"/>
  <c r="K64" i="4"/>
  <c r="K63" i="4"/>
  <c r="K62" i="4"/>
  <c r="K61" i="4"/>
  <c r="K60" i="4"/>
  <c r="K59" i="4"/>
  <c r="K58" i="4"/>
  <c r="K57" i="4"/>
  <c r="K56" i="4"/>
  <c r="K55" i="4"/>
  <c r="K52" i="4"/>
  <c r="K51" i="4"/>
  <c r="K50" i="4"/>
  <c r="K49" i="4"/>
  <c r="K48" i="4"/>
  <c r="K47" i="4"/>
  <c r="K46" i="4"/>
  <c r="K45" i="4"/>
  <c r="K44" i="4"/>
  <c r="K43" i="4"/>
  <c r="K42" i="4"/>
  <c r="K41" i="4"/>
  <c r="K53" i="4" s="1"/>
  <c r="L53" i="4" s="1"/>
  <c r="M53" i="4" s="1"/>
  <c r="N53" i="4" s="1"/>
  <c r="O53" i="4" s="1"/>
  <c r="K40" i="4"/>
  <c r="K39" i="4"/>
  <c r="N37" i="4"/>
  <c r="O37" i="4" s="1"/>
  <c r="K36" i="4"/>
  <c r="K35" i="4"/>
  <c r="K34" i="4"/>
  <c r="K33" i="4"/>
  <c r="K32" i="4"/>
  <c r="K31" i="4"/>
  <c r="K30" i="4"/>
  <c r="K29" i="4"/>
  <c r="K28" i="4"/>
  <c r="K27" i="4"/>
  <c r="K26" i="4"/>
  <c r="K25" i="4"/>
  <c r="K24" i="4"/>
  <c r="K37" i="4" s="1"/>
  <c r="L37" i="4" s="1"/>
  <c r="M37" i="4" s="1"/>
  <c r="K23" i="4"/>
  <c r="M21" i="4"/>
  <c r="N21" i="4" s="1"/>
  <c r="O21" i="4" s="1"/>
  <c r="K20" i="4"/>
  <c r="K19" i="4"/>
  <c r="K18" i="4"/>
  <c r="K17" i="4"/>
  <c r="K16" i="4"/>
  <c r="K15" i="4"/>
  <c r="K14" i="4"/>
  <c r="K13" i="4"/>
  <c r="K12" i="4"/>
  <c r="K11" i="4"/>
  <c r="K10" i="4"/>
  <c r="K9" i="4"/>
  <c r="K8" i="4"/>
  <c r="K7" i="4"/>
  <c r="K21" i="4" s="1"/>
  <c r="L21" i="4" s="1"/>
  <c r="B170" i="2"/>
  <c r="B118" i="2"/>
  <c r="B66" i="2"/>
  <c r="B14" i="2"/>
  <c r="T17" i="1"/>
  <c r="Q17" i="1"/>
  <c r="N17" i="1"/>
  <c r="K17" i="1"/>
  <c r="H17" i="1"/>
  <c r="C209" i="2"/>
  <c r="C197" i="2"/>
  <c r="C185" i="2"/>
  <c r="C173" i="2"/>
  <c r="C157" i="2"/>
  <c r="C145" i="2"/>
  <c r="C133" i="2"/>
  <c r="C121" i="2"/>
  <c r="C105" i="2"/>
  <c r="C93" i="2"/>
  <c r="C81" i="2"/>
  <c r="C69" i="2"/>
  <c r="C53" i="2"/>
  <c r="C41" i="2"/>
  <c r="C29" i="2"/>
  <c r="C17" i="2"/>
  <c r="K133" i="12" l="1"/>
  <c r="L133" i="12" s="1"/>
  <c r="M133" i="12" s="1"/>
  <c r="N133" i="12" s="1"/>
  <c r="O133" i="12" s="1"/>
  <c r="K198" i="12"/>
  <c r="L198" i="12" s="1"/>
  <c r="M198" i="12" s="1"/>
  <c r="N198" i="12" s="1"/>
  <c r="O198" i="12" s="1"/>
  <c r="K101" i="10"/>
  <c r="L101" i="10" s="1"/>
  <c r="M101" i="10" s="1"/>
  <c r="N101" i="10" s="1"/>
  <c r="O101" i="10" s="1"/>
  <c r="K230" i="10"/>
  <c r="L230" i="10" s="1"/>
  <c r="M230" i="10" s="1"/>
  <c r="N230" i="10" s="1"/>
  <c r="O230" i="10" s="1"/>
  <c r="K101" i="4"/>
  <c r="L101" i="4" s="1"/>
  <c r="M101" i="4" s="1"/>
  <c r="N101" i="4" s="1"/>
  <c r="O101" i="4" s="1"/>
  <c r="K69" i="4"/>
  <c r="L69" i="4" s="1"/>
  <c r="M69" i="4" s="1"/>
  <c r="N69" i="4" s="1"/>
  <c r="O69" i="4" s="1"/>
  <c r="K327" i="4"/>
  <c r="L327" i="4" s="1"/>
  <c r="M327" i="4" s="1"/>
  <c r="N327" i="4" s="1"/>
  <c r="O327" i="4" s="1"/>
  <c r="K133" i="4"/>
  <c r="L133" i="4" s="1"/>
  <c r="M133" i="4" s="1"/>
  <c r="N133" i="4" s="1"/>
  <c r="O133" i="4" s="1"/>
  <c r="K198" i="4"/>
  <c r="L198" i="4" s="1"/>
  <c r="M198" i="4" s="1"/>
  <c r="N198" i="4" s="1"/>
  <c r="O198" i="4" s="1"/>
  <c r="L218" i="2"/>
  <c r="K218" i="2"/>
  <c r="J218" i="2"/>
  <c r="I218" i="2"/>
  <c r="M217" i="2"/>
  <c r="M216" i="2"/>
  <c r="M215" i="2"/>
  <c r="M214" i="2"/>
  <c r="M213" i="2"/>
  <c r="M212" i="2"/>
  <c r="M211" i="2"/>
  <c r="M210" i="2"/>
  <c r="M209" i="2"/>
  <c r="L206" i="2"/>
  <c r="K206" i="2"/>
  <c r="J206" i="2"/>
  <c r="I206" i="2"/>
  <c r="M205" i="2"/>
  <c r="M204" i="2"/>
  <c r="M203" i="2"/>
  <c r="M202" i="2"/>
  <c r="M201" i="2"/>
  <c r="M200" i="2"/>
  <c r="M199" i="2"/>
  <c r="M198" i="2"/>
  <c r="M197" i="2"/>
  <c r="L194" i="2"/>
  <c r="K194" i="2"/>
  <c r="J194" i="2"/>
  <c r="J219" i="2" s="1"/>
  <c r="I194" i="2"/>
  <c r="M193" i="2"/>
  <c r="M192" i="2"/>
  <c r="M191" i="2"/>
  <c r="M190" i="2"/>
  <c r="M189" i="2"/>
  <c r="M188" i="2"/>
  <c r="M187" i="2"/>
  <c r="M186" i="2"/>
  <c r="M185" i="2"/>
  <c r="M194" i="2" s="1"/>
  <c r="L182" i="2"/>
  <c r="K182" i="2"/>
  <c r="J182" i="2"/>
  <c r="I182" i="2"/>
  <c r="I219" i="2" s="1"/>
  <c r="M181" i="2"/>
  <c r="M180" i="2"/>
  <c r="M179" i="2"/>
  <c r="M178" i="2"/>
  <c r="M177" i="2"/>
  <c r="M176" i="2"/>
  <c r="M175" i="2"/>
  <c r="M174" i="2"/>
  <c r="M182" i="2" s="1"/>
  <c r="M173" i="2"/>
  <c r="L166" i="2"/>
  <c r="K166" i="2"/>
  <c r="J166" i="2"/>
  <c r="I166" i="2"/>
  <c r="M165" i="2"/>
  <c r="M164" i="2"/>
  <c r="M163" i="2"/>
  <c r="M162" i="2"/>
  <c r="M161" i="2"/>
  <c r="M160" i="2"/>
  <c r="M159" i="2"/>
  <c r="M158" i="2"/>
  <c r="M157" i="2"/>
  <c r="L154" i="2"/>
  <c r="K154" i="2"/>
  <c r="J154" i="2"/>
  <c r="I154" i="2"/>
  <c r="M153" i="2"/>
  <c r="M152" i="2"/>
  <c r="M151" i="2"/>
  <c r="M150" i="2"/>
  <c r="M149" i="2"/>
  <c r="M148" i="2"/>
  <c r="M147" i="2"/>
  <c r="M146" i="2"/>
  <c r="M145" i="2"/>
  <c r="L142" i="2"/>
  <c r="K142" i="2"/>
  <c r="K167" i="2" s="1"/>
  <c r="J142" i="2"/>
  <c r="I142" i="2"/>
  <c r="M141" i="2"/>
  <c r="M140" i="2"/>
  <c r="M139" i="2"/>
  <c r="M138" i="2"/>
  <c r="M137" i="2"/>
  <c r="M136" i="2"/>
  <c r="M135" i="2"/>
  <c r="M134" i="2"/>
  <c r="M133" i="2"/>
  <c r="L130" i="2"/>
  <c r="K130" i="2"/>
  <c r="J130" i="2"/>
  <c r="J167" i="2" s="1"/>
  <c r="I130" i="2"/>
  <c r="M129" i="2"/>
  <c r="M128" i="2"/>
  <c r="M127" i="2"/>
  <c r="M126" i="2"/>
  <c r="M125" i="2"/>
  <c r="M124" i="2"/>
  <c r="M123" i="2"/>
  <c r="M122" i="2"/>
  <c r="M121" i="2"/>
  <c r="L114" i="2"/>
  <c r="K114" i="2"/>
  <c r="J114" i="2"/>
  <c r="I114" i="2"/>
  <c r="M113" i="2"/>
  <c r="M112" i="2"/>
  <c r="M111" i="2"/>
  <c r="M110" i="2"/>
  <c r="M109" i="2"/>
  <c r="M108" i="2"/>
  <c r="M107" i="2"/>
  <c r="M106" i="2"/>
  <c r="M105" i="2"/>
  <c r="L102" i="2"/>
  <c r="K102" i="2"/>
  <c r="J102" i="2"/>
  <c r="I102" i="2"/>
  <c r="M101" i="2"/>
  <c r="M100" i="2"/>
  <c r="M99" i="2"/>
  <c r="M98" i="2"/>
  <c r="M97" i="2"/>
  <c r="M96" i="2"/>
  <c r="M95" i="2"/>
  <c r="M94" i="2"/>
  <c r="M93" i="2"/>
  <c r="L90" i="2"/>
  <c r="K90" i="2"/>
  <c r="J90" i="2"/>
  <c r="I90" i="2"/>
  <c r="M89" i="2"/>
  <c r="M88" i="2"/>
  <c r="M87" i="2"/>
  <c r="M86" i="2"/>
  <c r="M85" i="2"/>
  <c r="M84" i="2"/>
  <c r="M83" i="2"/>
  <c r="M82" i="2"/>
  <c r="M81" i="2"/>
  <c r="L78" i="2"/>
  <c r="L115" i="2" s="1"/>
  <c r="K78" i="2"/>
  <c r="K115" i="2" s="1"/>
  <c r="J78" i="2"/>
  <c r="I78" i="2"/>
  <c r="M77" i="2"/>
  <c r="M76" i="2"/>
  <c r="M75" i="2"/>
  <c r="M74" i="2"/>
  <c r="M73" i="2"/>
  <c r="M72" i="2"/>
  <c r="M71" i="2"/>
  <c r="M70" i="2"/>
  <c r="M69" i="2"/>
  <c r="I63" i="2"/>
  <c r="L62" i="2"/>
  <c r="K62" i="2"/>
  <c r="J62" i="2"/>
  <c r="I62" i="2"/>
  <c r="M61" i="2"/>
  <c r="M60" i="2"/>
  <c r="M59" i="2"/>
  <c r="M58" i="2"/>
  <c r="M57" i="2"/>
  <c r="M56" i="2"/>
  <c r="M55" i="2"/>
  <c r="M54" i="2"/>
  <c r="M53" i="2"/>
  <c r="L50" i="2"/>
  <c r="K50" i="2"/>
  <c r="J50" i="2"/>
  <c r="I50" i="2"/>
  <c r="M49" i="2"/>
  <c r="M48" i="2"/>
  <c r="M47" i="2"/>
  <c r="M46" i="2"/>
  <c r="M45" i="2"/>
  <c r="M44" i="2"/>
  <c r="M43" i="2"/>
  <c r="M42" i="2"/>
  <c r="M41" i="2"/>
  <c r="L38" i="2"/>
  <c r="K38" i="2"/>
  <c r="J38" i="2"/>
  <c r="I38" i="2"/>
  <c r="M37" i="2"/>
  <c r="M36" i="2"/>
  <c r="M35" i="2"/>
  <c r="M34" i="2"/>
  <c r="M33" i="2"/>
  <c r="M32" i="2"/>
  <c r="M31" i="2"/>
  <c r="M30" i="2"/>
  <c r="M29" i="2"/>
  <c r="L26" i="2"/>
  <c r="L63" i="2" s="1"/>
  <c r="K26" i="2"/>
  <c r="J26" i="2"/>
  <c r="I26" i="2"/>
  <c r="M25" i="2"/>
  <c r="M24" i="2"/>
  <c r="M23" i="2"/>
  <c r="M22" i="2"/>
  <c r="M21" i="2"/>
  <c r="M20" i="2"/>
  <c r="M19" i="2"/>
  <c r="M18" i="2"/>
  <c r="M17" i="2"/>
  <c r="M26" i="2" s="1"/>
  <c r="M154" i="2" l="1"/>
  <c r="M38" i="2"/>
  <c r="M78" i="2"/>
  <c r="M114" i="2"/>
  <c r="M166" i="2"/>
  <c r="I115" i="2"/>
  <c r="I221" i="2" s="1"/>
  <c r="M130" i="2"/>
  <c r="M167" i="2" s="1"/>
  <c r="L167" i="2"/>
  <c r="K219" i="2"/>
  <c r="M206" i="2"/>
  <c r="M219" i="2" s="1"/>
  <c r="M218" i="2"/>
  <c r="J63" i="2"/>
  <c r="M50" i="2"/>
  <c r="K63" i="2"/>
  <c r="K221" i="2" s="1"/>
  <c r="M62" i="2"/>
  <c r="J115" i="2"/>
  <c r="M90" i="2"/>
  <c r="M102" i="2"/>
  <c r="I167" i="2"/>
  <c r="M142" i="2"/>
  <c r="L219" i="2"/>
  <c r="L221" i="2" s="1"/>
  <c r="M115" i="2"/>
  <c r="M63" i="2"/>
  <c r="J221" i="2" l="1"/>
  <c r="M2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Camila Jara Rojas</author>
  </authors>
  <commentList>
    <comment ref="A6" authorId="0" shapeId="0" xr:uid="{F165F3E4-43C5-4FFE-B189-4F135CC849D5}">
      <text>
        <r>
          <rPr>
            <b/>
            <sz val="9"/>
            <color indexed="81"/>
            <rFont val="Tahoma"/>
            <family val="2"/>
          </rPr>
          <t xml:space="preserve">SRC: </t>
        </r>
        <r>
          <rPr>
            <sz val="9"/>
            <color indexed="81"/>
            <rFont val="Tahoma"/>
            <family val="2"/>
          </rPr>
          <t xml:space="preserve">por favor indique el nombre del sujeto de reparación colectivo de acuerdo a su Resolución de Inclusión.
</t>
        </r>
      </text>
    </comment>
    <comment ref="C8" authorId="0" shapeId="0" xr:uid="{6DE9B3DE-5280-4CF3-A413-43192F67EC89}">
      <text>
        <r>
          <rPr>
            <b/>
            <sz val="9"/>
            <color indexed="81"/>
            <rFont val="Tahoma"/>
            <family val="2"/>
          </rPr>
          <t xml:space="preserve">SRC: </t>
        </r>
        <r>
          <rPr>
            <sz val="9"/>
            <color indexed="81"/>
            <rFont val="Tahoma"/>
            <family val="2"/>
          </rPr>
          <t>en este apartado se deben identificar las características generales relacionadas con la descripción de la población: quiénes son, a qué se dedican, cuáles son las actividades más comunes que realizan. Adicional a esto, se debe relacionar la información sobre la cantidad de personas: acudiendo a fuentes institucionales referiblemente. Es importante que la cifra sea lo más actual posible. Finalmente indique el lugar de ubicación de la población donde se realizará de manera posterior la implementación del PIRC.</t>
        </r>
      </text>
    </comment>
    <comment ref="I8" authorId="0" shapeId="0" xr:uid="{C37A7EFF-CCCD-440E-BD9E-197A558891AA}">
      <text>
        <r>
          <rPr>
            <b/>
            <sz val="9"/>
            <color indexed="81"/>
            <rFont val="Tahoma"/>
            <family val="2"/>
          </rPr>
          <t xml:space="preserve">SRC: </t>
        </r>
        <r>
          <rPr>
            <sz val="9"/>
            <color indexed="81"/>
            <rFont val="Tahoma"/>
            <family val="2"/>
          </rPr>
          <t>indique el número total de la población</t>
        </r>
      </text>
    </comment>
    <comment ref="M8" authorId="0" shapeId="0" xr:uid="{CB9ED231-8F4B-49D3-9750-2CDE9CDD9E07}">
      <text>
        <r>
          <rPr>
            <b/>
            <sz val="9"/>
            <color indexed="81"/>
            <rFont val="Tahoma"/>
            <family val="2"/>
          </rPr>
          <t>Maria Camila Jara Rojas:</t>
        </r>
        <r>
          <rPr>
            <sz val="9"/>
            <color indexed="81"/>
            <rFont val="Tahoma"/>
            <family val="2"/>
          </rPr>
          <t xml:space="preserve">
por favor detalle la composición del sujeto de reparación colectiva, su estructura interna.</t>
        </r>
      </text>
    </comment>
    <comment ref="I15" authorId="0" shapeId="0" xr:uid="{553B5D97-1CFA-4955-9978-3F548C8AF78F}">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16" authorId="0" shapeId="0" xr:uid="{3C24DF23-4EBD-4B5A-9ECD-38C12B9E3FDC}">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27" authorId="0" shapeId="0" xr:uid="{3F807F28-4575-41F5-929B-7FE2C1352493}">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28" authorId="0" shapeId="0" xr:uid="{192EF142-DA18-4CA3-ACE2-835A0E31CDC9}">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39" authorId="0" shapeId="0" xr:uid="{C358F188-0448-4AD8-A380-D94CC92F4F38}">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40" authorId="0" shapeId="0" xr:uid="{683355A0-DDA8-40E4-8C54-9A2AAD8BF4F5}">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51" authorId="0" shapeId="0" xr:uid="{C93F91DA-2531-4B25-B7E8-8AE60A2547C4}">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52" authorId="0" shapeId="0" xr:uid="{5FE0CBEC-BFCF-43C5-8D39-48171BDDF324}">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67" authorId="0" shapeId="0" xr:uid="{193B9575-619E-40A4-BD7E-493C7E0B27A5}">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68" authorId="0" shapeId="0" xr:uid="{642A0E88-0CFD-4000-AD3D-C09E921AE3F0}">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79" authorId="0" shapeId="0" xr:uid="{411051C0-5A2A-4138-AC9E-49E220516C07}">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80" authorId="0" shapeId="0" xr:uid="{B0B18342-A67A-4937-AA85-11D5C29C3CDB}">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91" authorId="0" shapeId="0" xr:uid="{7A47D9CF-CB38-4905-83F5-2726CB6BE33E}">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92" authorId="0" shapeId="0" xr:uid="{FC133328-7475-45C7-A791-5255709A040C}">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103" authorId="0" shapeId="0" xr:uid="{507EB2CC-9E02-49BF-AC1C-D16356CC983D}">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104" authorId="0" shapeId="0" xr:uid="{3906608B-E99B-48B4-A871-49E649D0FFE2}">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119" authorId="0" shapeId="0" xr:uid="{6FD0C619-2116-4784-86E3-A23ED7184F34}">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120" authorId="0" shapeId="0" xr:uid="{C614F7F4-7F4F-459B-8901-2E46829F0978}">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131" authorId="0" shapeId="0" xr:uid="{035B7C7F-6024-4679-90BC-FEBB6E1CD623}">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132" authorId="0" shapeId="0" xr:uid="{DBD4A206-12B9-4BDE-B61F-4506E950E8FD}">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143" authorId="0" shapeId="0" xr:uid="{B9E31A05-6380-42A6-8DC4-ACA68E057194}">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144" authorId="0" shapeId="0" xr:uid="{2191EFAF-47A9-4467-9EE3-B2749A21A46B}">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155" authorId="0" shapeId="0" xr:uid="{3D0E021A-58FD-4E2C-A57F-EBB27FB4866B}">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156" authorId="0" shapeId="0" xr:uid="{28968956-9FAC-412E-BF6A-C1DED7CF9CAE}">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171" authorId="0" shapeId="0" xr:uid="{C9FA1336-47F7-4D9F-8FBB-5E9A33024F58}">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172" authorId="0" shapeId="0" xr:uid="{017A77FB-EA1E-4430-8501-9F7469425328}">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183" authorId="0" shapeId="0" xr:uid="{E060BA92-125F-4925-A5A0-5930A4E4185D}">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184" authorId="0" shapeId="0" xr:uid="{4170E8F3-7435-4E47-932B-A54C7A7FF79C}">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195" authorId="0" shapeId="0" xr:uid="{5D0DF6A1-AFC7-4FC6-8349-CBB97BDD808B}">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196" authorId="0" shapeId="0" xr:uid="{661A3ADD-FCD0-433F-BE49-E62AAEC9CC0A}">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I207" authorId="0" shapeId="0" xr:uid="{88B4CF9A-75E9-408B-AE4E-F0725C88F98F}">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L208" authorId="0" shapeId="0" xr:uid="{3E1C949E-D65D-4AEC-B23C-CA24D5E1E10D}">
      <text>
        <r>
          <rPr>
            <b/>
            <sz val="9"/>
            <color indexed="81"/>
            <rFont val="Tahoma"/>
            <family val="2"/>
          </rPr>
          <t>SRC: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List>
</comments>
</file>

<file path=xl/sharedStrings.xml><?xml version="1.0" encoding="utf-8"?>
<sst xmlns="http://schemas.openxmlformats.org/spreadsheetml/2006/main" count="3077" uniqueCount="261">
  <si>
    <t>PROCESO REPARACIÓN INTEGRAL</t>
  </si>
  <si>
    <t>PROCEDIMIENTO DISEÑO, FORMULACIÓN Y APROBACIÓN DEL PLAN INTEGRAL DE REPARACIÓN COLECTIVA PARA SUJETOS NO ÉTNICOS</t>
  </si>
  <si>
    <t>NOMBRE DEL SUJETO COLECTIVO</t>
  </si>
  <si>
    <t>NÚMERO DE IDENTIFICACIÓN</t>
  </si>
  <si>
    <t>DIRECCIÓN TERRITORIAL</t>
  </si>
  <si>
    <t>UBICACIÓN (DEPARTAMENTO - MUNICIPIO)</t>
  </si>
  <si>
    <t>POBLACIÓN AFECTADA Y OBJETIVO</t>
  </si>
  <si>
    <t>CADENA DE VALOR</t>
  </si>
  <si>
    <t>OBJETIVO GENERAL</t>
  </si>
  <si>
    <t>Contribuir a la reparación integral de los daños causados en el Sujeto Colectivo (XXXXXXXX), en el marco del conflicto armado</t>
  </si>
  <si>
    <t>ATRIBUTO</t>
  </si>
  <si>
    <t>Autorreconocimiento_y_o_reconocimiento_por_terceros</t>
  </si>
  <si>
    <t>OBJETIVO ESPECÍFICO</t>
  </si>
  <si>
    <t>PRODUCTO</t>
  </si>
  <si>
    <t>NEXO CAUSAL</t>
  </si>
  <si>
    <t>MEDIDA</t>
  </si>
  <si>
    <t>META TOTAL</t>
  </si>
  <si>
    <t>ACTIVIDADES</t>
  </si>
  <si>
    <t>MES/AÑO</t>
  </si>
  <si>
    <t>ENTIDAD RESPONSABLE</t>
  </si>
  <si>
    <t>TOTAL</t>
  </si>
  <si>
    <t>Cruce PATR - PDET</t>
  </si>
  <si>
    <t>Código iniciativa</t>
  </si>
  <si>
    <t>Título iniciativa</t>
  </si>
  <si>
    <t>TOTAL PRODUCTO</t>
  </si>
  <si>
    <t>TOTAL ATRIBUTO / OBJETIVO ESPECÍFICO</t>
  </si>
  <si>
    <t>TOTAL PIRC</t>
  </si>
  <si>
    <t>ATRIBUTOS</t>
  </si>
  <si>
    <t>Autorreconocimiento y o reconocimiento por terceros</t>
  </si>
  <si>
    <t>Formas de organización y relacionamiento</t>
  </si>
  <si>
    <t>Prácticas Colectivas</t>
  </si>
  <si>
    <t>Proyecto Colectivo</t>
  </si>
  <si>
    <t>DESCRIPCIÓN</t>
  </si>
  <si>
    <t>MEDIDO A TRAVÉS DE</t>
  </si>
  <si>
    <t>INDICADOR</t>
  </si>
  <si>
    <t>Autorreconocimiento y reconocimiento por terceros</t>
  </si>
  <si>
    <t>Servicios de rehabilitación psicosocial de las relaciones de confianza y la identidad colectiva</t>
  </si>
  <si>
    <r>
      <t xml:space="preserve">Este producto consiste en
1. Formaciones o intercambios de experiencias con los referentes de cuidado (miembros del sujeto que en medio del conflicto se encargaron de mantener unido y cuidar al colectivo) en </t>
    </r>
    <r>
      <rPr>
        <b/>
        <sz val="9"/>
        <color theme="1"/>
        <rFont val="Verdana"/>
        <family val="2"/>
      </rPr>
      <t>imaginarios colectivos</t>
    </r>
    <r>
      <rPr>
        <sz val="9"/>
        <color theme="1"/>
        <rFont val="Verdana"/>
        <family val="2"/>
      </rPr>
      <t xml:space="preserve"> que han servido para validar y justificar prácticas de violencia (discriminación y estigmatización) al interior y en el entorno de los colectivos víctimas del conflicto armado. Entendiendo los  imaginarios colectivos como  el conjunto de comprensiones, formas de pensamiento, significaciones y/o representaciones sociales que influyen en las formas de comportamiento e interacción social. 
2. Realización de piezas artísticas o audiovisuales que den cuenta de estas reflexiones, por ejemplo: Vallas o señales, estampados, Clips de Radio, Canción para el mundo, Teatro-foro, murales con mensajes relacionados con los imaginarios colectivos</t>
    </r>
  </si>
  <si>
    <r>
      <rPr>
        <sz val="9"/>
        <color rgb="FFFF0000"/>
        <rFont val="Verdana"/>
        <family val="2"/>
      </rPr>
      <t>Número de Piezas</t>
    </r>
    <r>
      <rPr>
        <sz val="9"/>
        <color theme="1"/>
        <rFont val="Verdana"/>
        <family val="2"/>
      </rPr>
      <t xml:space="preserve">
Número de sesiones o intercambios de experiencia</t>
    </r>
  </si>
  <si>
    <r>
      <rPr>
        <sz val="9"/>
        <color rgb="FFFF0000"/>
        <rFont val="Verdana"/>
        <family val="2"/>
      </rPr>
      <t>Piezas artísticas o audiovisuales entregadas</t>
    </r>
    <r>
      <rPr>
        <sz val="9"/>
        <color theme="1"/>
        <rFont val="Verdana"/>
        <family val="2"/>
      </rPr>
      <t xml:space="preserve">
Sesiones o intercambios de experiencia realizados</t>
    </r>
  </si>
  <si>
    <t>Rehabilitación</t>
  </si>
  <si>
    <t>Servicio de educación informal frente a la violencia basada en género</t>
  </si>
  <si>
    <t>Este producto consiste en la implementación y/o actualización de módulos de formación, autoformación, o intercambios de experiencias desde el conocimiento y experticia del sujeto de reparación en conjunto con profesionales externos cuando así se requiera sobre la prevención de la  violencia basada en género y la discriminación por diversidad sexual. Estos espacios podrán ser presenciales o virtuales</t>
  </si>
  <si>
    <r>
      <rPr>
        <sz val="9"/>
        <color rgb="FFFF0000"/>
        <rFont val="Verdana"/>
        <family val="2"/>
      </rPr>
      <t>Número de espacios de formación</t>
    </r>
    <r>
      <rPr>
        <sz val="9"/>
        <rFont val="Verdana"/>
        <family val="2"/>
      </rPr>
      <t xml:space="preserve">
Número de intercambios de experiencias</t>
    </r>
  </si>
  <si>
    <r>
      <rPr>
        <sz val="9"/>
        <color rgb="FFFF0000"/>
        <rFont val="Verdana"/>
        <family val="2"/>
      </rPr>
      <t>Espacios de formación realizados</t>
    </r>
    <r>
      <rPr>
        <sz val="9"/>
        <rFont val="Verdana"/>
        <family val="2"/>
      </rPr>
      <t xml:space="preserve">
Intercambios de experiencias realizados</t>
    </r>
  </si>
  <si>
    <t>Garantías de no repetición</t>
  </si>
  <si>
    <t>Servicio de Promoción de espacios de diálogo para la prevención de violaciones a los derechos humanos</t>
  </si>
  <si>
    <t xml:space="preserve">Consiste en la divulgación a terceros (autoridades, organizaciones, antagonistas, empresa privada) de la vivencia del conflicto armado de los sujetos de reparación colectiva. Dentro de estos espacios se encuentran Seminarios, Congresos, Charlas, Conversatorios, Cátedras, Foros, Cineforos, Teatro - Foro.  </t>
  </si>
  <si>
    <t>Número de espacios</t>
  </si>
  <si>
    <t>Espacios de divulgación realizados</t>
  </si>
  <si>
    <t>Actos simbólicos y de dignificación</t>
  </si>
  <si>
    <t>Consiste en la realización de conmemoraciones y homenajes de acuerdo a las costumbres propias de los colectivos víctimas del conflicto armado para el restablecimiento de su buen nombre y hacer memoria para favorecer la desestigmatización.</t>
  </si>
  <si>
    <t>Número de conmemoraciones/homenajes</t>
  </si>
  <si>
    <t>Conmemoraciones/homenajes realizados</t>
  </si>
  <si>
    <t>Satisfacción</t>
  </si>
  <si>
    <t>Formas de Organización y Relacionamiento</t>
  </si>
  <si>
    <t>Servicios de rehabilitación psicosocial del relacionamiento del colectivo</t>
  </si>
  <si>
    <t>Este producto consiste en:
1. Formaciones o intercambios de experiencias  con los referentes de cuidado (miembros del sujeto que en medio del conflicto se encargaron de mantener unido y cuidar al colectivo) sobre: i) La importancia de reconocer la formas de diálogo al interior del colectivo; ii) La forma como tramitan sus conflictos (alternativas de solución y comportamientos que se asumen al estar frente a un conflicto en la vida cotidiana desde la no violencia y la no discriminación); iii) La forma como ejercen sus liderazgos; y, iv ) los ejercicios  de toma de decisiones. 
2 Realizar acciones que se orienten a fortalecer o desarrollar estrategias o iniciativas de comunicación del sujeto tales como: Realización de piezas comunicativas de sensibilización las cuales pueden incluir diálogos/intercambios de saberes, talleres,  construcción y difusión de slogans, mensajes y/o consignas a través de diferentes medios (infografías, podcast, volantes, camisetas, afiches, carteles, botones, manillas, gorras)</t>
  </si>
  <si>
    <r>
      <rPr>
        <sz val="9"/>
        <color rgb="FFFF0000"/>
        <rFont val="Verdana"/>
        <family val="2"/>
      </rPr>
      <t>Número de acciones de sensibilización</t>
    </r>
    <r>
      <rPr>
        <sz val="9"/>
        <rFont val="Verdana"/>
        <family val="2"/>
      </rPr>
      <t xml:space="preserve">
Número de sesiones o intercambios de experiencia realizados</t>
    </r>
  </si>
  <si>
    <r>
      <rPr>
        <sz val="9"/>
        <color rgb="FFFF0000"/>
        <rFont val="Verdana"/>
        <family val="2"/>
      </rPr>
      <t>Acciones de sensibilización realizadas</t>
    </r>
    <r>
      <rPr>
        <sz val="9"/>
        <rFont val="Verdana"/>
        <family val="2"/>
      </rPr>
      <t xml:space="preserve">
Sesiones o intercambios de experiencia realizados</t>
    </r>
  </si>
  <si>
    <t>Servicio de  educación informal en mecanismos alternativos de solución de conflictos</t>
  </si>
  <si>
    <t>Consiste en brindar herramientas técnicas y conceptuales mediante capacitaciones de educación no formal para la promoción e implementación de mecanismos alternativos de solución de conflictos contemplados en la Ley en los colectivos víctimas del conflicto armado. Por ejemplo conciliación, arbitraje y la amigable composición bajo las leyes 446 de 1998 y 1563 de 2012 así como los Mecanismos alternativos de solución de conflictos (MASC) no tipificados en la ley como lo son la negociación, mediación y evaluación de un tercero.</t>
  </si>
  <si>
    <t>Número de formaciones</t>
  </si>
  <si>
    <t>Formaciones realizadas</t>
  </si>
  <si>
    <t>Servicio de educación informal en Derechos Humanos, Derecho Internacional Humanitario</t>
  </si>
  <si>
    <t>Desarrollo de actividades educativas, implementadas a través de formaciones o intercambios de experiencias orientadas al conocimiento, ejercicio y protección de los DDHH y el DIH.</t>
  </si>
  <si>
    <r>
      <rPr>
        <sz val="9"/>
        <color rgb="FFFF0000"/>
        <rFont val="Verdana"/>
        <family val="2"/>
      </rPr>
      <t>Número de formaciones</t>
    </r>
    <r>
      <rPr>
        <sz val="9"/>
        <rFont val="Verdana"/>
        <family val="2"/>
      </rPr>
      <t xml:space="preserve">
Número de intercambios de experiencias</t>
    </r>
  </si>
  <si>
    <r>
      <rPr>
        <sz val="9"/>
        <color rgb="FFFF0000"/>
        <rFont val="Verdana"/>
        <family val="2"/>
      </rPr>
      <t>Formaciones realizadas</t>
    </r>
    <r>
      <rPr>
        <sz val="9"/>
        <rFont val="Verdana"/>
        <family val="2"/>
      </rPr>
      <t xml:space="preserve">
Intercambios de experiencias realizados</t>
    </r>
  </si>
  <si>
    <t>Servicio de educación informal en liderazgo y participación.</t>
  </si>
  <si>
    <t>Consiste en la realización de capacitaciones en el conocimiento de los espacios de participación ciudadana, habilidades relacionadas con el liderazgo y la toma de decisiones colectivas.</t>
  </si>
  <si>
    <t>Servicio de asistencia técnica para la formulación de estrategias de sostenibilidad</t>
  </si>
  <si>
    <t>Consiste en el apoyo técnico a los colectivos víctimas del conflicto armado, en el diseño de estrategias de sostenibilidad administrativa y financiera enfocadas en: i) planeación estratégica; y ii) canales de articulación entre sus miembros. Puede incluir la entrega de dotaciones relacionadas con las estrategias de sostenibilidad del sujeto</t>
  </si>
  <si>
    <t>Número de estrategias</t>
  </si>
  <si>
    <t>Estrategias diseñadas</t>
  </si>
  <si>
    <t>Restitución</t>
  </si>
  <si>
    <t>Prácticas colectivas</t>
  </si>
  <si>
    <t>Servicios de rehabilitación psicosocial de las prácticas de resistencia, incidencia, intercambio y encuentro.</t>
  </si>
  <si>
    <t xml:space="preserve">Este producto consiste en
1. Formaciones o intercambios de experiencias con los referentes de cuidado (miembros del sujeto que en medio del conflicto se encargaron de mantener unido y cuidar al colectivo) en el significado o sentido que tienen las prácticas de resistencia, incidencia, intercambio y encuentro que fueron afectadas por el conflicto armado. Estas prácticas se caracterizan por hacer parte de la cotidianidad del sujeto y por favorecer la visibilización de sus acciones como colectivo, así como el encuentro y la cohesión entre sus miembros. 
2.  Realización de actividades públicas o iniciativas de visibilización pública tales como plantones, marchas, recorridos, debates públicos, intercambios de saberes, caminatas y otras que se vieron afectadas por el conflicto armado.    </t>
  </si>
  <si>
    <r>
      <rPr>
        <sz val="9"/>
        <color rgb="FFFF0000"/>
        <rFont val="Verdana"/>
        <family val="2"/>
      </rPr>
      <t>Número de iniciativas de visibilización pública</t>
    </r>
    <r>
      <rPr>
        <sz val="9"/>
        <rFont val="Verdana"/>
        <family val="2"/>
      </rPr>
      <t xml:space="preserve">
Número de sesiones o intercambios de experiencia realizados</t>
    </r>
  </si>
  <si>
    <r>
      <rPr>
        <sz val="9"/>
        <color rgb="FFFF0000"/>
        <rFont val="Verdana"/>
        <family val="2"/>
      </rPr>
      <t>Iniciativas de visibilización pública realizadas</t>
    </r>
    <r>
      <rPr>
        <sz val="9"/>
        <rFont val="Verdana"/>
        <family val="2"/>
      </rPr>
      <t xml:space="preserve">
Sesiones o intercambios de experiencia realizados</t>
    </r>
  </si>
  <si>
    <t>Servicios de  realización de eventos relacionados con el proyecto colectivo afectadas por el conflicto armado</t>
  </si>
  <si>
    <t xml:space="preserve">Consiste en la realización de eventos relacionados con el proyecto colectivo del colectivo tales como prácticas pedagógicas, investigativas, académicas, culturales, sociales o deportivas incluidas las asambleas que realizaba el colectivo y que se perdieron o se vieron afectadas por el conflicto armado y que se caracterizan o se caracterizaban por tener cierta periodicidad (Ej. se realizaban una vez al año, pero no hacían parte de la vida cotidiana de la organización)              </t>
  </si>
  <si>
    <t>Número de eventos</t>
  </si>
  <si>
    <t>Eventos realizados</t>
  </si>
  <si>
    <t>Servicios de formación y dotación en prácticas organizativas afectadas por el conflicto armado</t>
  </si>
  <si>
    <t xml:space="preserve">Consiste en brindar formación a miembros de los sujetos colectivos en prácticas pedagógicas, investigativas, académicas, culturales, sociales y deportivas que se vieron afectadas por el conflicto armado y que hacían parte de la vida organizativa, así como dotar al sujeto colectivo de los instrumentos e implementos necesarios para su desarrollo. </t>
  </si>
  <si>
    <r>
      <rPr>
        <sz val="9"/>
        <color rgb="FFFF0000"/>
        <rFont val="Verdana"/>
        <family val="2"/>
      </rPr>
      <t xml:space="preserve">Número de formaciones
</t>
    </r>
    <r>
      <rPr>
        <sz val="9"/>
        <rFont val="Verdana"/>
        <family val="2"/>
      </rPr>
      <t xml:space="preserve">
Número de dotaciones</t>
    </r>
  </si>
  <si>
    <r>
      <rPr>
        <sz val="9"/>
        <color rgb="FFFF0000"/>
        <rFont val="Verdana"/>
        <family val="2"/>
      </rPr>
      <t>Formaciones realizadas</t>
    </r>
    <r>
      <rPr>
        <sz val="9"/>
        <rFont val="Verdana"/>
        <family val="2"/>
      </rPr>
      <t xml:space="preserve">
Dotaciones entregadas</t>
    </r>
  </si>
  <si>
    <t xml:space="preserve">Servicios de rehabilitación psicosocial del sufrimiento colectivo </t>
  </si>
  <si>
    <t>Este producto consiste en
1. Formaciones o intercambios de experiencias con los referentes de cuidado (miembros del sujeto que en medio del conflicto se encargaron de mantener unido y cuidar al colectivo)  en duelos colectivos, entendidos como las formas a través de las cuales se tramitan las afectaciones y el sufrimiento individual y colectivo generado por el conflicto armado y se les da un lugar en la historia del colectivo y en su proyecto. Este espacio incluirá reflexiones sobre la consciencia del colectivo frente a su capacidad de transformar su contexto político, social y territorial.
2. Realización de Grupos de apoyo mutuo, estrategias o acciones de cuidado colectivo propias de la organización (espacios en donde se permite la expresión individual y colectiva del sufrimiento, para que sea reconocido e incorporado a la historia colectiva); o actividades artísticas, simbólicas y rituales.</t>
  </si>
  <si>
    <r>
      <t xml:space="preserve">Número de  actividades  artísticas, simbólicas y rituales
Número de sesiones de grupos de apoyo
Número de sesiones o intercambios de experiencia
</t>
    </r>
    <r>
      <rPr>
        <sz val="9"/>
        <color rgb="FFFF0000"/>
        <rFont val="Verdana"/>
        <family val="2"/>
      </rPr>
      <t xml:space="preserve">
Número de encuentros de cuidado propios del colectivo.</t>
    </r>
  </si>
  <si>
    <r>
      <t xml:space="preserve">Actividades artísticas, simbólicas y rituales realizadas
Sesiones de grupos de apoyo realizadas
Sesiones o intercambios de experiencia realizados
</t>
    </r>
    <r>
      <rPr>
        <sz val="9"/>
        <color rgb="FFFF0000"/>
        <rFont val="Verdana"/>
        <family val="2"/>
      </rPr>
      <t xml:space="preserve">
Encuentros de cuidado propios del colectivo realizados.</t>
    </r>
  </si>
  <si>
    <t>Proyecto colectivo</t>
  </si>
  <si>
    <t>Servicios de socialización de rutas de prevención y protección a las víctimas del conflicto armado</t>
  </si>
  <si>
    <t>Consiste en jornadas de divulgación de rutas de acceso a la justicia, acceso a protección, prevención en riesgo de minas, prevención del recutamiento ilícito,  alertas tempranas y mecanismo búsqueda urgente en materia de desaparición forzada.</t>
  </si>
  <si>
    <t>Número de jornadas</t>
  </si>
  <si>
    <t>Jornadas de divulgación realizadas</t>
  </si>
  <si>
    <t>Servicios de asistencia técnica para el fortalecimiento de iniciativas de defensa y promoción de los DDHH</t>
  </si>
  <si>
    <t>Consiste en asistir al sujeto, con herramientas técnicas y metodológicas de planeación, en el mejoramiento de los planes, programas o proyectos en materia de DDHH que haya desarrollado el colectivo y se hayan visto afectados por el conflicto armado.</t>
  </si>
  <si>
    <t>Número de iniciativas</t>
  </si>
  <si>
    <t>Iniciativas de defensa y promoción de los DDHH apoyadas</t>
  </si>
  <si>
    <t xml:space="preserve">Servicio de asistencia técnica para el fortalecimiento de las capacidades organizativas </t>
  </si>
  <si>
    <t xml:space="preserve">Consiste en brindar asesoría en: i) Manejo administrativo y jurídico de la organización o grupo; ii) control de archivos y documentos, iii) generación de ingresos, a los colectivos víctimas del conflicto armado. </t>
  </si>
  <si>
    <t>Número de sesiones</t>
  </si>
  <si>
    <t>Sesiones de asesorías realizadas</t>
  </si>
  <si>
    <t>Servicios de difusión, reconstrucción y apropiación de la memoria</t>
  </si>
  <si>
    <t xml:space="preserve">Consiste en el desarrollo de piezas comunicativas y artísticas (audiovisuales, cartillas, publicaciones, canciones, galerías fotograficas, podcast entre otros), que promuevan la difusión, reconstrucción y apropiación de la memoria de las víctimas. </t>
  </si>
  <si>
    <t>Número de piezas comunicativas y artísticas</t>
  </si>
  <si>
    <t>Piezas comunicativas y artísticas realizadas</t>
  </si>
  <si>
    <t>Monumentos de memoria construidos</t>
  </si>
  <si>
    <t xml:space="preserve">Consiste en la construcción monumentos que conmemoren a las víctimas  o inscriban la memoria del conflicto armado en el territorio. Por ejemplo pedestales, esculturas, memoriales (muro con nombres de las víctimas). </t>
  </si>
  <si>
    <t>Número de monumentos de memoria</t>
  </si>
  <si>
    <t>Servicios de apoyo a Iniciativas Locales de no repetición</t>
  </si>
  <si>
    <t xml:space="preserve">Consiste en asistir a los sujetos de reparación colectiva, con herramientas técnicas y metodológicas, en la planeación y ejecución de sus iniciativas locales de no repetición. Estas iniciativas se caracterizan por promover condiciones para evitar la revictimización y las violaciones a los Derechos Humanos en los territorios. Dentro de estas iniciativas se pueden encontrar: 1. Actividades pedagógicas de no repetición desarrolladas por los colectivos; 2. Iniciativas de paz y reconciliación generadas por los sujetos; o 3. Ejercicios de resolución no violenta de conflictos y de comunicación para la no violencia realizados por los colectivos. </t>
  </si>
  <si>
    <t>Número de iniciativas de no repetición</t>
  </si>
  <si>
    <t>Iniciativas de no repetición asistidas técnicamente</t>
  </si>
  <si>
    <t>Servicio de asistencia técnica para la actividad artesanal</t>
  </si>
  <si>
    <t xml:space="preserve">Brindar asesorías puntuales y capacitación por medio de talleres, acompañamiento técnico y transferencia de metodologías para enfrentar las debilidades de la actividad productiva y de acceso a los mercados. </t>
  </si>
  <si>
    <t>Espacios realizados</t>
  </si>
  <si>
    <t>Centros comunitarios adecuados</t>
  </si>
  <si>
    <t>Adecuación de infraestructura dispuesta al colectivo para que pueda desarrollar actividades culturales, sociales y de formación relacionadas con su proyecto colectivo.</t>
  </si>
  <si>
    <t>Número de centros</t>
  </si>
  <si>
    <t>Centros comunitarios dotados</t>
  </si>
  <si>
    <t>Dotación de infraestructura dispuesta al colectivo para que pueda desarrollar actividades culturales, sociales y de formación relacionadas con su proyecto colectivo.</t>
  </si>
  <si>
    <t>Infraestructura de pos cosecha adecuada</t>
  </si>
  <si>
    <t>Infraestructura donde se realizan las actividades después de la cosecha, donde se seleccionan y clasifican los productos, lavado, empaque, conservación, entre otras.</t>
  </si>
  <si>
    <t>Número de infraestructura poscosecha</t>
  </si>
  <si>
    <t>Infraestructura de producción agrícola adecuada</t>
  </si>
  <si>
    <t>Incluye todo tipo de construcciones que sean parte de un proyecto productivo ligado a la producción primaria agrícola. Ej.: invernaderos.</t>
  </si>
  <si>
    <t>Número de infraestructura de producción agrícola</t>
  </si>
  <si>
    <t>Infraestructura de producción pecuaria adecuada</t>
  </si>
  <si>
    <t>Instalaciones que permiten el desarrollo de actividad agropecuaria permitiendo criar animales. Incluye Corrales: infraestructura que alberga animales como caballos, vacas, toros y cerdos. Gallineros o galpones: espacio destinado para la producción avícola. Porquerizas: espacio para alojamiento de ganado porcino. Sala de ordeño: espacio destinado para el ordeño de las vacas, cabras o búfalas.</t>
  </si>
  <si>
    <t>Número de infraestructura de producción pecuaria</t>
  </si>
  <si>
    <t>Servicio de asistencia técnica agropecuaria</t>
  </si>
  <si>
    <t>Atención integral a productores agrícolas, pecuarios, forestales y acuícolas o pesqueros en: Aptitud de suelos; Tecnologías y recursos para actividad productiva; Procedimientos para acceder al financiamiento; Mercadeo; organización de productores y Dotación de infraestructura productiva.</t>
  </si>
  <si>
    <r>
      <rPr>
        <sz val="9"/>
        <color rgb="FFFF0000"/>
        <rFont val="Verdana"/>
        <family val="2"/>
      </rPr>
      <t>Número de dotaciones</t>
    </r>
    <r>
      <rPr>
        <sz val="9"/>
        <color rgb="FF7030A0"/>
        <rFont val="Verdana"/>
        <family val="2"/>
      </rPr>
      <t xml:space="preserve">
</t>
    </r>
    <r>
      <rPr>
        <sz val="9"/>
        <color theme="1"/>
        <rFont val="Verdana"/>
        <family val="2"/>
      </rPr>
      <t xml:space="preserve">
Número de capacitaciones</t>
    </r>
  </si>
  <si>
    <r>
      <rPr>
        <sz val="9"/>
        <color rgb="FFFF0000"/>
        <rFont val="Verdana"/>
        <family val="2"/>
      </rPr>
      <t>Dotaciones entregadas</t>
    </r>
    <r>
      <rPr>
        <sz val="9"/>
        <color rgb="FF7030A0"/>
        <rFont val="Verdana"/>
        <family val="2"/>
      </rPr>
      <t xml:space="preserve">
</t>
    </r>
    <r>
      <rPr>
        <sz val="9"/>
        <color theme="1"/>
        <rFont val="Verdana"/>
        <family val="2"/>
      </rPr>
      <t xml:space="preserve">
Capacitaciones realizadas</t>
    </r>
  </si>
  <si>
    <t>Centros de acopio adecuados</t>
  </si>
  <si>
    <t>Los centros de acopio cumplen la función de reunir la producción para su posterior distribución y comercialización</t>
  </si>
  <si>
    <t>Número de centros de acopio</t>
  </si>
  <si>
    <t>Cuartos Fríos adecuados</t>
  </si>
  <si>
    <t xml:space="preserve">Lugar determinado para la manipulación de productos frescos y productos no elaborados. También es uno de los lugares de recepción de mercancías para que posteriormente sean ordenados en las distintas neveras. </t>
  </si>
  <si>
    <t>Número de cuartos fríos</t>
  </si>
  <si>
    <t>Infraestructura para la transformación de productos agropecuarios adecuada</t>
  </si>
  <si>
    <t>Ejemplo: lagunas de oxidación, Beneficiaderos, plantas de transformación productos primarios en materias primas o insumos para la industria, líneas de producción específica para manejo de subproductos, líneas de producción para transformación en productos terminados (leche en productos lácteos, maíz en cereales, frutas en conservas o mermeladas, etc.)</t>
  </si>
  <si>
    <t>Número de infraestructura para transformación de productos agropecuarios</t>
  </si>
  <si>
    <t>Servicio de gestión para la transferencia de activos productivos</t>
  </si>
  <si>
    <t>Se busca que mediante el acceso a la acumulación de activos la población vulnerable logre una inclusión productiva sostenible. Entre los componentes que se entregan se encuentran: insumos, maquinaria, equipos para dotar las unidades productivas</t>
  </si>
  <si>
    <t>Número de dotaciones</t>
  </si>
  <si>
    <t>Dotaciones entregadas</t>
  </si>
  <si>
    <t>Servicio de apoyo técnico a proyectos de educación ambiental y participación con enfoque diferencial</t>
  </si>
  <si>
    <t>Acciones orientadas a apoyar la implementación de los proyectos de educación ambiental y la participación con enfoque diferencial </t>
  </si>
  <si>
    <t>Número de proyectos</t>
  </si>
  <si>
    <t>Proyectos de protección y recuperación del conocimiento tradicional asociado a la biodiversidad</t>
  </si>
  <si>
    <t xml:space="preserve">Servicios de apoyo a la transmisión y divulgación del conocimiento del colectivo </t>
  </si>
  <si>
    <t xml:space="preserve">Consiste  en: 1. Encuentros, intercambio de experiencias, actividades artísticas y culturales dirigidas a la transmisión de conocimientos y experiencias generadas por el colectivo de acuerdo con su misionalidad, para su divulgación al interior del colectivo y con terceros para favorecer el relevo intergeneracional
2. Elaboración de piezas pedagógicas, comunicativas o artísticas que recojan los conocimientos y experiencias del sujeto. </t>
  </si>
  <si>
    <r>
      <rPr>
        <sz val="9"/>
        <color rgb="FFFF0000"/>
        <rFont val="Verdana"/>
        <family val="2"/>
      </rPr>
      <t>Número de encuentros</t>
    </r>
    <r>
      <rPr>
        <sz val="9"/>
        <color theme="1"/>
        <rFont val="Verdana"/>
        <family val="2"/>
      </rPr>
      <t xml:space="preserve">
Número de piezas pedagógicas, comunicativas o artísticas</t>
    </r>
  </si>
  <si>
    <r>
      <rPr>
        <sz val="9"/>
        <color rgb="FFFF0000"/>
        <rFont val="Verdana"/>
        <family val="2"/>
      </rPr>
      <t>Encuentros realizados</t>
    </r>
    <r>
      <rPr>
        <sz val="9"/>
        <color theme="1"/>
        <rFont val="Verdana"/>
        <family val="2"/>
      </rPr>
      <t xml:space="preserve">
Piezas pedagógicas, comunicativas o artísticas elaboradas</t>
    </r>
  </si>
  <si>
    <t xml:space="preserve">Servicios de demarcación de lugares de memoria </t>
  </si>
  <si>
    <t>Consiste en la demarcación de lugares en que ocurrieron hechos victimizantes o que sirven para la conmemoración de las víctimas utilizando placas, señales, murales u ornamentación.</t>
  </si>
  <si>
    <t>Número de Lugares de memoria</t>
  </si>
  <si>
    <t>Lugares de memoria demarcados</t>
  </si>
  <si>
    <t>Medida</t>
  </si>
  <si>
    <t>PRODUCTO 1: COLOQUE NOMBRE DEL PRODUCTO COMO SE ENCUENTRA EN CADENA DE VALOR</t>
  </si>
  <si>
    <t>AÑO</t>
  </si>
  <si>
    <t>DESCRIPCIÓN DETALLADA DE LA SOLICITUD</t>
  </si>
  <si>
    <t>NÚMERO DE PERSONAS</t>
  </si>
  <si>
    <t>CANTIDAD</t>
  </si>
  <si>
    <t>VALOR UNITARIO CON IVA</t>
  </si>
  <si>
    <t>Actividad 1: COLOQUE NOMBRE DE LA ACTIVIDAD COMO SE ENCUENTRA EN CADENA DE VALOR</t>
  </si>
  <si>
    <t>TOTAL ACTIVIDAD</t>
  </si>
  <si>
    <t>Actividad 2: COLOQUE NOMBRE DE LA ACTIVIDAD COMO SE ENCUENTRA EN CADENA DE VALOR</t>
  </si>
  <si>
    <t>Actividad 3: COLOQUE NOMBRE DE LA ACTIVIDAD COMO SE ENCUENTRA EN CADENA DE VALOR</t>
  </si>
  <si>
    <t>Actividad 4: COLOQUE NOMBRE DE LA ACTIVIDAD COMO SE ENCUENTRA EN CADENA DE VALOR</t>
  </si>
  <si>
    <t>Actividad 5: COLOQUE NOMBRE DE LA ACTIVIDAD COMO SE ENCUENTRA EN CADENA DE VALOR</t>
  </si>
  <si>
    <t>Actividad 6: COLOQUE NOMBRE DE LA ACTIVIDAD COMO SE ENCUENTRA EN CADENA DE VALOR</t>
  </si>
  <si>
    <t>Actividad 7: COLOQUE NOMBRE DE LA ACTIVIDAD COMO SE ENCUENTRA EN CADENA DE VALOR</t>
  </si>
  <si>
    <t>Actividad 8: COLOQUE NOMBRE DE LA ACTIVIDAD COMO SE ENCUENTRA EN CADENA DE VALOR</t>
  </si>
  <si>
    <t>Actividad 9: COLOQUE NOMBRE DE LA ACTIVIDAD COMO SE ENCUENTRA EN CADENA DE VALOR</t>
  </si>
  <si>
    <t>PRODUCTO 2: COLOQUE NOMBRE DEL PRODUCTO COMO SE ENCUENTRA EN CADENA DE VALOR</t>
  </si>
  <si>
    <t>PRODUCTO 3: COLOQUE NOMBRE DEL PRODUCTO COMO SE ENCUENTRA EN CADENA DE VALOR</t>
  </si>
  <si>
    <t>PRODUCTO 4: COLOQUE NOMBRE DEL PRODUCTO COMO SE ENCUENTRA EN CADENA DE VALOR</t>
  </si>
  <si>
    <t>Formas_de_organización_y_relacionamiento</t>
  </si>
  <si>
    <t>Prácticas_Colectivas</t>
  </si>
  <si>
    <t>Proyecto_Colectivo</t>
  </si>
  <si>
    <t>Atributo</t>
  </si>
  <si>
    <t>Recuperar_los_referentes_de__reconocimiento_y_autoreconocimiento_del_Sujeto_Colectivo</t>
  </si>
  <si>
    <t>Recuperar_y_fortalecer_el_proyecto_colectivo_del_sujeto_colectivo</t>
  </si>
  <si>
    <t>Restablecer_/_recuperar_las_prácticas_colectivas</t>
  </si>
  <si>
    <t>Fortalecer_las_formas_de_organización_y_relacionamiento_del_sujeto_colectivo</t>
  </si>
  <si>
    <t>OBJETIVO</t>
  </si>
  <si>
    <t>INSTRUMENTOS PARA LA FORMULACIÓN DE PIRC - ORGANIZACIONES Y GRUPOS</t>
  </si>
  <si>
    <r>
      <t xml:space="preserve">Anexo 1 </t>
    </r>
    <r>
      <rPr>
        <sz val="9"/>
        <color theme="1"/>
        <rFont val="Verdana"/>
        <family val="2"/>
      </rPr>
      <t>Control de cambios</t>
    </r>
  </si>
  <si>
    <t>Versión</t>
  </si>
  <si>
    <t>Fecha del cambio</t>
  </si>
  <si>
    <t>Descripción de la modificación</t>
  </si>
  <si>
    <t>V1</t>
  </si>
  <si>
    <t>Creación del instrumento</t>
  </si>
  <si>
    <t>V2</t>
  </si>
  <si>
    <t>- Ajuste de imagen institucional
- Actualización de catálogo de productos
- Incorporación del anexo de indicadores de gestión</t>
  </si>
  <si>
    <t>V3</t>
  </si>
  <si>
    <t>Página: 1 de 6</t>
  </si>
  <si>
    <t>Página: 2 de 6</t>
  </si>
  <si>
    <t>COSTO UNIDAD PARA LAS VÍCTIMAS POR VIGENCIA FISCAL (MILES DE PESOS)</t>
  </si>
  <si>
    <t>ESTRUCTURA INTERNA</t>
  </si>
  <si>
    <t>Fecha de elaboración del presente archivo</t>
  </si>
  <si>
    <t>INTEGRANTES</t>
  </si>
  <si>
    <t>TIPO DE SOLICITUD/LÍNEA DE INVERSIÓN</t>
  </si>
  <si>
    <t>ÍTEM</t>
  </si>
  <si>
    <t>UNIDAD DE MEDIDA</t>
  </si>
  <si>
    <t>VALOR TOTAL AÑO DE FORMULACIÓN</t>
  </si>
  <si>
    <t>TOTAL VIGENCIA FISCAL 1</t>
  </si>
  <si>
    <t>TOTAL VIGENCIA FISCAL 2</t>
  </si>
  <si>
    <t>TOTAL VIGENCIA FISCAL 3</t>
  </si>
  <si>
    <t>TOTAL VIGENCIA FISCAL 4</t>
  </si>
  <si>
    <t>ENFOQUE DE LA ACTIVIDAD</t>
  </si>
  <si>
    <t>ENFOQUE</t>
  </si>
  <si>
    <t>Mujer</t>
  </si>
  <si>
    <t>NNA</t>
  </si>
  <si>
    <t>Adulto mayor</t>
  </si>
  <si>
    <t>OSIDG</t>
  </si>
  <si>
    <t>Discapacidad</t>
  </si>
  <si>
    <t>Varios</t>
  </si>
  <si>
    <t>No aplica</t>
  </si>
  <si>
    <t>TIPO SOLICITUD</t>
  </si>
  <si>
    <t>Alimentación</t>
  </si>
  <si>
    <t>Transporte</t>
  </si>
  <si>
    <t>Materiales</t>
  </si>
  <si>
    <t>Logístico</t>
  </si>
  <si>
    <t>Hospedaje</t>
  </si>
  <si>
    <t>Intervenciones menores</t>
  </si>
  <si>
    <t>Tallerista</t>
  </si>
  <si>
    <t>Impresos</t>
  </si>
  <si>
    <t>Otro</t>
  </si>
  <si>
    <t>Agropecuario</t>
  </si>
  <si>
    <t>Mobiliario</t>
  </si>
  <si>
    <t>Infraestructura</t>
  </si>
  <si>
    <t>Especies menores</t>
  </si>
  <si>
    <t>Vehículos</t>
  </si>
  <si>
    <t>Náuticos</t>
  </si>
  <si>
    <t>Maquinaria agrícola</t>
  </si>
  <si>
    <t>ETP</t>
  </si>
  <si>
    <t>Emprendimientos</t>
  </si>
  <si>
    <t>Dotación escolar</t>
  </si>
  <si>
    <t>Instrumentos musicales</t>
  </si>
  <si>
    <t>Deportivos/recreación</t>
  </si>
  <si>
    <t>Dotación guardia</t>
  </si>
  <si>
    <t>Trajes típicos</t>
  </si>
  <si>
    <t>Audio y video</t>
  </si>
  <si>
    <t>VIGENCIA FISCAL 1</t>
  </si>
  <si>
    <t>VIGENCIA FISCAL 2</t>
  </si>
  <si>
    <t>VIGENCIA FISCAL 3</t>
  </si>
  <si>
    <t>VIGENCIA FISCAL 4</t>
  </si>
  <si>
    <t xml:space="preserve"> </t>
  </si>
  <si>
    <t>Página: 3 de 6</t>
  </si>
  <si>
    <t>Página: 4 de 6</t>
  </si>
  <si>
    <t>Página: 5 de 6</t>
  </si>
  <si>
    <r>
      <t>•	Se elimina la pestaña "</t>
    </r>
    <r>
      <rPr>
        <b/>
        <sz val="9"/>
        <rFont val="Verdana"/>
        <family val="2"/>
      </rPr>
      <t>No. 1 Análisis población."</t>
    </r>
    <r>
      <rPr>
        <sz val="9"/>
        <rFont val="Verdana"/>
        <family val="2"/>
      </rPr>
      <t xml:space="preserve">
•	Ajuste en el nombre de la primera pestaña "1. Cadena de valor"
•	Se agrega fila 7 con los datos principales del sujeto.
•	Se agrega fila 8 y 9 con los datos de la población objetivo.
•	Se agrega la columna B "nexo causal".
•	Se elimina columna "unidad de medida".
•	Se elimina columna "clasificación de la actividad".
•	Se elimina columna "etapa (preinversión, inversión, operación".
•	Se elimina columna "ruta crítica".
•	Se incluye la Casilla G: ENFOQUE DE LA ACTIVIDAD.
•	Se cambia título "costo por año" a "costo por vigencia".
•	Se agrega columna "vigencia fiscal 4, donde se indica que El PIRC está estipulado para 3 años, sin embargo, la implementación puede abordar 4 vigencias fiscales cuando la implementación no inicia en enero. Por tal motivo se debe usar únicamente esta casilla si el PIRC NO inicia en el mes de enero".
•	Se agrega columna "cruce PATR - PDET".
•	Se elimina pestaña </t>
    </r>
    <r>
      <rPr>
        <b/>
        <sz val="9"/>
        <rFont val="Verdana"/>
        <family val="2"/>
      </rPr>
      <t>"No. 3. Análisis de riesgos".</t>
    </r>
    <r>
      <rPr>
        <sz val="9"/>
        <rFont val="Verdana"/>
        <family val="2"/>
      </rPr>
      <t xml:space="preserve">
•	Se elimina pestaña</t>
    </r>
    <r>
      <rPr>
        <b/>
        <sz val="9"/>
        <rFont val="Verdana"/>
        <family val="2"/>
      </rPr>
      <t xml:space="preserve"> "No. 4. Indicadores de seguimiento".</t>
    </r>
    <r>
      <rPr>
        <sz val="9"/>
        <rFont val="Verdana"/>
        <family val="2"/>
      </rPr>
      <t xml:space="preserve">
•	Se elimina pestaña </t>
    </r>
    <r>
      <rPr>
        <b/>
        <sz val="9"/>
        <rFont val="Verdana"/>
        <family val="2"/>
      </rPr>
      <t>"No. 5. Beneficios".</t>
    </r>
    <r>
      <rPr>
        <sz val="9"/>
        <rFont val="Verdana"/>
        <family val="2"/>
      </rPr>
      <t xml:space="preserve">
•	Se elimina pestaña </t>
    </r>
    <r>
      <rPr>
        <b/>
        <sz val="9"/>
        <rFont val="Verdana"/>
        <family val="2"/>
      </rPr>
      <t>"No. 6. Cronograma".</t>
    </r>
    <r>
      <rPr>
        <sz val="9"/>
        <rFont val="Verdana"/>
        <family val="2"/>
      </rPr>
      <t xml:space="preserve">
•	Se elimina pestaña </t>
    </r>
    <r>
      <rPr>
        <b/>
        <sz val="9"/>
        <rFont val="Verdana"/>
        <family val="2"/>
      </rPr>
      <t>"No. 7. Matriz de seguimiento".</t>
    </r>
    <r>
      <rPr>
        <sz val="9"/>
        <rFont val="Verdana"/>
        <family val="2"/>
      </rPr>
      <t xml:space="preserve">
•	Se elimina pestaña </t>
    </r>
    <r>
      <rPr>
        <b/>
        <sz val="9"/>
        <rFont val="Verdana"/>
        <family val="2"/>
      </rPr>
      <t>"Anexo - Indicadores de gestión".</t>
    </r>
    <r>
      <rPr>
        <sz val="9"/>
        <rFont val="Verdana"/>
        <family val="2"/>
      </rPr>
      <t xml:space="preserve">
•	Se Agrega pestaña</t>
    </r>
    <r>
      <rPr>
        <b/>
        <sz val="9"/>
        <rFont val="Verdana"/>
        <family val="2"/>
      </rPr>
      <t xml:space="preserve">"No. 2. Costos autorreconocimiento".
</t>
    </r>
    <r>
      <rPr>
        <sz val="9"/>
        <rFont val="Verdana"/>
        <family val="2"/>
      </rPr>
      <t xml:space="preserve">•	Se Agrega pestaña </t>
    </r>
    <r>
      <rPr>
        <b/>
        <sz val="9"/>
        <rFont val="Verdana"/>
        <family val="2"/>
      </rPr>
      <t xml:space="preserve">"No. 3. Costos formas de organización".
</t>
    </r>
    <r>
      <rPr>
        <sz val="9"/>
        <rFont val="Verdana"/>
        <family val="2"/>
      </rPr>
      <t>•	Se Agrega pestaña</t>
    </r>
    <r>
      <rPr>
        <b/>
        <sz val="9"/>
        <rFont val="Verdana"/>
        <family val="2"/>
      </rPr>
      <t xml:space="preserve"> "No. 4. Costos prácticas colectivas".</t>
    </r>
    <r>
      <rPr>
        <sz val="9"/>
        <rFont val="Verdana"/>
        <family val="2"/>
      </rPr>
      <t xml:space="preserve">
•	Se agrega pestaña </t>
    </r>
    <r>
      <rPr>
        <b/>
        <sz val="9"/>
        <rFont val="Verdana"/>
        <family val="2"/>
      </rPr>
      <t>"No. 5. Costos Proyecto colectivo".</t>
    </r>
  </si>
  <si>
    <t>Versión: 03</t>
  </si>
  <si>
    <t>Fecha: 20/09/2023</t>
  </si>
  <si>
    <t>Código: 520,08,15-42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</si>
</sst>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quot;$&quot;\ #,##0"/>
    <numFmt numFmtId="165" formatCode="dd/mm/yy;@"/>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Verdana"/>
      <family val="2"/>
    </font>
    <font>
      <b/>
      <sz val="11"/>
      <color theme="0"/>
      <name val="Verdana"/>
      <family val="2"/>
    </font>
    <font>
      <sz val="9"/>
      <name val="Verdana"/>
      <family val="2"/>
    </font>
    <font>
      <sz val="11"/>
      <name val="Verdana"/>
      <family val="2"/>
    </font>
    <font>
      <sz val="11"/>
      <color theme="1"/>
      <name val="Verdana"/>
      <family val="2"/>
    </font>
    <font>
      <sz val="11"/>
      <color rgb="FFFFFFFF"/>
      <name val="Verdana"/>
      <family val="2"/>
    </font>
    <font>
      <b/>
      <sz val="9"/>
      <color theme="0"/>
      <name val="Verdana"/>
      <family val="2"/>
    </font>
    <font>
      <sz val="9"/>
      <color theme="0"/>
      <name val="Verdana"/>
      <family val="2"/>
    </font>
    <font>
      <b/>
      <u/>
      <sz val="14"/>
      <color rgb="FFFFFFFF"/>
      <name val="Verdana"/>
      <family val="2"/>
    </font>
    <font>
      <b/>
      <sz val="9"/>
      <color theme="1"/>
      <name val="Verdana"/>
      <family val="2"/>
    </font>
    <font>
      <sz val="9"/>
      <color rgb="FFFF0000"/>
      <name val="Verdana"/>
      <family val="2"/>
    </font>
    <font>
      <sz val="9"/>
      <color rgb="FF7030A0"/>
      <name val="Verdana"/>
      <family val="2"/>
    </font>
    <font>
      <b/>
      <sz val="9"/>
      <name val="Verdana"/>
      <family val="2"/>
    </font>
    <font>
      <sz val="9"/>
      <color rgb="FF000000"/>
      <name val="Verdana"/>
      <family val="2"/>
    </font>
    <font>
      <sz val="10"/>
      <color theme="1"/>
      <name val="Verdana"/>
      <family val="2"/>
    </font>
    <font>
      <sz val="9"/>
      <color indexed="81"/>
      <name val="Tahoma"/>
      <family val="2"/>
    </font>
    <font>
      <b/>
      <sz val="9"/>
      <color indexed="81"/>
      <name val="Tahoma"/>
      <family val="2"/>
    </font>
    <font>
      <b/>
      <sz val="11"/>
      <color theme="1"/>
      <name val="Verdana"/>
      <family val="2"/>
    </font>
  </fonts>
  <fills count="12">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3" tint="-0.249977111117893"/>
        <bgColor indexed="64"/>
      </patternFill>
    </fill>
    <fill>
      <patternFill patternType="solid">
        <fgColor theme="1" tint="0.34998626667073579"/>
        <bgColor indexed="64"/>
      </patternFill>
    </fill>
    <fill>
      <patternFill patternType="solid">
        <fgColor theme="1" tint="0.14999847407452621"/>
        <bgColor rgb="FF000000"/>
      </patternFill>
    </fill>
    <fill>
      <patternFill patternType="solid">
        <fgColor theme="3" tint="-0.249977111117893"/>
        <bgColor rgb="FF000000"/>
      </patternFill>
    </fill>
    <fill>
      <patternFill patternType="solid">
        <fgColor rgb="FFFFFFFF"/>
        <bgColor indexed="64"/>
      </patternFill>
    </fill>
    <fill>
      <patternFill patternType="solid">
        <fgColor theme="0" tint="-0.249977111117893"/>
        <bgColor indexed="64"/>
      </patternFill>
    </fill>
  </fills>
  <borders count="62">
    <border>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style="thin">
        <color theme="0"/>
      </top>
      <bottom/>
      <diagonal/>
    </border>
    <border>
      <left/>
      <right style="thin">
        <color theme="0"/>
      </right>
      <top style="thin">
        <color theme="0"/>
      </top>
      <bottom/>
      <diagonal/>
    </border>
    <border>
      <left style="thin">
        <color rgb="FFFFFFFF"/>
      </left>
      <right/>
      <top style="thin">
        <color theme="0"/>
      </top>
      <bottom style="thin">
        <color theme="0"/>
      </bottom>
      <diagonal/>
    </border>
    <border>
      <left/>
      <right style="thin">
        <color rgb="FFFFFFFF"/>
      </right>
      <top style="thin">
        <color rgb="FFFFFFFF"/>
      </top>
      <bottom style="thin">
        <color rgb="FFFFFFFF"/>
      </bottom>
      <diagonal/>
    </border>
    <border>
      <left style="thin">
        <color auto="1"/>
      </left>
      <right style="thin">
        <color auto="1"/>
      </right>
      <top style="thin">
        <color auto="1"/>
      </top>
      <bottom/>
      <diagonal/>
    </border>
    <border>
      <left/>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42" fontId="1" fillId="0" borderId="0" applyFont="0" applyFill="0" applyBorder="0" applyAlignment="0" applyProtection="0"/>
  </cellStyleXfs>
  <cellXfs count="175">
    <xf numFmtId="0" fontId="0" fillId="0" borderId="0" xfId="0"/>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3" borderId="12" xfId="0" applyFont="1" applyFill="1" applyBorder="1" applyAlignment="1">
      <alignment horizontal="center" vertical="center" wrapText="1"/>
    </xf>
    <xf numFmtId="0" fontId="5" fillId="0" borderId="12" xfId="0" applyFont="1" applyBorder="1" applyAlignment="1">
      <alignment horizontal="center" vertical="center" wrapText="1"/>
    </xf>
    <xf numFmtId="164" fontId="5" fillId="0" borderId="12"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0" borderId="8" xfId="0" applyFont="1" applyBorder="1" applyAlignment="1">
      <alignment horizontal="center" vertical="center" wrapText="1"/>
    </xf>
    <xf numFmtId="164" fontId="5" fillId="0" borderId="8"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10" fillId="5" borderId="8" xfId="0" applyFont="1" applyFill="1" applyBorder="1" applyAlignment="1">
      <alignment horizontal="center" vertical="center" wrapText="1"/>
    </xf>
    <xf numFmtId="164" fontId="10" fillId="5" borderId="8" xfId="0" applyNumberFormat="1" applyFont="1" applyFill="1" applyBorder="1" applyAlignment="1">
      <alignment horizontal="center" vertical="center" wrapText="1"/>
    </xf>
    <xf numFmtId="164" fontId="10" fillId="6" borderId="8" xfId="0" applyNumberFormat="1" applyFont="1" applyFill="1" applyBorder="1" applyAlignment="1" applyProtection="1">
      <alignment horizontal="center" vertical="center" wrapText="1"/>
      <protection locked="0"/>
    </xf>
    <xf numFmtId="164" fontId="11" fillId="9" borderId="23" xfId="0"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xf numFmtId="0" fontId="3" fillId="0" borderId="3" xfId="0" applyFont="1" applyBorder="1" applyAlignment="1">
      <alignment vertical="center" wrapText="1"/>
    </xf>
    <xf numFmtId="0" fontId="5" fillId="0" borderId="3" xfId="0" applyFont="1" applyBorder="1" applyAlignment="1">
      <alignment vertical="center" wrapText="1"/>
    </xf>
    <xf numFmtId="0" fontId="5" fillId="0" borderId="24" xfId="0" applyFont="1" applyBorder="1" applyAlignment="1">
      <alignment vertical="center" wrapText="1"/>
    </xf>
    <xf numFmtId="0" fontId="14" fillId="0" borderId="0" xfId="0" applyFont="1"/>
    <xf numFmtId="0" fontId="14" fillId="0" borderId="3" xfId="0" applyFont="1" applyBorder="1" applyAlignment="1">
      <alignment vertical="center"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3" xfId="0" applyFont="1" applyFill="1" applyBorder="1" applyAlignment="1">
      <alignment horizontal="center" vertical="center" wrapText="1"/>
    </xf>
    <xf numFmtId="42" fontId="3" fillId="3" borderId="10" xfId="1" applyFont="1" applyFill="1" applyBorder="1" applyAlignment="1">
      <alignment vertical="center"/>
    </xf>
    <xf numFmtId="42" fontId="3" fillId="3" borderId="33" xfId="1" applyFont="1" applyFill="1" applyBorder="1" applyAlignment="1">
      <alignment horizontal="center" vertical="center" wrapText="1"/>
    </xf>
    <xf numFmtId="42" fontId="3" fillId="3" borderId="11" xfId="1" applyFont="1" applyFill="1" applyBorder="1" applyAlignment="1">
      <alignment horizontal="center" vertical="center" wrapText="1"/>
    </xf>
    <xf numFmtId="42" fontId="3" fillId="3" borderId="35" xfId="1" applyFont="1" applyFill="1" applyBorder="1" applyAlignment="1">
      <alignment horizontal="center" vertical="center" wrapText="1"/>
    </xf>
    <xf numFmtId="42" fontId="3" fillId="3" borderId="36" xfId="1" applyFont="1" applyFill="1" applyBorder="1" applyAlignment="1">
      <alignment horizontal="center" vertical="center" wrapText="1"/>
    </xf>
    <xf numFmtId="0" fontId="3" fillId="3" borderId="37" xfId="0" applyFont="1" applyFill="1" applyBorder="1" applyAlignment="1">
      <alignment horizontal="left" vertical="center" wrapText="1"/>
    </xf>
    <xf numFmtId="0" fontId="3" fillId="3" borderId="37" xfId="0" applyFont="1" applyFill="1" applyBorder="1" applyAlignment="1">
      <alignment horizontal="center" vertical="center" wrapText="1"/>
    </xf>
    <xf numFmtId="42" fontId="3" fillId="3" borderId="5" xfId="1" applyFont="1" applyFill="1" applyBorder="1" applyAlignment="1">
      <alignment vertical="center"/>
    </xf>
    <xf numFmtId="42" fontId="3" fillId="3" borderId="6" xfId="1" applyFont="1" applyFill="1" applyBorder="1" applyAlignment="1">
      <alignment horizontal="center" vertical="center" wrapText="1"/>
    </xf>
    <xf numFmtId="42" fontId="3" fillId="3" borderId="3" xfId="1" applyFont="1" applyFill="1" applyBorder="1" applyAlignment="1">
      <alignment horizontal="center" vertical="center" wrapText="1"/>
    </xf>
    <xf numFmtId="42" fontId="3" fillId="3" borderId="38" xfId="1" applyFont="1" applyFill="1" applyBorder="1" applyAlignment="1">
      <alignment horizontal="center" vertical="center" wrapText="1"/>
    </xf>
    <xf numFmtId="0" fontId="16" fillId="3" borderId="37" xfId="0" applyFont="1" applyFill="1" applyBorder="1" applyAlignment="1">
      <alignment horizontal="left" vertical="center" wrapText="1"/>
    </xf>
    <xf numFmtId="42" fontId="3" fillId="3" borderId="5" xfId="1" applyFont="1" applyFill="1" applyBorder="1" applyAlignment="1">
      <alignment horizontal="center" vertical="center" wrapText="1"/>
    </xf>
    <xf numFmtId="0" fontId="16" fillId="3" borderId="37" xfId="0" applyFont="1" applyFill="1" applyBorder="1" applyAlignment="1">
      <alignment horizontal="center" vertical="center" wrapText="1"/>
    </xf>
    <xf numFmtId="0" fontId="3" fillId="3" borderId="39" xfId="0" applyFont="1" applyFill="1" applyBorder="1" applyAlignment="1">
      <alignment horizontal="left" vertical="center" wrapText="1"/>
    </xf>
    <xf numFmtId="0" fontId="16" fillId="3" borderId="39" xfId="0" applyFont="1" applyFill="1" applyBorder="1" applyAlignment="1">
      <alignment horizontal="center" vertical="center" wrapText="1"/>
    </xf>
    <xf numFmtId="42" fontId="3" fillId="3" borderId="1" xfId="1" applyFont="1" applyFill="1" applyBorder="1" applyAlignment="1">
      <alignment horizontal="center" vertical="center" wrapText="1"/>
    </xf>
    <xf numFmtId="42" fontId="3" fillId="3" borderId="2" xfId="1" applyFont="1" applyFill="1" applyBorder="1" applyAlignment="1">
      <alignment horizontal="center" vertical="center" wrapText="1"/>
    </xf>
    <xf numFmtId="42" fontId="3" fillId="3" borderId="24" xfId="1" applyFont="1" applyFill="1" applyBorder="1" applyAlignment="1">
      <alignment horizontal="center" vertical="center" wrapText="1"/>
    </xf>
    <xf numFmtId="42" fontId="3" fillId="3" borderId="41" xfId="1" applyFont="1" applyFill="1" applyBorder="1" applyAlignment="1">
      <alignment horizontal="center" vertical="center" wrapText="1"/>
    </xf>
    <xf numFmtId="42" fontId="3" fillId="3" borderId="44" xfId="1" applyFont="1" applyFill="1" applyBorder="1" applyAlignment="1">
      <alignment horizontal="center" vertical="center" wrapText="1"/>
    </xf>
    <xf numFmtId="42" fontId="3" fillId="3" borderId="28" xfId="1" applyFont="1" applyFill="1" applyBorder="1" applyAlignment="1">
      <alignment horizontal="center" vertical="center" wrapText="1"/>
    </xf>
    <xf numFmtId="0" fontId="17" fillId="0" borderId="8"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9" fillId="2"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14" fontId="5" fillId="10" borderId="3" xfId="0" applyNumberFormat="1" applyFont="1" applyFill="1" applyBorder="1" applyAlignment="1">
      <alignment horizontal="center" vertical="center" wrapText="1"/>
    </xf>
    <xf numFmtId="0" fontId="3" fillId="10" borderId="3" xfId="0" applyFont="1" applyFill="1" applyBorder="1" applyAlignment="1">
      <alignment horizontal="center" vertical="center" wrapText="1"/>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49" fontId="5" fillId="0" borderId="3" xfId="0" applyNumberFormat="1" applyFont="1" applyBorder="1" applyAlignment="1">
      <alignment vertical="center" wrapText="1"/>
    </xf>
    <xf numFmtId="0" fontId="3" fillId="11" borderId="17" xfId="0" applyFont="1" applyFill="1" applyBorder="1" applyAlignment="1" applyProtection="1">
      <alignment vertical="center" wrapText="1"/>
      <protection locked="0"/>
    </xf>
    <xf numFmtId="0" fontId="3" fillId="11" borderId="7" xfId="0" applyFont="1" applyFill="1" applyBorder="1" applyAlignment="1" applyProtection="1">
      <alignment vertical="center" wrapText="1"/>
      <protection locked="0"/>
    </xf>
    <xf numFmtId="0" fontId="3" fillId="11" borderId="17" xfId="0" applyFont="1" applyFill="1" applyBorder="1" applyAlignment="1">
      <alignment vertical="center" wrapText="1"/>
    </xf>
    <xf numFmtId="0" fontId="3" fillId="11" borderId="7" xfId="0" applyFont="1" applyFill="1" applyBorder="1" applyAlignment="1">
      <alignment vertical="center" wrapText="1"/>
    </xf>
    <xf numFmtId="0" fontId="3" fillId="11" borderId="8" xfId="0" applyFont="1" applyFill="1" applyBorder="1" applyAlignment="1" applyProtection="1">
      <alignment horizontal="center" vertical="center" wrapText="1"/>
      <protection locked="0"/>
    </xf>
    <xf numFmtId="164" fontId="3" fillId="11" borderId="8" xfId="0" applyNumberFormat="1" applyFont="1" applyFill="1" applyBorder="1" applyAlignment="1" applyProtection="1">
      <alignment horizontal="center" vertical="center" wrapText="1"/>
      <protection locked="0"/>
    </xf>
    <xf numFmtId="0" fontId="17" fillId="0" borderId="0" xfId="0" applyFont="1" applyAlignment="1">
      <alignment wrapText="1"/>
    </xf>
    <xf numFmtId="0" fontId="5" fillId="3" borderId="3" xfId="0" applyFont="1" applyFill="1" applyBorder="1" applyAlignment="1">
      <alignment vertical="center" wrapText="1"/>
    </xf>
    <xf numFmtId="0" fontId="3" fillId="11" borderId="16" xfId="0" applyFont="1" applyFill="1" applyBorder="1" applyAlignment="1" applyProtection="1">
      <alignment horizontal="center" vertical="center" wrapText="1"/>
      <protection locked="0"/>
    </xf>
    <xf numFmtId="0" fontId="3" fillId="11" borderId="17" xfId="0" applyFont="1" applyFill="1" applyBorder="1" applyAlignment="1" applyProtection="1">
      <alignment horizontal="center" vertical="center" wrapText="1"/>
      <protection locked="0"/>
    </xf>
    <xf numFmtId="0" fontId="3" fillId="11" borderId="16"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6" xfId="0" applyFont="1" applyFill="1" applyBorder="1" applyAlignment="1" applyProtection="1">
      <alignment horizontal="center" vertical="center" wrapText="1"/>
      <protection locked="0"/>
    </xf>
    <xf numFmtId="0" fontId="10" fillId="5" borderId="17"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20" xfId="0" applyFont="1" applyFill="1" applyBorder="1" applyAlignment="1" applyProtection="1">
      <alignment horizontal="center" vertical="center" wrapText="1"/>
      <protection locked="0"/>
    </xf>
    <xf numFmtId="0" fontId="10" fillId="5" borderId="21" xfId="0" applyFont="1" applyFill="1" applyBorder="1" applyAlignment="1" applyProtection="1">
      <alignment horizontal="center" vertical="center" wrapText="1"/>
      <protection locked="0"/>
    </xf>
    <xf numFmtId="0" fontId="10" fillId="7" borderId="16" xfId="0" applyFont="1" applyFill="1" applyBorder="1" applyAlignment="1" applyProtection="1">
      <alignment horizontal="center" vertical="center" wrapText="1"/>
      <protection locked="0"/>
    </xf>
    <xf numFmtId="0" fontId="10" fillId="7" borderId="17" xfId="0" applyFont="1" applyFill="1" applyBorder="1" applyAlignment="1" applyProtection="1">
      <alignment horizontal="center" vertical="center" wrapText="1"/>
      <protection locked="0"/>
    </xf>
    <xf numFmtId="0" fontId="10" fillId="7" borderId="7" xfId="0" applyFont="1" applyFill="1" applyBorder="1" applyAlignment="1" applyProtection="1">
      <alignment horizontal="center" vertical="center" wrapText="1"/>
      <protection locked="0"/>
    </xf>
    <xf numFmtId="0" fontId="10" fillId="5" borderId="13"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11" fillId="8" borderId="22" xfId="0" applyFont="1" applyFill="1" applyBorder="1" applyAlignment="1">
      <alignment horizontal="center" vertical="center" wrapText="1"/>
    </xf>
    <xf numFmtId="0" fontId="11" fillId="8" borderId="17" xfId="0" applyFont="1" applyFill="1" applyBorder="1" applyAlignment="1">
      <alignment horizontal="center" vertical="center" wrapText="1"/>
    </xf>
    <xf numFmtId="164" fontId="10" fillId="5" borderId="8"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3" fillId="11" borderId="8" xfId="0" applyFont="1" applyFill="1" applyBorder="1" applyAlignment="1" applyProtection="1">
      <alignment horizontal="center" vertical="center" wrapText="1"/>
      <protection locked="0"/>
    </xf>
    <xf numFmtId="0" fontId="3" fillId="11" borderId="18" xfId="0" applyFont="1" applyFill="1" applyBorder="1" applyAlignment="1" applyProtection="1">
      <alignment horizontal="center" vertical="center" wrapText="1"/>
      <protection locked="0"/>
    </xf>
    <xf numFmtId="0" fontId="3" fillId="11" borderId="19" xfId="0" applyFont="1" applyFill="1" applyBorder="1" applyAlignment="1" applyProtection="1">
      <alignment horizontal="center" vertical="center" wrapText="1"/>
      <protection locked="0"/>
    </xf>
    <xf numFmtId="0" fontId="3" fillId="11" borderId="12" xfId="0" applyFont="1" applyFill="1" applyBorder="1" applyAlignment="1" applyProtection="1">
      <alignment horizontal="center" vertical="center" wrapText="1"/>
      <protection locked="0"/>
    </xf>
    <xf numFmtId="0" fontId="3" fillId="11"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164" fontId="10" fillId="5" borderId="16" xfId="0" applyNumberFormat="1" applyFont="1" applyFill="1" applyBorder="1" applyAlignment="1">
      <alignment horizontal="center" vertical="center" wrapText="1"/>
    </xf>
    <xf numFmtId="164" fontId="10" fillId="5" borderId="17" xfId="0" applyNumberFormat="1" applyFont="1" applyFill="1" applyBorder="1" applyAlignment="1">
      <alignment horizontal="center" vertical="center" wrapText="1"/>
    </xf>
    <xf numFmtId="164" fontId="10" fillId="5" borderId="7" xfId="0" applyNumberFormat="1" applyFont="1" applyFill="1" applyBorder="1" applyAlignment="1">
      <alignment horizontal="center" vertical="center" wrapText="1"/>
    </xf>
    <xf numFmtId="165" fontId="7" fillId="3" borderId="4" xfId="0" applyNumberFormat="1" applyFont="1" applyFill="1" applyBorder="1" applyAlignment="1">
      <alignment horizontal="center" vertical="center" wrapText="1"/>
    </xf>
    <xf numFmtId="165" fontId="7" fillId="3" borderId="6"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4" fillId="2" borderId="48" xfId="0" applyFont="1" applyFill="1" applyBorder="1" applyAlignment="1" applyProtection="1">
      <alignment horizontal="center" vertical="center" wrapText="1"/>
      <protection locked="0"/>
    </xf>
    <xf numFmtId="0" fontId="5" fillId="3" borderId="49" xfId="0" applyFont="1" applyFill="1" applyBorder="1" applyAlignment="1" applyProtection="1">
      <alignment horizontal="left" vertical="center"/>
      <protection locked="0"/>
    </xf>
    <xf numFmtId="0" fontId="5" fillId="3" borderId="50" xfId="0" applyFont="1" applyFill="1" applyBorder="1" applyAlignment="1" applyProtection="1">
      <alignment horizontal="left" vertical="center"/>
      <protection locked="0"/>
    </xf>
    <xf numFmtId="0" fontId="5" fillId="3" borderId="51"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wrapText="1"/>
      <protection locked="0"/>
    </xf>
    <xf numFmtId="0" fontId="5" fillId="3" borderId="4"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5" fillId="3" borderId="52" xfId="0" applyFont="1" applyFill="1" applyBorder="1" applyAlignment="1" applyProtection="1">
      <alignment horizontal="left" vertical="center"/>
      <protection locked="0"/>
    </xf>
    <xf numFmtId="0" fontId="6" fillId="0" borderId="54" xfId="0" applyFont="1" applyBorder="1" applyAlignment="1" applyProtection="1">
      <alignment horizontal="center" vertical="center" wrapText="1"/>
      <protection locked="0"/>
    </xf>
    <xf numFmtId="164" fontId="5" fillId="3" borderId="55" xfId="0" applyNumberFormat="1" applyFont="1" applyFill="1" applyBorder="1" applyAlignment="1" applyProtection="1">
      <alignment horizontal="left" vertical="center"/>
      <protection locked="0"/>
    </xf>
    <xf numFmtId="164" fontId="5" fillId="3" borderId="25" xfId="0" applyNumberFormat="1" applyFont="1" applyFill="1" applyBorder="1" applyAlignment="1" applyProtection="1">
      <alignment horizontal="left" vertical="center"/>
      <protection locked="0"/>
    </xf>
    <xf numFmtId="164" fontId="5" fillId="3" borderId="56" xfId="0" applyNumberFormat="1" applyFont="1" applyFill="1" applyBorder="1" applyAlignment="1" applyProtection="1">
      <alignment horizontal="left" vertical="center"/>
      <protection locked="0"/>
    </xf>
    <xf numFmtId="0" fontId="20" fillId="4" borderId="4"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4" xfId="0" applyFont="1" applyFill="1" applyBorder="1" applyAlignment="1" applyProtection="1">
      <alignment horizontal="center" vertical="center" wrapText="1"/>
      <protection locked="0"/>
    </xf>
    <xf numFmtId="0" fontId="20" fillId="4" borderId="5" xfId="0" applyFont="1" applyFill="1" applyBorder="1" applyAlignment="1" applyProtection="1">
      <alignment horizontal="center" vertical="center" wrapText="1"/>
      <protection locked="0"/>
    </xf>
    <xf numFmtId="0" fontId="20" fillId="4" borderId="6" xfId="0"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3" fillId="3" borderId="32"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0" fillId="0" borderId="29" xfId="0" applyBorder="1" applyAlignment="1">
      <alignment horizontal="center"/>
    </xf>
    <xf numFmtId="0" fontId="0" fillId="0" borderId="44" xfId="0" applyBorder="1" applyAlignment="1">
      <alignment horizontal="center"/>
    </xf>
    <xf numFmtId="0" fontId="3" fillId="2" borderId="5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5" fillId="3" borderId="48" xfId="0" applyFont="1" applyFill="1" applyBorder="1" applyAlignment="1" applyProtection="1">
      <alignment horizontal="left" vertical="center"/>
      <protection locked="0"/>
    </xf>
    <xf numFmtId="0" fontId="5" fillId="3" borderId="58"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54" xfId="0" applyFont="1" applyFill="1" applyBorder="1" applyAlignment="1" applyProtection="1">
      <alignment horizontal="left" vertical="center"/>
      <protection locked="0"/>
    </xf>
    <xf numFmtId="0" fontId="5" fillId="3" borderId="61" xfId="0" applyFont="1" applyFill="1" applyBorder="1" applyAlignment="1" applyProtection="1">
      <alignment horizontal="left" vertical="center"/>
      <protection locked="0"/>
    </xf>
    <xf numFmtId="0" fontId="17" fillId="2" borderId="8" xfId="0"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2252382</xdr:colOff>
      <xdr:row>0</xdr:row>
      <xdr:rowOff>100854</xdr:rowOff>
    </xdr:from>
    <xdr:to>
      <xdr:col>1</xdr:col>
      <xdr:colOff>1303496</xdr:colOff>
      <xdr:row>3</xdr:row>
      <xdr:rowOff>56791</xdr:rowOff>
    </xdr:to>
    <xdr:pic>
      <xdr:nvPicPr>
        <xdr:cNvPr id="3" name="Imagen 2">
          <a:extLst>
            <a:ext uri="{FF2B5EF4-FFF2-40B4-BE49-F238E27FC236}">
              <a16:creationId xmlns:a16="http://schemas.microsoft.com/office/drawing/2014/main" id="{CC5C7B05-3A06-4B30-F975-19739F584BB2}"/>
            </a:ext>
          </a:extLst>
        </xdr:cNvPr>
        <xdr:cNvPicPr>
          <a:picLocks noChangeAspect="1"/>
        </xdr:cNvPicPr>
      </xdr:nvPicPr>
      <xdr:blipFill>
        <a:blip xmlns:r="http://schemas.openxmlformats.org/officeDocument/2006/relationships" r:embed="rId1"/>
        <a:stretch>
          <a:fillRect/>
        </a:stretch>
      </xdr:blipFill>
      <xdr:spPr>
        <a:xfrm>
          <a:off x="2252382" y="100854"/>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834718</xdr:colOff>
      <xdr:row>0</xdr:row>
      <xdr:rowOff>112321</xdr:rowOff>
    </xdr:from>
    <xdr:to>
      <xdr:col>1</xdr:col>
      <xdr:colOff>126007</xdr:colOff>
      <xdr:row>3</xdr:row>
      <xdr:rowOff>53075</xdr:rowOff>
    </xdr:to>
    <xdr:pic>
      <xdr:nvPicPr>
        <xdr:cNvPr id="4" name="Imagen 3">
          <a:extLst>
            <a:ext uri="{FF2B5EF4-FFF2-40B4-BE49-F238E27FC236}">
              <a16:creationId xmlns:a16="http://schemas.microsoft.com/office/drawing/2014/main" id="{93AFD528-3E92-17FF-D985-3DEF6B1BBAA9}"/>
            </a:ext>
          </a:extLst>
        </xdr:cNvPr>
        <xdr:cNvPicPr>
          <a:picLocks noChangeAspect="1"/>
        </xdr:cNvPicPr>
      </xdr:nvPicPr>
      <xdr:blipFill>
        <a:blip xmlns:r="http://schemas.openxmlformats.org/officeDocument/2006/relationships" r:embed="rId1"/>
        <a:stretch>
          <a:fillRect/>
        </a:stretch>
      </xdr:blipFill>
      <xdr:spPr>
        <a:xfrm>
          <a:off x="834718" y="112321"/>
          <a:ext cx="1365622" cy="4805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709083</xdr:colOff>
      <xdr:row>0</xdr:row>
      <xdr:rowOff>137583</xdr:rowOff>
    </xdr:from>
    <xdr:to>
      <xdr:col>1</xdr:col>
      <xdr:colOff>372</xdr:colOff>
      <xdr:row>3</xdr:row>
      <xdr:rowOff>78337</xdr:rowOff>
    </xdr:to>
    <xdr:pic>
      <xdr:nvPicPr>
        <xdr:cNvPr id="3" name="Imagen 2">
          <a:extLst>
            <a:ext uri="{FF2B5EF4-FFF2-40B4-BE49-F238E27FC236}">
              <a16:creationId xmlns:a16="http://schemas.microsoft.com/office/drawing/2014/main" id="{3701A01F-BAA1-4957-B7A9-A50534EF4CD8}"/>
            </a:ext>
          </a:extLst>
        </xdr:cNvPr>
        <xdr:cNvPicPr>
          <a:picLocks noChangeAspect="1"/>
        </xdr:cNvPicPr>
      </xdr:nvPicPr>
      <xdr:blipFill>
        <a:blip xmlns:r="http://schemas.openxmlformats.org/officeDocument/2006/relationships" r:embed="rId1"/>
        <a:stretch>
          <a:fillRect/>
        </a:stretch>
      </xdr:blipFill>
      <xdr:spPr>
        <a:xfrm>
          <a:off x="709083" y="137583"/>
          <a:ext cx="1365622" cy="4805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813551</xdr:colOff>
      <xdr:row>0</xdr:row>
      <xdr:rowOff>133487</xdr:rowOff>
    </xdr:from>
    <xdr:to>
      <xdr:col>1</xdr:col>
      <xdr:colOff>104840</xdr:colOff>
      <xdr:row>3</xdr:row>
      <xdr:rowOff>74241</xdr:rowOff>
    </xdr:to>
    <xdr:pic>
      <xdr:nvPicPr>
        <xdr:cNvPr id="2" name="Imagen 1">
          <a:extLst>
            <a:ext uri="{FF2B5EF4-FFF2-40B4-BE49-F238E27FC236}">
              <a16:creationId xmlns:a16="http://schemas.microsoft.com/office/drawing/2014/main" id="{AA7B19F4-B063-41C8-B739-68AB5A7A9E82}"/>
            </a:ext>
          </a:extLst>
        </xdr:cNvPr>
        <xdr:cNvPicPr>
          <a:picLocks noChangeAspect="1"/>
        </xdr:cNvPicPr>
      </xdr:nvPicPr>
      <xdr:blipFill>
        <a:blip xmlns:r="http://schemas.openxmlformats.org/officeDocument/2006/relationships" r:embed="rId1"/>
        <a:stretch>
          <a:fillRect/>
        </a:stretch>
      </xdr:blipFill>
      <xdr:spPr>
        <a:xfrm>
          <a:off x="813551" y="133487"/>
          <a:ext cx="1365622" cy="4805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855885</xdr:colOff>
      <xdr:row>0</xdr:row>
      <xdr:rowOff>101737</xdr:rowOff>
    </xdr:from>
    <xdr:to>
      <xdr:col>1</xdr:col>
      <xdr:colOff>147174</xdr:colOff>
      <xdr:row>3</xdr:row>
      <xdr:rowOff>42491</xdr:rowOff>
    </xdr:to>
    <xdr:pic>
      <xdr:nvPicPr>
        <xdr:cNvPr id="2" name="Imagen 1">
          <a:extLst>
            <a:ext uri="{FF2B5EF4-FFF2-40B4-BE49-F238E27FC236}">
              <a16:creationId xmlns:a16="http://schemas.microsoft.com/office/drawing/2014/main" id="{D2AA8221-BEE8-4DEF-B9E9-2BC6C74D1B1B}"/>
            </a:ext>
          </a:extLst>
        </xdr:cNvPr>
        <xdr:cNvPicPr>
          <a:picLocks noChangeAspect="1"/>
        </xdr:cNvPicPr>
      </xdr:nvPicPr>
      <xdr:blipFill>
        <a:blip xmlns:r="http://schemas.openxmlformats.org/officeDocument/2006/relationships" r:embed="rId1"/>
        <a:stretch>
          <a:fillRect/>
        </a:stretch>
      </xdr:blipFill>
      <xdr:spPr>
        <a:xfrm>
          <a:off x="855885" y="101737"/>
          <a:ext cx="1365622" cy="4805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a.jara\AppData\Local\Microsoft\Windows\INetCache\Content.Outlook\HOKI4PU1\63.4.%20INSTRUMENTOS%20PARA%20LA%20FORMULACI&#211;N%20DE%20PIRC%20-%20ORGANIZACIONES%20Y%20GRUPOS%20V2.xlsx" TargetMode="External"/><Relationship Id="rId1" Type="http://schemas.openxmlformats.org/officeDocument/2006/relationships/externalLinkPath" Target="/Users/maria.jara/AppData/Local/Microsoft/Windows/INetCache/Content.Outlook/HOKI4PU1/63.4.%20INSTRUMENTOS%20PARA%20LA%20FORMULACI&#211;N%20DE%20PIRC%20-%20ORGANIZACIONES%20Y%20GRUPOS%20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nathe\Desktop\Actualizaci&#243;n%20Julio\63.%20P.%20DFyA%20PIRC%20N&#201;\63.4.%20INSTRUMENTOS%20FORMULACI&#211;N%20%20PIRC%20-%20ORGANIZACIONES%20Y%20GRUPOS%20V2.xlsx" TargetMode="External"/><Relationship Id="rId1" Type="http://schemas.openxmlformats.org/officeDocument/2006/relationships/externalLinkPath" Target="/Users/nathe/Desktop/Actualizaci&#243;n%20Julio/63.%20P.%20DFyA%20PIRC%20N&#201;/63.4.%20INSTRUMENTOS%20FORMULACI&#211;N%20%20PIRC%20-%20ORGANIZACIONES%20Y%20GRUPOS%20V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aria.jara\Downloads\631arboldeproblemasyobjetivos-comunidadescampesinasybarrialesv2.xlsx" TargetMode="External"/><Relationship Id="rId1" Type="http://schemas.openxmlformats.org/officeDocument/2006/relationships/externalLinkPath" Target="/Users/maria.jara/Downloads/631arboldeproblemasyobjetivos-comunidadescampesinasybarriales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PROFOR"/>
      <sheetName val="1. Análisis población"/>
      <sheetName val="2. Cadena de Valor"/>
      <sheetName val="3. Análisis riesgos"/>
      <sheetName val="4. Indicadores de seguimiento"/>
      <sheetName val="5. Beneficios"/>
      <sheetName val="6. Cronograma"/>
      <sheetName val="7. Matriz de seguimiento"/>
      <sheetName val="Anexo - Catalogo de productos"/>
      <sheetName val="Anexo - Indicadores de gestión"/>
      <sheetName val="Control de cambios"/>
    </sheetNames>
    <sheetDataSet>
      <sheetData sheetId="0">
        <row r="2">
          <cell r="B2" t="str">
            <v>Autorreconocimiento_y_o_reconocimiento_por_terceros</v>
          </cell>
          <cell r="E2" t="str">
            <v>Asociados_a_fenómenos_de_origen_humano_no_intencionales:_aglomeración_de_público</v>
          </cell>
          <cell r="F2" t="str">
            <v>1._Rara</v>
          </cell>
          <cell r="G2" t="str">
            <v>1._Insignificante</v>
          </cell>
          <cell r="H2" t="str">
            <v>Número</v>
          </cell>
          <cell r="I2" t="str">
            <v>Asesoría</v>
          </cell>
          <cell r="J2" t="str">
            <v>Informe</v>
          </cell>
        </row>
        <row r="3">
          <cell r="B3" t="str">
            <v>Proyecto_Colectivo</v>
          </cell>
          <cell r="E3" t="str">
            <v>Asociados_a_fenómenos_de_origen_natural:_atmosféricos,_hidrológicos,_geológicos,_otros</v>
          </cell>
          <cell r="F3" t="str">
            <v>2._Improbable</v>
          </cell>
          <cell r="G3" t="str">
            <v>2._Menor</v>
          </cell>
          <cell r="H3" t="str">
            <v>Metro_cuadrado</v>
          </cell>
          <cell r="I3" t="str">
            <v>Desarrollo_productivo</v>
          </cell>
          <cell r="J3" t="str">
            <v>Evaluación</v>
          </cell>
        </row>
        <row r="4">
          <cell r="B4" t="str">
            <v>Prácticas_Colectivas</v>
          </cell>
          <cell r="E4" t="str">
            <v>Asociados_a_fenómenos_de_origen_tecnológico:_químicos,_eléctricos,_mecánicos,_térmicos</v>
          </cell>
          <cell r="F4" t="str">
            <v>3._Posible</v>
          </cell>
          <cell r="G4" t="str">
            <v>3._Moderado</v>
          </cell>
          <cell r="H4" t="str">
            <v>Metro_cúbico</v>
          </cell>
          <cell r="I4" t="str">
            <v>Dotación</v>
          </cell>
          <cell r="J4" t="str">
            <v>Publicación</v>
          </cell>
        </row>
        <row r="5">
          <cell r="B5" t="str">
            <v>Formas_de_organización_y_relacionamiento</v>
          </cell>
          <cell r="E5" t="str">
            <v>De_calendario</v>
          </cell>
          <cell r="F5" t="str">
            <v>4._Probable</v>
          </cell>
          <cell r="G5" t="str">
            <v>4._Mayor</v>
          </cell>
          <cell r="H5" t="str">
            <v>Hectárea</v>
          </cell>
          <cell r="I5" t="str">
            <v>Eventos</v>
          </cell>
          <cell r="J5" t="str">
            <v>Registros contables</v>
          </cell>
        </row>
        <row r="6">
          <cell r="E6" t="str">
            <v>De_mercado</v>
          </cell>
          <cell r="F6" t="str">
            <v>5._Casi_seguro</v>
          </cell>
          <cell r="G6" t="str">
            <v>5._Catastrófico</v>
          </cell>
          <cell r="H6" t="str">
            <v>Kilómetro</v>
          </cell>
          <cell r="I6" t="str">
            <v>Formación</v>
          </cell>
        </row>
        <row r="7">
          <cell r="E7" t="str">
            <v>Financieros</v>
          </cell>
          <cell r="H7" t="str">
            <v>Kilómetro_cuadrado</v>
          </cell>
          <cell r="I7" t="str">
            <v>Gestión</v>
          </cell>
        </row>
        <row r="8">
          <cell r="E8" t="str">
            <v>Legales</v>
          </cell>
          <cell r="I8" t="str">
            <v>Infraestructura</v>
          </cell>
        </row>
        <row r="9">
          <cell r="E9" t="str">
            <v>Operacionales</v>
          </cell>
          <cell r="I9" t="str">
            <v>Intervención</v>
          </cell>
        </row>
        <row r="10">
          <cell r="E10" t="str">
            <v>Sanitarios</v>
          </cell>
          <cell r="I10" t="str">
            <v>Investigación</v>
          </cell>
        </row>
        <row r="11">
          <cell r="E11" t="str">
            <v>Orden_público</v>
          </cell>
          <cell r="I11" t="str">
            <v>Mantenimientos</v>
          </cell>
        </row>
        <row r="12">
          <cell r="I12" t="str">
            <v>Seguimiento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PROFOR"/>
      <sheetName val="1. Análisis población"/>
      <sheetName val="2. Cadena de Valor"/>
      <sheetName val="3. Análisis riesgos"/>
      <sheetName val="4. Indicadores de seguimiento"/>
      <sheetName val="5. Beneficios"/>
      <sheetName val="6. Cronograma"/>
      <sheetName val="7. Matriz de seguimiento"/>
      <sheetName val="Anexo - Catalogo de productos"/>
      <sheetName val="Anexo - Indicadores de gestión"/>
      <sheetName val="Control de cambios"/>
    </sheetNames>
    <sheetDataSet>
      <sheetData sheetId="0">
        <row r="2">
          <cell r="B2" t="str">
            <v>Autorreconocimiento_y_o_reconocimiento_por_terceros</v>
          </cell>
          <cell r="E2" t="str">
            <v>Asociados_a_fenómenos_de_origen_humano_no_intencionales:_aglomeración_de_público</v>
          </cell>
          <cell r="F2" t="str">
            <v>1._Rara</v>
          </cell>
          <cell r="G2" t="str">
            <v>1._Insignificante</v>
          </cell>
          <cell r="H2" t="str">
            <v>Número</v>
          </cell>
          <cell r="I2" t="str">
            <v>Asesoría</v>
          </cell>
          <cell r="J2" t="str">
            <v>Informe</v>
          </cell>
        </row>
        <row r="3">
          <cell r="B3" t="str">
            <v>Proyecto_Colectivo</v>
          </cell>
          <cell r="E3" t="str">
            <v>Asociados_a_fenómenos_de_origen_natural:_atmosféricos,_hidrológicos,_geológicos,_otros</v>
          </cell>
          <cell r="F3" t="str">
            <v>2._Improbable</v>
          </cell>
          <cell r="G3" t="str">
            <v>2._Menor</v>
          </cell>
          <cell r="H3" t="str">
            <v>Metro_cuadrado</v>
          </cell>
          <cell r="I3" t="str">
            <v>Desarrollo_productivo</v>
          </cell>
          <cell r="J3" t="str">
            <v>Evaluación</v>
          </cell>
        </row>
        <row r="4">
          <cell r="B4" t="str">
            <v>Prácticas_Colectivas</v>
          </cell>
          <cell r="E4" t="str">
            <v>Asociados_a_fenómenos_de_origen_tecnológico:_químicos,_eléctricos,_mecánicos,_térmicos</v>
          </cell>
          <cell r="F4" t="str">
            <v>3._Posible</v>
          </cell>
          <cell r="G4" t="str">
            <v>3._Moderado</v>
          </cell>
          <cell r="H4" t="str">
            <v>Metro_cúbico</v>
          </cell>
          <cell r="I4" t="str">
            <v>Dotación</v>
          </cell>
          <cell r="J4" t="str">
            <v>Publicación</v>
          </cell>
        </row>
        <row r="5">
          <cell r="B5" t="str">
            <v>Formas_de_organización_y_relacionamiento</v>
          </cell>
          <cell r="E5" t="str">
            <v>De_calendario</v>
          </cell>
          <cell r="F5" t="str">
            <v>4._Probable</v>
          </cell>
          <cell r="G5" t="str">
            <v>4._Mayor</v>
          </cell>
          <cell r="H5" t="str">
            <v>Hectárea</v>
          </cell>
          <cell r="I5" t="str">
            <v>Eventos</v>
          </cell>
          <cell r="J5" t="str">
            <v>Registros contables</v>
          </cell>
        </row>
        <row r="6">
          <cell r="E6" t="str">
            <v>De_mercado</v>
          </cell>
          <cell r="F6" t="str">
            <v>5._Casi_seguro</v>
          </cell>
          <cell r="G6" t="str">
            <v>5._Catastrófico</v>
          </cell>
          <cell r="H6" t="str">
            <v>Kilómetro</v>
          </cell>
          <cell r="I6" t="str">
            <v>Formación</v>
          </cell>
        </row>
        <row r="7">
          <cell r="E7" t="str">
            <v>Financieros</v>
          </cell>
          <cell r="H7" t="str">
            <v>Kilómetro_cuadrado</v>
          </cell>
          <cell r="I7" t="str">
            <v>Gestión</v>
          </cell>
        </row>
        <row r="8">
          <cell r="E8" t="str">
            <v>Legales</v>
          </cell>
          <cell r="I8" t="str">
            <v>Infraestructura</v>
          </cell>
        </row>
        <row r="9">
          <cell r="E9" t="str">
            <v>Operacionales</v>
          </cell>
          <cell r="I9" t="str">
            <v>Intervención</v>
          </cell>
        </row>
        <row r="10">
          <cell r="E10" t="str">
            <v>Sanitarios</v>
          </cell>
          <cell r="I10" t="str">
            <v>Investigación</v>
          </cell>
        </row>
        <row r="11">
          <cell r="E11" t="str">
            <v>Orden_público</v>
          </cell>
          <cell r="I11" t="str">
            <v>Mantenimientos</v>
          </cell>
        </row>
        <row r="12">
          <cell r="I12" t="str">
            <v>Seguimiento</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EYF"/>
      <sheetName val="CAUSAS Y OBJ DIRE"/>
      <sheetName val="CAUSAS Y OBJ IND"/>
      <sheetName val="Árbol de problemas"/>
      <sheetName val="Árbol de objetivos"/>
      <sheetName val="Control de cambios"/>
    </sheetNames>
    <sheetDataSet>
      <sheetData sheetId="0"/>
      <sheetData sheetId="1"/>
      <sheetData sheetId="2">
        <row r="1">
          <cell r="A1" t="str">
            <v>Daño_al_autorreconocimiento_y_reconocimiento_por_terceros</v>
          </cell>
          <cell r="B1" t="str">
            <v>Pérdida_de_los_referentes_de_reconocimiento_y_autoreconocimiento_del_Sujeto_Colectivo</v>
          </cell>
          <cell r="C1" t="str">
            <v>Recuperar_los_referentes_de__reconocimiento_y_autoreconocimiento_del_Sujeto_Colectivo</v>
          </cell>
        </row>
        <row r="2">
          <cell r="A2" t="str">
            <v>Daño_al_proyecto_colectivo</v>
          </cell>
          <cell r="B2" t="str">
            <v>Destrucción_y_debilitamiento_del_proyecto_colectivo_del_Sujeto_Colectivo</v>
          </cell>
          <cell r="C2" t="str">
            <v>Recuperar_y_fortalecer_el_proyecto_colectivo_del_sujeto_colectivo</v>
          </cell>
        </row>
        <row r="3">
          <cell r="A3" t="str">
            <v>Daño_a_las_prácticas_colectivas</v>
          </cell>
          <cell r="B3" t="str">
            <v>Disminución_/_transformación_de_las_prácticas_colectivas_del_sujeto_colectivo</v>
          </cell>
          <cell r="C3" t="str">
            <v>Restablecer_/_recuperar_las_prácticas_colectivas</v>
          </cell>
        </row>
        <row r="4">
          <cell r="A4" t="str">
            <v>Daño_a_las_formas_de_organización_y_relacionamiento</v>
          </cell>
          <cell r="B4" t="str">
            <v>Transformación_de_las_formas_de_organización_y_del_sujeto_colectivo</v>
          </cell>
          <cell r="C4" t="str">
            <v>Fortalecer_las_formas_de_organización_y_relacionamiento_del_sujeto_colectivo</v>
          </cell>
        </row>
        <row r="5">
          <cell r="A5" t="str">
            <v>Daño_al_territorio</v>
          </cell>
          <cell r="B5" t="str">
            <v>Afectación_al_territorio_del_Sujeto_Colectivo</v>
          </cell>
          <cell r="C5" t="str">
            <v>Aportar_al_restablecimiento_del_territorio_del_sujeto_colectivo</v>
          </cell>
        </row>
      </sheetData>
      <sheetData sheetId="3"/>
      <sheetData sheetId="4">
        <row r="17">
          <cell r="G17"/>
          <cell r="H17"/>
          <cell r="J17"/>
          <cell r="K17"/>
          <cell r="M17"/>
          <cell r="N17"/>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246F-96E1-4B97-A808-35B8C0D3394B}">
  <sheetPr codeName="Hoja1"/>
  <dimension ref="A1:P221"/>
  <sheetViews>
    <sheetView tabSelected="1" zoomScale="80" zoomScaleNormal="80" zoomScalePageLayoutView="90" workbookViewId="0">
      <selection sqref="A1:C4"/>
    </sheetView>
  </sheetViews>
  <sheetFormatPr baseColWidth="10" defaultColWidth="10.85546875" defaultRowHeight="11.25" x14ac:dyDescent="0.25"/>
  <cols>
    <col min="1" max="1" width="34.5703125" style="2" customWidth="1"/>
    <col min="2" max="2" width="41.140625" style="2" customWidth="1"/>
    <col min="3" max="3" width="19.7109375" style="2" customWidth="1"/>
    <col min="4" max="4" width="16.42578125" style="2" customWidth="1"/>
    <col min="5" max="5" width="58.5703125" style="2" customWidth="1"/>
    <col min="6" max="7" width="20.140625" style="2" customWidth="1"/>
    <col min="8" max="8" width="42.42578125" style="2" customWidth="1"/>
    <col min="9" max="10" width="22.7109375" style="2" customWidth="1"/>
    <col min="11" max="12" width="22.7109375" style="12" customWidth="1"/>
    <col min="13" max="14" width="19.7109375" style="12" customWidth="1"/>
    <col min="15" max="15" width="61.85546875" style="12" customWidth="1"/>
    <col min="16" max="16384" width="10.85546875" style="2"/>
  </cols>
  <sheetData>
    <row r="1" spans="1:16" ht="14.25" customHeight="1" x14ac:dyDescent="0.25">
      <c r="A1" s="123"/>
      <c r="B1" s="124"/>
      <c r="C1" s="125"/>
      <c r="D1" s="132" t="s">
        <v>191</v>
      </c>
      <c r="E1" s="132"/>
      <c r="F1" s="132"/>
      <c r="G1" s="132"/>
      <c r="H1" s="132"/>
      <c r="I1" s="132"/>
      <c r="J1" s="132"/>
      <c r="K1" s="132"/>
      <c r="L1" s="132"/>
      <c r="M1" s="133" t="s">
        <v>260</v>
      </c>
      <c r="N1" s="134"/>
      <c r="O1" s="135"/>
      <c r="P1" s="1"/>
    </row>
    <row r="2" spans="1:16" ht="14.25" customHeight="1" x14ac:dyDescent="0.25">
      <c r="A2" s="126"/>
      <c r="B2" s="127"/>
      <c r="C2" s="128"/>
      <c r="D2" s="136" t="s">
        <v>0</v>
      </c>
      <c r="E2" s="136"/>
      <c r="F2" s="136"/>
      <c r="G2" s="136"/>
      <c r="H2" s="136"/>
      <c r="I2" s="136"/>
      <c r="J2" s="136"/>
      <c r="K2" s="136"/>
      <c r="L2" s="136"/>
      <c r="M2" s="137" t="s">
        <v>258</v>
      </c>
      <c r="N2" s="138"/>
      <c r="O2" s="139"/>
      <c r="P2" s="1"/>
    </row>
    <row r="3" spans="1:16" ht="14.25" customHeight="1" x14ac:dyDescent="0.25">
      <c r="A3" s="126"/>
      <c r="B3" s="127"/>
      <c r="C3" s="128"/>
      <c r="D3" s="136" t="s">
        <v>1</v>
      </c>
      <c r="E3" s="136"/>
      <c r="F3" s="136"/>
      <c r="G3" s="136"/>
      <c r="H3" s="136"/>
      <c r="I3" s="136"/>
      <c r="J3" s="136"/>
      <c r="K3" s="136"/>
      <c r="L3" s="136"/>
      <c r="M3" s="137" t="s">
        <v>259</v>
      </c>
      <c r="N3" s="138"/>
      <c r="O3" s="139"/>
      <c r="P3" s="1"/>
    </row>
    <row r="4" spans="1:16" ht="12" thickBot="1" x14ac:dyDescent="0.3">
      <c r="A4" s="129"/>
      <c r="B4" s="130"/>
      <c r="C4" s="131"/>
      <c r="D4" s="140"/>
      <c r="E4" s="140"/>
      <c r="F4" s="140"/>
      <c r="G4" s="140"/>
      <c r="H4" s="140"/>
      <c r="I4" s="140"/>
      <c r="J4" s="140"/>
      <c r="K4" s="140"/>
      <c r="L4" s="140"/>
      <c r="M4" s="141" t="s">
        <v>201</v>
      </c>
      <c r="N4" s="142"/>
      <c r="O4" s="143"/>
      <c r="P4" s="1"/>
    </row>
    <row r="5" spans="1:16" ht="12" customHeight="1" x14ac:dyDescent="0.25">
      <c r="A5" s="3"/>
      <c r="B5" s="3"/>
      <c r="C5" s="3"/>
      <c r="D5" s="3"/>
      <c r="E5" s="3"/>
      <c r="F5" s="3"/>
      <c r="G5" s="3"/>
      <c r="H5" s="3"/>
      <c r="I5" s="3"/>
      <c r="J5" s="4"/>
      <c r="K5" s="5"/>
      <c r="L5" s="6"/>
      <c r="M5" s="5"/>
      <c r="N5" s="5"/>
      <c r="O5" s="5"/>
    </row>
    <row r="6" spans="1:16" s="7" customFormat="1" ht="15" customHeight="1" x14ac:dyDescent="0.25">
      <c r="A6" s="144" t="s">
        <v>2</v>
      </c>
      <c r="B6" s="146"/>
      <c r="C6" s="146"/>
      <c r="D6" s="146"/>
      <c r="E6" s="146"/>
      <c r="F6" s="144" t="s">
        <v>3</v>
      </c>
      <c r="G6" s="146"/>
      <c r="H6" s="146"/>
      <c r="I6" s="145"/>
      <c r="J6" s="144" t="s">
        <v>4</v>
      </c>
      <c r="K6" s="145"/>
      <c r="L6" s="144" t="s">
        <v>5</v>
      </c>
      <c r="M6" s="146"/>
      <c r="N6" s="146"/>
      <c r="O6" s="145"/>
    </row>
    <row r="7" spans="1:16" s="7" customFormat="1" ht="28.5" customHeight="1" x14ac:dyDescent="0.25">
      <c r="A7" s="111"/>
      <c r="B7" s="112"/>
      <c r="C7" s="112"/>
      <c r="D7" s="112"/>
      <c r="E7" s="112"/>
      <c r="F7" s="150"/>
      <c r="G7" s="150"/>
      <c r="H7" s="150"/>
      <c r="I7" s="150"/>
      <c r="J7" s="117"/>
      <c r="K7" s="119"/>
      <c r="L7" s="117"/>
      <c r="M7" s="118"/>
      <c r="N7" s="118"/>
      <c r="O7" s="119"/>
    </row>
    <row r="8" spans="1:16" s="7" customFormat="1" ht="28.5" customHeight="1" x14ac:dyDescent="0.25">
      <c r="A8" s="144" t="s">
        <v>205</v>
      </c>
      <c r="B8" s="145"/>
      <c r="C8" s="144" t="s">
        <v>6</v>
      </c>
      <c r="D8" s="146"/>
      <c r="E8" s="146"/>
      <c r="F8" s="146"/>
      <c r="G8" s="146"/>
      <c r="H8" s="145"/>
      <c r="I8" s="144" t="s">
        <v>206</v>
      </c>
      <c r="J8" s="146"/>
      <c r="K8" s="146"/>
      <c r="L8" s="145"/>
      <c r="M8" s="147" t="s">
        <v>204</v>
      </c>
      <c r="N8" s="148"/>
      <c r="O8" s="149"/>
      <c r="P8" s="8"/>
    </row>
    <row r="9" spans="1:16" s="7" customFormat="1" ht="88.5" customHeight="1" x14ac:dyDescent="0.25">
      <c r="A9" s="109"/>
      <c r="B9" s="110"/>
      <c r="C9" s="111"/>
      <c r="D9" s="112"/>
      <c r="E9" s="112"/>
      <c r="F9" s="112"/>
      <c r="G9" s="112"/>
      <c r="H9" s="113"/>
      <c r="I9" s="114"/>
      <c r="J9" s="115"/>
      <c r="K9" s="115"/>
      <c r="L9" s="116"/>
      <c r="M9" s="117"/>
      <c r="N9" s="118"/>
      <c r="O9" s="119"/>
      <c r="P9" s="8"/>
    </row>
    <row r="10" spans="1:16" ht="23.25" customHeight="1" x14ac:dyDescent="0.25">
      <c r="A10" s="120" t="s">
        <v>7</v>
      </c>
      <c r="B10" s="121"/>
      <c r="C10" s="121"/>
      <c r="D10" s="121"/>
      <c r="E10" s="121"/>
      <c r="F10" s="121"/>
      <c r="G10" s="121"/>
      <c r="H10" s="121"/>
      <c r="I10" s="121"/>
      <c r="J10" s="121"/>
      <c r="K10" s="121"/>
      <c r="L10" s="121"/>
      <c r="M10" s="121"/>
      <c r="N10" s="121"/>
      <c r="O10" s="122"/>
    </row>
    <row r="11" spans="1:16" x14ac:dyDescent="0.25">
      <c r="A11" s="9"/>
      <c r="B11" s="9"/>
      <c r="C11" s="9"/>
      <c r="D11" s="9"/>
      <c r="E11" s="9"/>
      <c r="F11" s="9"/>
      <c r="G11" s="9"/>
      <c r="H11" s="9"/>
      <c r="I11" s="9"/>
      <c r="J11" s="10"/>
      <c r="K11" s="11"/>
    </row>
    <row r="12" spans="1:16" ht="27" customHeight="1" x14ac:dyDescent="0.25">
      <c r="A12" s="13" t="s">
        <v>8</v>
      </c>
      <c r="B12" s="79" t="s">
        <v>9</v>
      </c>
      <c r="C12" s="80"/>
      <c r="D12" s="80"/>
      <c r="E12" s="80"/>
      <c r="F12" s="71"/>
      <c r="G12" s="71"/>
      <c r="H12" s="71"/>
      <c r="I12" s="71"/>
      <c r="J12" s="71"/>
      <c r="K12" s="71"/>
      <c r="L12" s="71"/>
      <c r="M12" s="71"/>
      <c r="N12" s="71"/>
      <c r="O12" s="72"/>
    </row>
    <row r="13" spans="1:16" ht="27" customHeight="1" x14ac:dyDescent="0.25">
      <c r="A13" s="13" t="s">
        <v>10</v>
      </c>
      <c r="B13" s="79" t="s">
        <v>11</v>
      </c>
      <c r="C13" s="80"/>
      <c r="D13" s="80"/>
      <c r="E13" s="80"/>
      <c r="F13" s="71"/>
      <c r="G13" s="71"/>
      <c r="H13" s="71"/>
      <c r="I13" s="71"/>
      <c r="J13" s="71"/>
      <c r="K13" s="71"/>
      <c r="L13" s="71"/>
      <c r="M13" s="71"/>
      <c r="N13" s="71"/>
      <c r="O13" s="72"/>
    </row>
    <row r="14" spans="1:16" ht="27" customHeight="1" x14ac:dyDescent="0.25">
      <c r="A14" s="13" t="s">
        <v>12</v>
      </c>
      <c r="B14" s="81" t="str">
        <f>VLOOKUP(B13,Hoja1!A2:$B$5,2,FALSE)</f>
        <v>Recuperar_los_referentes_de__reconocimiento_y_autoreconocimiento_del_Sujeto_Colectivo</v>
      </c>
      <c r="C14" s="82"/>
      <c r="D14" s="82"/>
      <c r="E14" s="82"/>
      <c r="F14" s="73"/>
      <c r="G14" s="73"/>
      <c r="H14" s="73"/>
      <c r="I14" s="73"/>
      <c r="J14" s="73"/>
      <c r="K14" s="73"/>
      <c r="L14" s="73"/>
      <c r="M14" s="73"/>
      <c r="N14" s="73"/>
      <c r="O14" s="74"/>
    </row>
    <row r="15" spans="1:16" ht="23.25" customHeight="1" x14ac:dyDescent="0.25">
      <c r="A15" s="105" t="s">
        <v>13</v>
      </c>
      <c r="B15" s="83" t="s">
        <v>14</v>
      </c>
      <c r="C15" s="105" t="s">
        <v>15</v>
      </c>
      <c r="D15" s="105" t="s">
        <v>16</v>
      </c>
      <c r="E15" s="83" t="s">
        <v>17</v>
      </c>
      <c r="F15" s="105" t="s">
        <v>18</v>
      </c>
      <c r="G15" s="83" t="s">
        <v>215</v>
      </c>
      <c r="H15" s="83" t="s">
        <v>19</v>
      </c>
      <c r="I15" s="106" t="s">
        <v>203</v>
      </c>
      <c r="J15" s="107"/>
      <c r="K15" s="107"/>
      <c r="L15" s="108"/>
      <c r="M15" s="97" t="s">
        <v>20</v>
      </c>
      <c r="N15" s="98" t="s">
        <v>21</v>
      </c>
      <c r="O15" s="99"/>
    </row>
    <row r="16" spans="1:16" x14ac:dyDescent="0.25">
      <c r="A16" s="105"/>
      <c r="B16" s="84"/>
      <c r="C16" s="105"/>
      <c r="D16" s="105"/>
      <c r="E16" s="84"/>
      <c r="F16" s="105"/>
      <c r="G16" s="84"/>
      <c r="H16" s="84"/>
      <c r="I16" s="14" t="s">
        <v>249</v>
      </c>
      <c r="J16" s="14" t="s">
        <v>250</v>
      </c>
      <c r="K16" s="14" t="s">
        <v>251</v>
      </c>
      <c r="L16" s="14" t="s">
        <v>252</v>
      </c>
      <c r="M16" s="97"/>
      <c r="N16" s="13" t="s">
        <v>22</v>
      </c>
      <c r="O16" s="13" t="s">
        <v>23</v>
      </c>
    </row>
    <row r="17" spans="1:15" ht="11.25" customHeight="1" x14ac:dyDescent="0.25">
      <c r="A17" s="100"/>
      <c r="B17" s="101"/>
      <c r="C17" s="104" t="str">
        <f>IFERROR(VLOOKUP(A17,Hoja1!E:F,2,FALSE),"")</f>
        <v/>
      </c>
      <c r="D17" s="101"/>
      <c r="E17" s="75"/>
      <c r="F17" s="75"/>
      <c r="G17" s="75"/>
      <c r="H17" s="75"/>
      <c r="I17" s="76"/>
      <c r="J17" s="76"/>
      <c r="K17" s="76"/>
      <c r="L17" s="76"/>
      <c r="M17" s="76">
        <f>I17+J17+K17+L17</f>
        <v>0</v>
      </c>
      <c r="N17" s="75"/>
      <c r="O17" s="75"/>
    </row>
    <row r="18" spans="1:15" x14ac:dyDescent="0.25">
      <c r="A18" s="100"/>
      <c r="B18" s="102"/>
      <c r="C18" s="104"/>
      <c r="D18" s="102"/>
      <c r="E18" s="75"/>
      <c r="F18" s="75"/>
      <c r="G18" s="75"/>
      <c r="H18" s="75"/>
      <c r="I18" s="76"/>
      <c r="J18" s="76"/>
      <c r="K18" s="76"/>
      <c r="L18" s="76"/>
      <c r="M18" s="76">
        <f t="shared" ref="M18:M25" si="0">I18+J18+K18+L18</f>
        <v>0</v>
      </c>
      <c r="N18" s="75"/>
      <c r="O18" s="75"/>
    </row>
    <row r="19" spans="1:15" x14ac:dyDescent="0.25">
      <c r="A19" s="100"/>
      <c r="B19" s="102"/>
      <c r="C19" s="104"/>
      <c r="D19" s="102"/>
      <c r="E19" s="75"/>
      <c r="F19" s="75"/>
      <c r="G19" s="75"/>
      <c r="H19" s="75"/>
      <c r="I19" s="76"/>
      <c r="J19" s="76"/>
      <c r="K19" s="76"/>
      <c r="L19" s="76"/>
      <c r="M19" s="76">
        <f t="shared" si="0"/>
        <v>0</v>
      </c>
      <c r="N19" s="75"/>
      <c r="O19" s="75"/>
    </row>
    <row r="20" spans="1:15" x14ac:dyDescent="0.25">
      <c r="A20" s="100"/>
      <c r="B20" s="102"/>
      <c r="C20" s="104"/>
      <c r="D20" s="102"/>
      <c r="E20" s="75"/>
      <c r="F20" s="75"/>
      <c r="G20" s="75"/>
      <c r="H20" s="75"/>
      <c r="I20" s="76"/>
      <c r="J20" s="76"/>
      <c r="K20" s="76"/>
      <c r="L20" s="76"/>
      <c r="M20" s="76">
        <f t="shared" si="0"/>
        <v>0</v>
      </c>
      <c r="N20" s="75"/>
      <c r="O20" s="75"/>
    </row>
    <row r="21" spans="1:15" x14ac:dyDescent="0.25">
      <c r="A21" s="100"/>
      <c r="B21" s="102"/>
      <c r="C21" s="104"/>
      <c r="D21" s="102"/>
      <c r="E21" s="75"/>
      <c r="F21" s="75"/>
      <c r="G21" s="75"/>
      <c r="H21" s="75"/>
      <c r="I21" s="76"/>
      <c r="J21" s="76"/>
      <c r="K21" s="76"/>
      <c r="L21" s="76"/>
      <c r="M21" s="76">
        <f t="shared" si="0"/>
        <v>0</v>
      </c>
      <c r="N21" s="75"/>
      <c r="O21" s="75"/>
    </row>
    <row r="22" spans="1:15" x14ac:dyDescent="0.25">
      <c r="A22" s="100"/>
      <c r="B22" s="102"/>
      <c r="C22" s="104"/>
      <c r="D22" s="102"/>
      <c r="E22" s="75"/>
      <c r="F22" s="75"/>
      <c r="G22" s="75"/>
      <c r="H22" s="75"/>
      <c r="I22" s="76"/>
      <c r="J22" s="76"/>
      <c r="K22" s="76"/>
      <c r="L22" s="76"/>
      <c r="M22" s="76">
        <f t="shared" si="0"/>
        <v>0</v>
      </c>
      <c r="N22" s="75"/>
      <c r="O22" s="75"/>
    </row>
    <row r="23" spans="1:15" x14ac:dyDescent="0.25">
      <c r="A23" s="100"/>
      <c r="B23" s="102"/>
      <c r="C23" s="104"/>
      <c r="D23" s="102"/>
      <c r="E23" s="75"/>
      <c r="F23" s="75"/>
      <c r="G23" s="75"/>
      <c r="H23" s="75"/>
      <c r="I23" s="76"/>
      <c r="J23" s="76"/>
      <c r="K23" s="76"/>
      <c r="L23" s="76"/>
      <c r="M23" s="76">
        <f t="shared" si="0"/>
        <v>0</v>
      </c>
      <c r="N23" s="75"/>
      <c r="O23" s="75"/>
    </row>
    <row r="24" spans="1:15" x14ac:dyDescent="0.25">
      <c r="A24" s="100"/>
      <c r="B24" s="102"/>
      <c r="C24" s="104"/>
      <c r="D24" s="102"/>
      <c r="E24" s="75"/>
      <c r="F24" s="75"/>
      <c r="G24" s="75"/>
      <c r="H24" s="75"/>
      <c r="I24" s="76"/>
      <c r="J24" s="76"/>
      <c r="K24" s="76"/>
      <c r="L24" s="76"/>
      <c r="M24" s="76">
        <f t="shared" si="0"/>
        <v>0</v>
      </c>
      <c r="N24" s="75"/>
      <c r="O24" s="75"/>
    </row>
    <row r="25" spans="1:15" x14ac:dyDescent="0.25">
      <c r="A25" s="100"/>
      <c r="B25" s="103"/>
      <c r="C25" s="104"/>
      <c r="D25" s="103"/>
      <c r="E25" s="75"/>
      <c r="F25" s="75"/>
      <c r="G25" s="75"/>
      <c r="H25" s="75"/>
      <c r="I25" s="76"/>
      <c r="J25" s="76"/>
      <c r="K25" s="76"/>
      <c r="L25" s="76"/>
      <c r="M25" s="76">
        <f t="shared" si="0"/>
        <v>0</v>
      </c>
      <c r="N25" s="75"/>
      <c r="O25" s="75"/>
    </row>
    <row r="26" spans="1:15" ht="27" customHeight="1" x14ac:dyDescent="0.25">
      <c r="A26" s="85" t="s">
        <v>24</v>
      </c>
      <c r="B26" s="86"/>
      <c r="C26" s="86"/>
      <c r="D26" s="86"/>
      <c r="E26" s="86"/>
      <c r="F26" s="86"/>
      <c r="G26" s="86"/>
      <c r="H26" s="87"/>
      <c r="I26" s="15">
        <f>SUM(I17:I25)</f>
        <v>0</v>
      </c>
      <c r="J26" s="15">
        <f>SUM(J17:J25)</f>
        <v>0</v>
      </c>
      <c r="K26" s="15">
        <f>SUM(K17:K25)</f>
        <v>0</v>
      </c>
      <c r="L26" s="15">
        <f>SUM(L17:L25)</f>
        <v>0</v>
      </c>
      <c r="M26" s="15">
        <f>SUM(M17:M25)</f>
        <v>0</v>
      </c>
      <c r="N26" s="88"/>
      <c r="O26" s="89"/>
    </row>
    <row r="27" spans="1:15" ht="23.25" customHeight="1" x14ac:dyDescent="0.25">
      <c r="A27" s="105" t="s">
        <v>13</v>
      </c>
      <c r="B27" s="83" t="s">
        <v>14</v>
      </c>
      <c r="C27" s="105" t="s">
        <v>15</v>
      </c>
      <c r="D27" s="105" t="s">
        <v>16</v>
      </c>
      <c r="E27" s="83" t="s">
        <v>17</v>
      </c>
      <c r="F27" s="105" t="s">
        <v>18</v>
      </c>
      <c r="G27" s="83" t="s">
        <v>215</v>
      </c>
      <c r="H27" s="83" t="s">
        <v>19</v>
      </c>
      <c r="I27" s="106" t="s">
        <v>203</v>
      </c>
      <c r="J27" s="107"/>
      <c r="K27" s="107"/>
      <c r="L27" s="108"/>
      <c r="M27" s="97" t="s">
        <v>20</v>
      </c>
      <c r="N27" s="98" t="s">
        <v>21</v>
      </c>
      <c r="O27" s="99"/>
    </row>
    <row r="28" spans="1:15" x14ac:dyDescent="0.25">
      <c r="A28" s="105"/>
      <c r="B28" s="84"/>
      <c r="C28" s="105"/>
      <c r="D28" s="105"/>
      <c r="E28" s="84"/>
      <c r="F28" s="105"/>
      <c r="G28" s="84"/>
      <c r="H28" s="84"/>
      <c r="I28" s="14" t="s">
        <v>249</v>
      </c>
      <c r="J28" s="14" t="s">
        <v>250</v>
      </c>
      <c r="K28" s="14" t="s">
        <v>251</v>
      </c>
      <c r="L28" s="14" t="s">
        <v>252</v>
      </c>
      <c r="M28" s="97"/>
      <c r="N28" s="13" t="s">
        <v>22</v>
      </c>
      <c r="O28" s="13" t="s">
        <v>23</v>
      </c>
    </row>
    <row r="29" spans="1:15" ht="11.25" customHeight="1" x14ac:dyDescent="0.25">
      <c r="A29" s="100"/>
      <c r="B29" s="101"/>
      <c r="C29" s="104" t="str">
        <f>IFERROR(VLOOKUP(A29,Hoja1!E:F,2,FALSE),"")</f>
        <v/>
      </c>
      <c r="D29" s="101"/>
      <c r="E29" s="75"/>
      <c r="F29" s="75"/>
      <c r="G29" s="75"/>
      <c r="H29" s="75"/>
      <c r="I29" s="76"/>
      <c r="J29" s="76"/>
      <c r="K29" s="76"/>
      <c r="L29" s="76"/>
      <c r="M29" s="76">
        <f>I29+J29+K29+L29</f>
        <v>0</v>
      </c>
      <c r="N29" s="75"/>
      <c r="O29" s="75"/>
    </row>
    <row r="30" spans="1:15" x14ac:dyDescent="0.25">
      <c r="A30" s="100"/>
      <c r="B30" s="102"/>
      <c r="C30" s="104"/>
      <c r="D30" s="102"/>
      <c r="E30" s="75"/>
      <c r="F30" s="75"/>
      <c r="G30" s="75"/>
      <c r="H30" s="75"/>
      <c r="I30" s="76"/>
      <c r="J30" s="76"/>
      <c r="K30" s="76"/>
      <c r="L30" s="76"/>
      <c r="M30" s="76">
        <f t="shared" ref="M30:M37" si="1">I30+J30+K30+L30</f>
        <v>0</v>
      </c>
      <c r="N30" s="75"/>
      <c r="O30" s="75"/>
    </row>
    <row r="31" spans="1:15" x14ac:dyDescent="0.25">
      <c r="A31" s="100"/>
      <c r="B31" s="102"/>
      <c r="C31" s="104"/>
      <c r="D31" s="102"/>
      <c r="E31" s="75"/>
      <c r="F31" s="75"/>
      <c r="G31" s="75"/>
      <c r="H31" s="75"/>
      <c r="I31" s="76"/>
      <c r="J31" s="76"/>
      <c r="K31" s="76"/>
      <c r="L31" s="76"/>
      <c r="M31" s="76">
        <f t="shared" si="1"/>
        <v>0</v>
      </c>
      <c r="N31" s="75"/>
      <c r="O31" s="75"/>
    </row>
    <row r="32" spans="1:15" x14ac:dyDescent="0.25">
      <c r="A32" s="100"/>
      <c r="B32" s="102"/>
      <c r="C32" s="104"/>
      <c r="D32" s="102"/>
      <c r="E32" s="75"/>
      <c r="F32" s="75"/>
      <c r="G32" s="75"/>
      <c r="H32" s="75"/>
      <c r="I32" s="76"/>
      <c r="J32" s="76"/>
      <c r="K32" s="76"/>
      <c r="L32" s="76"/>
      <c r="M32" s="76">
        <f t="shared" si="1"/>
        <v>0</v>
      </c>
      <c r="N32" s="75"/>
      <c r="O32" s="75"/>
    </row>
    <row r="33" spans="1:15" x14ac:dyDescent="0.25">
      <c r="A33" s="100"/>
      <c r="B33" s="102"/>
      <c r="C33" s="104"/>
      <c r="D33" s="102"/>
      <c r="E33" s="75"/>
      <c r="F33" s="75"/>
      <c r="G33" s="75"/>
      <c r="H33" s="75"/>
      <c r="I33" s="76"/>
      <c r="J33" s="76"/>
      <c r="K33" s="76"/>
      <c r="L33" s="76"/>
      <c r="M33" s="76">
        <f t="shared" si="1"/>
        <v>0</v>
      </c>
      <c r="N33" s="75"/>
      <c r="O33" s="75"/>
    </row>
    <row r="34" spans="1:15" x14ac:dyDescent="0.25">
      <c r="A34" s="100"/>
      <c r="B34" s="102"/>
      <c r="C34" s="104"/>
      <c r="D34" s="102"/>
      <c r="E34" s="75"/>
      <c r="F34" s="75"/>
      <c r="G34" s="75"/>
      <c r="H34" s="75"/>
      <c r="I34" s="76"/>
      <c r="J34" s="76"/>
      <c r="K34" s="76"/>
      <c r="L34" s="76"/>
      <c r="M34" s="76">
        <f t="shared" si="1"/>
        <v>0</v>
      </c>
      <c r="N34" s="75"/>
      <c r="O34" s="75"/>
    </row>
    <row r="35" spans="1:15" x14ac:dyDescent="0.25">
      <c r="A35" s="100"/>
      <c r="B35" s="102"/>
      <c r="C35" s="104"/>
      <c r="D35" s="102"/>
      <c r="E35" s="75"/>
      <c r="F35" s="75"/>
      <c r="G35" s="75"/>
      <c r="H35" s="75"/>
      <c r="I35" s="76"/>
      <c r="J35" s="76"/>
      <c r="K35" s="76"/>
      <c r="L35" s="76"/>
      <c r="M35" s="76">
        <f t="shared" si="1"/>
        <v>0</v>
      </c>
      <c r="N35" s="75"/>
      <c r="O35" s="75"/>
    </row>
    <row r="36" spans="1:15" x14ac:dyDescent="0.25">
      <c r="A36" s="100"/>
      <c r="B36" s="102"/>
      <c r="C36" s="104"/>
      <c r="D36" s="102"/>
      <c r="E36" s="75"/>
      <c r="F36" s="75"/>
      <c r="G36" s="75"/>
      <c r="H36" s="75"/>
      <c r="I36" s="76"/>
      <c r="J36" s="76"/>
      <c r="K36" s="76"/>
      <c r="L36" s="76"/>
      <c r="M36" s="76">
        <f t="shared" si="1"/>
        <v>0</v>
      </c>
      <c r="N36" s="75"/>
      <c r="O36" s="75"/>
    </row>
    <row r="37" spans="1:15" x14ac:dyDescent="0.25">
      <c r="A37" s="100"/>
      <c r="B37" s="103"/>
      <c r="C37" s="104"/>
      <c r="D37" s="103"/>
      <c r="E37" s="75"/>
      <c r="F37" s="75"/>
      <c r="G37" s="75"/>
      <c r="H37" s="75"/>
      <c r="I37" s="76"/>
      <c r="J37" s="76"/>
      <c r="K37" s="76"/>
      <c r="L37" s="76"/>
      <c r="M37" s="76">
        <f t="shared" si="1"/>
        <v>0</v>
      </c>
      <c r="N37" s="75"/>
      <c r="O37" s="75"/>
    </row>
    <row r="38" spans="1:15" ht="27" customHeight="1" x14ac:dyDescent="0.25">
      <c r="A38" s="85" t="s">
        <v>24</v>
      </c>
      <c r="B38" s="86"/>
      <c r="C38" s="86"/>
      <c r="D38" s="86"/>
      <c r="E38" s="86"/>
      <c r="F38" s="86"/>
      <c r="G38" s="86"/>
      <c r="H38" s="87"/>
      <c r="I38" s="15">
        <f>SUM(I29:I37)</f>
        <v>0</v>
      </c>
      <c r="J38" s="15">
        <f>SUM(J29:J37)</f>
        <v>0</v>
      </c>
      <c r="K38" s="15">
        <f>SUM(K29:K37)</f>
        <v>0</v>
      </c>
      <c r="L38" s="15">
        <f>SUM(L29:L37)</f>
        <v>0</v>
      </c>
      <c r="M38" s="15">
        <f>SUM(M29:M37)</f>
        <v>0</v>
      </c>
      <c r="N38" s="88"/>
      <c r="O38" s="89"/>
    </row>
    <row r="39" spans="1:15" ht="23.25" customHeight="1" x14ac:dyDescent="0.25">
      <c r="A39" s="105" t="s">
        <v>13</v>
      </c>
      <c r="B39" s="83" t="s">
        <v>14</v>
      </c>
      <c r="C39" s="105" t="s">
        <v>15</v>
      </c>
      <c r="D39" s="105" t="s">
        <v>16</v>
      </c>
      <c r="E39" s="83" t="s">
        <v>17</v>
      </c>
      <c r="F39" s="105" t="s">
        <v>18</v>
      </c>
      <c r="G39" s="83" t="s">
        <v>215</v>
      </c>
      <c r="H39" s="83" t="s">
        <v>19</v>
      </c>
      <c r="I39" s="106" t="s">
        <v>203</v>
      </c>
      <c r="J39" s="107"/>
      <c r="K39" s="107"/>
      <c r="L39" s="108"/>
      <c r="M39" s="97" t="s">
        <v>20</v>
      </c>
      <c r="N39" s="98" t="s">
        <v>21</v>
      </c>
      <c r="O39" s="99"/>
    </row>
    <row r="40" spans="1:15" x14ac:dyDescent="0.25">
      <c r="A40" s="105"/>
      <c r="B40" s="84"/>
      <c r="C40" s="105"/>
      <c r="D40" s="105"/>
      <c r="E40" s="84"/>
      <c r="F40" s="105"/>
      <c r="G40" s="84"/>
      <c r="H40" s="84"/>
      <c r="I40" s="14" t="s">
        <v>249</v>
      </c>
      <c r="J40" s="14" t="s">
        <v>250</v>
      </c>
      <c r="K40" s="14" t="s">
        <v>251</v>
      </c>
      <c r="L40" s="14" t="s">
        <v>252</v>
      </c>
      <c r="M40" s="97"/>
      <c r="N40" s="13" t="s">
        <v>22</v>
      </c>
      <c r="O40" s="13" t="s">
        <v>23</v>
      </c>
    </row>
    <row r="41" spans="1:15" ht="11.25" customHeight="1" x14ac:dyDescent="0.25">
      <c r="A41" s="100"/>
      <c r="B41" s="101"/>
      <c r="C41" s="104" t="str">
        <f>IFERROR(VLOOKUP(A41,Hoja1!E:F,2,FALSE),"")</f>
        <v/>
      </c>
      <c r="D41" s="101"/>
      <c r="E41" s="75"/>
      <c r="F41" s="75"/>
      <c r="G41" s="75"/>
      <c r="H41" s="75"/>
      <c r="I41" s="76"/>
      <c r="J41" s="76"/>
      <c r="K41" s="76"/>
      <c r="L41" s="76"/>
      <c r="M41" s="76">
        <f>I41+J41+K41+L41</f>
        <v>0</v>
      </c>
      <c r="N41" s="75"/>
      <c r="O41" s="75"/>
    </row>
    <row r="42" spans="1:15" x14ac:dyDescent="0.25">
      <c r="A42" s="100"/>
      <c r="B42" s="102"/>
      <c r="C42" s="104"/>
      <c r="D42" s="102"/>
      <c r="E42" s="75"/>
      <c r="F42" s="75"/>
      <c r="G42" s="75"/>
      <c r="H42" s="75"/>
      <c r="I42" s="76"/>
      <c r="J42" s="76"/>
      <c r="K42" s="76"/>
      <c r="L42" s="76"/>
      <c r="M42" s="76">
        <f t="shared" ref="M42:M49" si="2">I42+J42+K42+L42</f>
        <v>0</v>
      </c>
      <c r="N42" s="75"/>
      <c r="O42" s="75"/>
    </row>
    <row r="43" spans="1:15" x14ac:dyDescent="0.25">
      <c r="A43" s="100"/>
      <c r="B43" s="102"/>
      <c r="C43" s="104"/>
      <c r="D43" s="102"/>
      <c r="E43" s="75"/>
      <c r="F43" s="75"/>
      <c r="G43" s="75"/>
      <c r="H43" s="75"/>
      <c r="I43" s="76"/>
      <c r="J43" s="76"/>
      <c r="K43" s="76"/>
      <c r="L43" s="76"/>
      <c r="M43" s="76">
        <f t="shared" si="2"/>
        <v>0</v>
      </c>
      <c r="N43" s="75"/>
      <c r="O43" s="75"/>
    </row>
    <row r="44" spans="1:15" x14ac:dyDescent="0.25">
      <c r="A44" s="100"/>
      <c r="B44" s="102"/>
      <c r="C44" s="104"/>
      <c r="D44" s="102"/>
      <c r="E44" s="75"/>
      <c r="F44" s="75"/>
      <c r="G44" s="75"/>
      <c r="H44" s="75"/>
      <c r="I44" s="76"/>
      <c r="J44" s="76"/>
      <c r="K44" s="76"/>
      <c r="L44" s="76"/>
      <c r="M44" s="76">
        <f t="shared" si="2"/>
        <v>0</v>
      </c>
      <c r="N44" s="75"/>
      <c r="O44" s="75"/>
    </row>
    <row r="45" spans="1:15" x14ac:dyDescent="0.25">
      <c r="A45" s="100"/>
      <c r="B45" s="102"/>
      <c r="C45" s="104"/>
      <c r="D45" s="102"/>
      <c r="E45" s="75"/>
      <c r="F45" s="75"/>
      <c r="G45" s="75"/>
      <c r="H45" s="75"/>
      <c r="I45" s="76"/>
      <c r="J45" s="76"/>
      <c r="K45" s="76"/>
      <c r="L45" s="76"/>
      <c r="M45" s="76">
        <f t="shared" si="2"/>
        <v>0</v>
      </c>
      <c r="N45" s="75"/>
      <c r="O45" s="75"/>
    </row>
    <row r="46" spans="1:15" x14ac:dyDescent="0.25">
      <c r="A46" s="100"/>
      <c r="B46" s="102"/>
      <c r="C46" s="104"/>
      <c r="D46" s="102"/>
      <c r="E46" s="75"/>
      <c r="F46" s="75"/>
      <c r="G46" s="75"/>
      <c r="H46" s="75"/>
      <c r="I46" s="76"/>
      <c r="J46" s="76"/>
      <c r="K46" s="76"/>
      <c r="L46" s="76"/>
      <c r="M46" s="76">
        <f t="shared" si="2"/>
        <v>0</v>
      </c>
      <c r="N46" s="75"/>
      <c r="O46" s="75"/>
    </row>
    <row r="47" spans="1:15" x14ac:dyDescent="0.25">
      <c r="A47" s="100"/>
      <c r="B47" s="102"/>
      <c r="C47" s="104"/>
      <c r="D47" s="102"/>
      <c r="E47" s="75"/>
      <c r="F47" s="75"/>
      <c r="G47" s="75"/>
      <c r="H47" s="75"/>
      <c r="I47" s="76"/>
      <c r="J47" s="76"/>
      <c r="K47" s="76"/>
      <c r="L47" s="76"/>
      <c r="M47" s="76">
        <f t="shared" si="2"/>
        <v>0</v>
      </c>
      <c r="N47" s="75"/>
      <c r="O47" s="75"/>
    </row>
    <row r="48" spans="1:15" x14ac:dyDescent="0.25">
      <c r="A48" s="100"/>
      <c r="B48" s="102"/>
      <c r="C48" s="104"/>
      <c r="D48" s="102"/>
      <c r="E48" s="75"/>
      <c r="F48" s="75"/>
      <c r="G48" s="75"/>
      <c r="H48" s="75"/>
      <c r="I48" s="76"/>
      <c r="J48" s="76"/>
      <c r="K48" s="76"/>
      <c r="L48" s="76"/>
      <c r="M48" s="76">
        <f t="shared" si="2"/>
        <v>0</v>
      </c>
      <c r="N48" s="75"/>
      <c r="O48" s="75"/>
    </row>
    <row r="49" spans="1:15" x14ac:dyDescent="0.25">
      <c r="A49" s="100"/>
      <c r="B49" s="103"/>
      <c r="C49" s="104"/>
      <c r="D49" s="103"/>
      <c r="E49" s="75"/>
      <c r="F49" s="75"/>
      <c r="G49" s="75"/>
      <c r="H49" s="75"/>
      <c r="I49" s="76"/>
      <c r="J49" s="76"/>
      <c r="K49" s="76"/>
      <c r="L49" s="76"/>
      <c r="M49" s="76">
        <f t="shared" si="2"/>
        <v>0</v>
      </c>
      <c r="N49" s="75"/>
      <c r="O49" s="75"/>
    </row>
    <row r="50" spans="1:15" ht="27" customHeight="1" x14ac:dyDescent="0.25">
      <c r="A50" s="85" t="s">
        <v>24</v>
      </c>
      <c r="B50" s="86"/>
      <c r="C50" s="86"/>
      <c r="D50" s="86"/>
      <c r="E50" s="86"/>
      <c r="F50" s="86"/>
      <c r="G50" s="86"/>
      <c r="H50" s="87"/>
      <c r="I50" s="15">
        <f>SUM(I41:I49)</f>
        <v>0</v>
      </c>
      <c r="J50" s="15">
        <f>SUM(J41:J49)</f>
        <v>0</v>
      </c>
      <c r="K50" s="15">
        <f>SUM(K41:K49)</f>
        <v>0</v>
      </c>
      <c r="L50" s="15">
        <f>SUM(L41:L49)</f>
        <v>0</v>
      </c>
      <c r="M50" s="15">
        <f>SUM(M41:M49)</f>
        <v>0</v>
      </c>
      <c r="N50" s="88"/>
      <c r="O50" s="89"/>
    </row>
    <row r="51" spans="1:15" ht="23.25" customHeight="1" x14ac:dyDescent="0.25">
      <c r="A51" s="105" t="s">
        <v>13</v>
      </c>
      <c r="B51" s="83" t="s">
        <v>14</v>
      </c>
      <c r="C51" s="105" t="s">
        <v>15</v>
      </c>
      <c r="D51" s="105" t="s">
        <v>16</v>
      </c>
      <c r="E51" s="83" t="s">
        <v>17</v>
      </c>
      <c r="F51" s="105" t="s">
        <v>18</v>
      </c>
      <c r="G51" s="83" t="s">
        <v>215</v>
      </c>
      <c r="H51" s="83" t="s">
        <v>19</v>
      </c>
      <c r="I51" s="106" t="s">
        <v>203</v>
      </c>
      <c r="J51" s="107"/>
      <c r="K51" s="107"/>
      <c r="L51" s="108"/>
      <c r="M51" s="97" t="s">
        <v>20</v>
      </c>
      <c r="N51" s="98" t="s">
        <v>21</v>
      </c>
      <c r="O51" s="99"/>
    </row>
    <row r="52" spans="1:15" x14ac:dyDescent="0.25">
      <c r="A52" s="105"/>
      <c r="B52" s="84"/>
      <c r="C52" s="105"/>
      <c r="D52" s="105"/>
      <c r="E52" s="84"/>
      <c r="F52" s="105"/>
      <c r="G52" s="84"/>
      <c r="H52" s="84"/>
      <c r="I52" s="14" t="s">
        <v>249</v>
      </c>
      <c r="J52" s="14" t="s">
        <v>250</v>
      </c>
      <c r="K52" s="14" t="s">
        <v>251</v>
      </c>
      <c r="L52" s="14" t="s">
        <v>252</v>
      </c>
      <c r="M52" s="97"/>
      <c r="N52" s="13" t="s">
        <v>22</v>
      </c>
      <c r="O52" s="13" t="s">
        <v>23</v>
      </c>
    </row>
    <row r="53" spans="1:15" ht="11.25" customHeight="1" x14ac:dyDescent="0.25">
      <c r="A53" s="100"/>
      <c r="B53" s="101"/>
      <c r="C53" s="104" t="str">
        <f>IFERROR(VLOOKUP(A53,Hoja1!E:F,2,FALSE),"")</f>
        <v/>
      </c>
      <c r="D53" s="101"/>
      <c r="E53" s="75"/>
      <c r="F53" s="75"/>
      <c r="G53" s="75"/>
      <c r="H53" s="75"/>
      <c r="I53" s="76"/>
      <c r="J53" s="76"/>
      <c r="K53" s="76"/>
      <c r="L53" s="76"/>
      <c r="M53" s="76">
        <f>I53+J53+K53+L53</f>
        <v>0</v>
      </c>
      <c r="N53" s="75"/>
      <c r="O53" s="75"/>
    </row>
    <row r="54" spans="1:15" x14ac:dyDescent="0.25">
      <c r="A54" s="100"/>
      <c r="B54" s="102"/>
      <c r="C54" s="104"/>
      <c r="D54" s="102"/>
      <c r="E54" s="75"/>
      <c r="F54" s="75"/>
      <c r="G54" s="75"/>
      <c r="H54" s="75"/>
      <c r="I54" s="76"/>
      <c r="J54" s="76"/>
      <c r="K54" s="76"/>
      <c r="L54" s="76"/>
      <c r="M54" s="76">
        <f t="shared" ref="M54:M61" si="3">I54+J54+K54+L54</f>
        <v>0</v>
      </c>
      <c r="N54" s="75"/>
      <c r="O54" s="75"/>
    </row>
    <row r="55" spans="1:15" x14ac:dyDescent="0.25">
      <c r="A55" s="100"/>
      <c r="B55" s="102"/>
      <c r="C55" s="104"/>
      <c r="D55" s="102"/>
      <c r="E55" s="75"/>
      <c r="F55" s="75"/>
      <c r="G55" s="75"/>
      <c r="H55" s="75"/>
      <c r="I55" s="76"/>
      <c r="J55" s="76"/>
      <c r="K55" s="76"/>
      <c r="L55" s="76"/>
      <c r="M55" s="76">
        <f t="shared" si="3"/>
        <v>0</v>
      </c>
      <c r="N55" s="75"/>
      <c r="O55" s="75"/>
    </row>
    <row r="56" spans="1:15" x14ac:dyDescent="0.25">
      <c r="A56" s="100"/>
      <c r="B56" s="102"/>
      <c r="C56" s="104"/>
      <c r="D56" s="102"/>
      <c r="E56" s="75"/>
      <c r="F56" s="75"/>
      <c r="G56" s="75"/>
      <c r="H56" s="75"/>
      <c r="I56" s="76"/>
      <c r="J56" s="76"/>
      <c r="K56" s="76"/>
      <c r="L56" s="76"/>
      <c r="M56" s="76">
        <f t="shared" si="3"/>
        <v>0</v>
      </c>
      <c r="N56" s="75"/>
      <c r="O56" s="75"/>
    </row>
    <row r="57" spans="1:15" x14ac:dyDescent="0.25">
      <c r="A57" s="100"/>
      <c r="B57" s="102"/>
      <c r="C57" s="104"/>
      <c r="D57" s="102"/>
      <c r="E57" s="75"/>
      <c r="F57" s="75"/>
      <c r="G57" s="75"/>
      <c r="H57" s="75"/>
      <c r="I57" s="76"/>
      <c r="J57" s="76"/>
      <c r="K57" s="76"/>
      <c r="L57" s="76"/>
      <c r="M57" s="76">
        <f t="shared" si="3"/>
        <v>0</v>
      </c>
      <c r="N57" s="75"/>
      <c r="O57" s="75"/>
    </row>
    <row r="58" spans="1:15" x14ac:dyDescent="0.25">
      <c r="A58" s="100"/>
      <c r="B58" s="102"/>
      <c r="C58" s="104"/>
      <c r="D58" s="102"/>
      <c r="E58" s="75"/>
      <c r="F58" s="75"/>
      <c r="G58" s="75"/>
      <c r="H58" s="75"/>
      <c r="I58" s="76"/>
      <c r="J58" s="76"/>
      <c r="K58" s="76"/>
      <c r="L58" s="76"/>
      <c r="M58" s="76">
        <f t="shared" si="3"/>
        <v>0</v>
      </c>
      <c r="N58" s="75"/>
      <c r="O58" s="75"/>
    </row>
    <row r="59" spans="1:15" x14ac:dyDescent="0.25">
      <c r="A59" s="100"/>
      <c r="B59" s="102"/>
      <c r="C59" s="104"/>
      <c r="D59" s="102"/>
      <c r="E59" s="75"/>
      <c r="F59" s="75"/>
      <c r="G59" s="75"/>
      <c r="H59" s="75"/>
      <c r="I59" s="76"/>
      <c r="J59" s="76"/>
      <c r="K59" s="76"/>
      <c r="L59" s="76"/>
      <c r="M59" s="76">
        <f t="shared" si="3"/>
        <v>0</v>
      </c>
      <c r="N59" s="75"/>
      <c r="O59" s="75"/>
    </row>
    <row r="60" spans="1:15" x14ac:dyDescent="0.25">
      <c r="A60" s="100"/>
      <c r="B60" s="102"/>
      <c r="C60" s="104"/>
      <c r="D60" s="102"/>
      <c r="E60" s="75"/>
      <c r="F60" s="75"/>
      <c r="G60" s="75"/>
      <c r="H60" s="75"/>
      <c r="I60" s="76"/>
      <c r="J60" s="76"/>
      <c r="K60" s="76"/>
      <c r="L60" s="76"/>
      <c r="M60" s="76">
        <f t="shared" si="3"/>
        <v>0</v>
      </c>
      <c r="N60" s="75"/>
      <c r="O60" s="75"/>
    </row>
    <row r="61" spans="1:15" x14ac:dyDescent="0.25">
      <c r="A61" s="100"/>
      <c r="B61" s="103"/>
      <c r="C61" s="104"/>
      <c r="D61" s="103"/>
      <c r="E61" s="75"/>
      <c r="F61" s="75"/>
      <c r="G61" s="75"/>
      <c r="H61" s="75"/>
      <c r="I61" s="76"/>
      <c r="J61" s="76"/>
      <c r="K61" s="76"/>
      <c r="L61" s="76"/>
      <c r="M61" s="76">
        <f t="shared" si="3"/>
        <v>0</v>
      </c>
      <c r="N61" s="75"/>
      <c r="O61" s="75"/>
    </row>
    <row r="62" spans="1:15" ht="27" customHeight="1" x14ac:dyDescent="0.25">
      <c r="A62" s="85" t="s">
        <v>24</v>
      </c>
      <c r="B62" s="86"/>
      <c r="C62" s="86"/>
      <c r="D62" s="86"/>
      <c r="E62" s="86"/>
      <c r="F62" s="86"/>
      <c r="G62" s="86"/>
      <c r="H62" s="87"/>
      <c r="I62" s="15">
        <f>SUM(I53:I61)</f>
        <v>0</v>
      </c>
      <c r="J62" s="15">
        <f>SUM(J53:J61)</f>
        <v>0</v>
      </c>
      <c r="K62" s="15">
        <f>SUM(K53:K61)</f>
        <v>0</v>
      </c>
      <c r="L62" s="15">
        <f>SUM(L53:L61)</f>
        <v>0</v>
      </c>
      <c r="M62" s="15">
        <f>SUM(M53:M61)</f>
        <v>0</v>
      </c>
      <c r="N62" s="88"/>
      <c r="O62" s="89"/>
    </row>
    <row r="63" spans="1:15" ht="27" customHeight="1" x14ac:dyDescent="0.25">
      <c r="A63" s="90" t="s">
        <v>25</v>
      </c>
      <c r="B63" s="91"/>
      <c r="C63" s="91"/>
      <c r="D63" s="91"/>
      <c r="E63" s="91"/>
      <c r="F63" s="91"/>
      <c r="G63" s="91"/>
      <c r="H63" s="92"/>
      <c r="I63" s="15">
        <f>(I26+I38+I50+I62)</f>
        <v>0</v>
      </c>
      <c r="J63" s="15">
        <f>(J26+J38+J50+J62)</f>
        <v>0</v>
      </c>
      <c r="K63" s="15">
        <f>(K26+K38+K50+K62)</f>
        <v>0</v>
      </c>
      <c r="L63" s="15">
        <f>(L26+L38+L50+L62)</f>
        <v>0</v>
      </c>
      <c r="M63" s="15">
        <f>(M26+M38+M50+M62)</f>
        <v>0</v>
      </c>
      <c r="N63" s="93"/>
      <c r="O63" s="94"/>
    </row>
    <row r="65" spans="1:15" ht="27" customHeight="1" x14ac:dyDescent="0.25">
      <c r="A65" s="13" t="s">
        <v>10</v>
      </c>
      <c r="B65" s="79" t="s">
        <v>182</v>
      </c>
      <c r="C65" s="80"/>
      <c r="D65" s="80"/>
      <c r="E65" s="80"/>
      <c r="F65" s="71"/>
      <c r="G65" s="71"/>
      <c r="H65" s="71"/>
      <c r="I65" s="71"/>
      <c r="J65" s="71"/>
      <c r="K65" s="71"/>
      <c r="L65" s="71"/>
      <c r="M65" s="71"/>
      <c r="N65" s="71"/>
      <c r="O65" s="72"/>
    </row>
    <row r="66" spans="1:15" ht="27" customHeight="1" x14ac:dyDescent="0.25">
      <c r="A66" s="13" t="s">
        <v>12</v>
      </c>
      <c r="B66" s="81" t="str">
        <f>VLOOKUP(B65,Hoja1!A2:$B$5,2,FALSE)</f>
        <v>Fortalecer_las_formas_de_organización_y_relacionamiento_del_sujeto_colectivo</v>
      </c>
      <c r="C66" s="82"/>
      <c r="D66" s="82"/>
      <c r="E66" s="82"/>
      <c r="F66" s="73"/>
      <c r="G66" s="73"/>
      <c r="H66" s="73"/>
      <c r="I66" s="73"/>
      <c r="J66" s="73"/>
      <c r="K66" s="73"/>
      <c r="L66" s="73"/>
      <c r="M66" s="73"/>
      <c r="N66" s="73"/>
      <c r="O66" s="74"/>
    </row>
    <row r="67" spans="1:15" ht="23.25" customHeight="1" x14ac:dyDescent="0.25">
      <c r="A67" s="105" t="s">
        <v>13</v>
      </c>
      <c r="B67" s="83" t="s">
        <v>14</v>
      </c>
      <c r="C67" s="105" t="s">
        <v>15</v>
      </c>
      <c r="D67" s="105" t="s">
        <v>16</v>
      </c>
      <c r="E67" s="83" t="s">
        <v>17</v>
      </c>
      <c r="F67" s="105" t="s">
        <v>18</v>
      </c>
      <c r="G67" s="83" t="s">
        <v>215</v>
      </c>
      <c r="H67" s="83" t="s">
        <v>19</v>
      </c>
      <c r="I67" s="106" t="s">
        <v>203</v>
      </c>
      <c r="J67" s="107"/>
      <c r="K67" s="107"/>
      <c r="L67" s="108"/>
      <c r="M67" s="97" t="s">
        <v>20</v>
      </c>
      <c r="N67" s="98" t="s">
        <v>21</v>
      </c>
      <c r="O67" s="99"/>
    </row>
    <row r="68" spans="1:15" x14ac:dyDescent="0.25">
      <c r="A68" s="105"/>
      <c r="B68" s="84"/>
      <c r="C68" s="105"/>
      <c r="D68" s="105"/>
      <c r="E68" s="84"/>
      <c r="F68" s="105"/>
      <c r="G68" s="84"/>
      <c r="H68" s="84"/>
      <c r="I68" s="14" t="s">
        <v>249</v>
      </c>
      <c r="J68" s="14" t="s">
        <v>250</v>
      </c>
      <c r="K68" s="14" t="s">
        <v>251</v>
      </c>
      <c r="L68" s="14" t="s">
        <v>252</v>
      </c>
      <c r="M68" s="97"/>
      <c r="N68" s="13" t="s">
        <v>22</v>
      </c>
      <c r="O68" s="13" t="s">
        <v>23</v>
      </c>
    </row>
    <row r="69" spans="1:15" ht="11.25" customHeight="1" x14ac:dyDescent="0.25">
      <c r="A69" s="100"/>
      <c r="B69" s="101"/>
      <c r="C69" s="104" t="str">
        <f>IFERROR(VLOOKUP(A69,Hoja1!E:F,2,FALSE),"")</f>
        <v/>
      </c>
      <c r="D69" s="101"/>
      <c r="E69" s="75"/>
      <c r="F69" s="75"/>
      <c r="G69" s="75"/>
      <c r="H69" s="75"/>
      <c r="I69" s="76"/>
      <c r="J69" s="76"/>
      <c r="K69" s="76"/>
      <c r="L69" s="76"/>
      <c r="M69" s="76">
        <f>I69+J69+K69+L69</f>
        <v>0</v>
      </c>
      <c r="N69" s="75"/>
      <c r="O69" s="75"/>
    </row>
    <row r="70" spans="1:15" x14ac:dyDescent="0.25">
      <c r="A70" s="100"/>
      <c r="B70" s="102"/>
      <c r="C70" s="104"/>
      <c r="D70" s="102"/>
      <c r="E70" s="75"/>
      <c r="F70" s="75"/>
      <c r="G70" s="75"/>
      <c r="H70" s="75"/>
      <c r="I70" s="76"/>
      <c r="J70" s="76"/>
      <c r="K70" s="76"/>
      <c r="L70" s="76"/>
      <c r="M70" s="76">
        <f t="shared" ref="M70:M77" si="4">I70+J70+K70+L70</f>
        <v>0</v>
      </c>
      <c r="N70" s="75"/>
      <c r="O70" s="75"/>
    </row>
    <row r="71" spans="1:15" x14ac:dyDescent="0.25">
      <c r="A71" s="100"/>
      <c r="B71" s="102"/>
      <c r="C71" s="104"/>
      <c r="D71" s="102"/>
      <c r="E71" s="75"/>
      <c r="F71" s="75"/>
      <c r="G71" s="75"/>
      <c r="H71" s="75"/>
      <c r="I71" s="76"/>
      <c r="J71" s="76"/>
      <c r="K71" s="76"/>
      <c r="L71" s="76"/>
      <c r="M71" s="76">
        <f t="shared" si="4"/>
        <v>0</v>
      </c>
      <c r="N71" s="75"/>
      <c r="O71" s="75"/>
    </row>
    <row r="72" spans="1:15" x14ac:dyDescent="0.25">
      <c r="A72" s="100"/>
      <c r="B72" s="102"/>
      <c r="C72" s="104"/>
      <c r="D72" s="102"/>
      <c r="E72" s="75"/>
      <c r="F72" s="75"/>
      <c r="G72" s="75"/>
      <c r="H72" s="75"/>
      <c r="I72" s="76"/>
      <c r="J72" s="76"/>
      <c r="K72" s="76"/>
      <c r="L72" s="76"/>
      <c r="M72" s="76">
        <f t="shared" si="4"/>
        <v>0</v>
      </c>
      <c r="N72" s="75"/>
      <c r="O72" s="75"/>
    </row>
    <row r="73" spans="1:15" x14ac:dyDescent="0.25">
      <c r="A73" s="100"/>
      <c r="B73" s="102"/>
      <c r="C73" s="104"/>
      <c r="D73" s="102"/>
      <c r="E73" s="75"/>
      <c r="F73" s="75"/>
      <c r="G73" s="75"/>
      <c r="H73" s="75"/>
      <c r="I73" s="76"/>
      <c r="J73" s="76"/>
      <c r="K73" s="76"/>
      <c r="L73" s="76"/>
      <c r="M73" s="76">
        <f t="shared" si="4"/>
        <v>0</v>
      </c>
      <c r="N73" s="75"/>
      <c r="O73" s="75"/>
    </row>
    <row r="74" spans="1:15" x14ac:dyDescent="0.25">
      <c r="A74" s="100"/>
      <c r="B74" s="102"/>
      <c r="C74" s="104"/>
      <c r="D74" s="102"/>
      <c r="E74" s="75"/>
      <c r="F74" s="75"/>
      <c r="G74" s="75"/>
      <c r="H74" s="75"/>
      <c r="I74" s="76"/>
      <c r="J74" s="76"/>
      <c r="K74" s="76"/>
      <c r="L74" s="76"/>
      <c r="M74" s="76">
        <f t="shared" si="4"/>
        <v>0</v>
      </c>
      <c r="N74" s="75"/>
      <c r="O74" s="75"/>
    </row>
    <row r="75" spans="1:15" x14ac:dyDescent="0.25">
      <c r="A75" s="100"/>
      <c r="B75" s="102"/>
      <c r="C75" s="104"/>
      <c r="D75" s="102"/>
      <c r="E75" s="75"/>
      <c r="F75" s="75"/>
      <c r="G75" s="75"/>
      <c r="H75" s="75"/>
      <c r="I75" s="76"/>
      <c r="J75" s="76"/>
      <c r="K75" s="76"/>
      <c r="L75" s="76"/>
      <c r="M75" s="76">
        <f t="shared" si="4"/>
        <v>0</v>
      </c>
      <c r="N75" s="75"/>
      <c r="O75" s="75"/>
    </row>
    <row r="76" spans="1:15" x14ac:dyDescent="0.25">
      <c r="A76" s="100"/>
      <c r="B76" s="102"/>
      <c r="C76" s="104"/>
      <c r="D76" s="102"/>
      <c r="E76" s="75"/>
      <c r="F76" s="75"/>
      <c r="G76" s="75"/>
      <c r="H76" s="75"/>
      <c r="I76" s="76"/>
      <c r="J76" s="76"/>
      <c r="K76" s="76"/>
      <c r="L76" s="76"/>
      <c r="M76" s="76">
        <f t="shared" si="4"/>
        <v>0</v>
      </c>
      <c r="N76" s="75"/>
      <c r="O76" s="75"/>
    </row>
    <row r="77" spans="1:15" x14ac:dyDescent="0.25">
      <c r="A77" s="100"/>
      <c r="B77" s="103"/>
      <c r="C77" s="104"/>
      <c r="D77" s="103"/>
      <c r="E77" s="75"/>
      <c r="F77" s="75"/>
      <c r="G77" s="75"/>
      <c r="H77" s="75"/>
      <c r="I77" s="76"/>
      <c r="J77" s="76"/>
      <c r="K77" s="76"/>
      <c r="L77" s="76"/>
      <c r="M77" s="76">
        <f t="shared" si="4"/>
        <v>0</v>
      </c>
      <c r="N77" s="75"/>
      <c r="O77" s="75"/>
    </row>
    <row r="78" spans="1:15" ht="27" customHeight="1" x14ac:dyDescent="0.25">
      <c r="A78" s="85" t="s">
        <v>24</v>
      </c>
      <c r="B78" s="86"/>
      <c r="C78" s="86"/>
      <c r="D78" s="86"/>
      <c r="E78" s="86"/>
      <c r="F78" s="86"/>
      <c r="G78" s="86"/>
      <c r="H78" s="87"/>
      <c r="I78" s="15">
        <f>SUM(I69:I77)</f>
        <v>0</v>
      </c>
      <c r="J78" s="15">
        <f>SUM(J69:J77)</f>
        <v>0</v>
      </c>
      <c r="K78" s="15">
        <f>SUM(K69:K77)</f>
        <v>0</v>
      </c>
      <c r="L78" s="15">
        <f>SUM(L69:L77)</f>
        <v>0</v>
      </c>
      <c r="M78" s="15">
        <f>SUM(M69:M77)</f>
        <v>0</v>
      </c>
      <c r="N78" s="88"/>
      <c r="O78" s="89"/>
    </row>
    <row r="79" spans="1:15" ht="23.25" customHeight="1" x14ac:dyDescent="0.25">
      <c r="A79" s="105" t="s">
        <v>13</v>
      </c>
      <c r="B79" s="83" t="s">
        <v>14</v>
      </c>
      <c r="C79" s="105" t="s">
        <v>15</v>
      </c>
      <c r="D79" s="105" t="s">
        <v>16</v>
      </c>
      <c r="E79" s="83" t="s">
        <v>17</v>
      </c>
      <c r="F79" s="105" t="s">
        <v>18</v>
      </c>
      <c r="G79" s="83" t="s">
        <v>215</v>
      </c>
      <c r="H79" s="83" t="s">
        <v>19</v>
      </c>
      <c r="I79" s="106" t="s">
        <v>203</v>
      </c>
      <c r="J79" s="107"/>
      <c r="K79" s="107"/>
      <c r="L79" s="108"/>
      <c r="M79" s="97" t="s">
        <v>20</v>
      </c>
      <c r="N79" s="98" t="s">
        <v>21</v>
      </c>
      <c r="O79" s="99"/>
    </row>
    <row r="80" spans="1:15" x14ac:dyDescent="0.25">
      <c r="A80" s="105"/>
      <c r="B80" s="84"/>
      <c r="C80" s="105"/>
      <c r="D80" s="105"/>
      <c r="E80" s="84"/>
      <c r="F80" s="105"/>
      <c r="G80" s="84"/>
      <c r="H80" s="84"/>
      <c r="I80" s="14" t="s">
        <v>249</v>
      </c>
      <c r="J80" s="14" t="s">
        <v>250</v>
      </c>
      <c r="K80" s="14" t="s">
        <v>251</v>
      </c>
      <c r="L80" s="14" t="s">
        <v>252</v>
      </c>
      <c r="M80" s="97"/>
      <c r="N80" s="13" t="s">
        <v>22</v>
      </c>
      <c r="O80" s="13" t="s">
        <v>23</v>
      </c>
    </row>
    <row r="81" spans="1:15" ht="11.25" customHeight="1" x14ac:dyDescent="0.25">
      <c r="A81" s="100"/>
      <c r="B81" s="101"/>
      <c r="C81" s="104" t="str">
        <f>IFERROR(VLOOKUP(A81,Hoja1!E:F,2,FALSE),"")</f>
        <v/>
      </c>
      <c r="D81" s="101"/>
      <c r="E81" s="75"/>
      <c r="F81" s="75"/>
      <c r="G81" s="75"/>
      <c r="H81" s="75"/>
      <c r="I81" s="76"/>
      <c r="J81" s="76"/>
      <c r="K81" s="76"/>
      <c r="L81" s="76"/>
      <c r="M81" s="76">
        <f>I81+J81+K81+L81</f>
        <v>0</v>
      </c>
      <c r="N81" s="75"/>
      <c r="O81" s="75"/>
    </row>
    <row r="82" spans="1:15" x14ac:dyDescent="0.25">
      <c r="A82" s="100"/>
      <c r="B82" s="102"/>
      <c r="C82" s="104"/>
      <c r="D82" s="102"/>
      <c r="E82" s="75"/>
      <c r="F82" s="75"/>
      <c r="G82" s="75"/>
      <c r="H82" s="75"/>
      <c r="I82" s="76"/>
      <c r="J82" s="76"/>
      <c r="K82" s="76"/>
      <c r="L82" s="76"/>
      <c r="M82" s="76">
        <f t="shared" ref="M82:M89" si="5">I82+J82+K82+L82</f>
        <v>0</v>
      </c>
      <c r="N82" s="75"/>
      <c r="O82" s="75"/>
    </row>
    <row r="83" spans="1:15" x14ac:dyDescent="0.25">
      <c r="A83" s="100"/>
      <c r="B83" s="102"/>
      <c r="C83" s="104"/>
      <c r="D83" s="102"/>
      <c r="E83" s="75"/>
      <c r="F83" s="75"/>
      <c r="G83" s="75"/>
      <c r="H83" s="75"/>
      <c r="I83" s="76"/>
      <c r="J83" s="76"/>
      <c r="K83" s="76"/>
      <c r="L83" s="76"/>
      <c r="M83" s="76">
        <f t="shared" si="5"/>
        <v>0</v>
      </c>
      <c r="N83" s="75"/>
      <c r="O83" s="75"/>
    </row>
    <row r="84" spans="1:15" x14ac:dyDescent="0.25">
      <c r="A84" s="100"/>
      <c r="B84" s="102"/>
      <c r="C84" s="104"/>
      <c r="D84" s="102"/>
      <c r="E84" s="75"/>
      <c r="F84" s="75"/>
      <c r="G84" s="75"/>
      <c r="H84" s="75"/>
      <c r="I84" s="76"/>
      <c r="J84" s="76"/>
      <c r="K84" s="76"/>
      <c r="L84" s="76"/>
      <c r="M84" s="76">
        <f t="shared" si="5"/>
        <v>0</v>
      </c>
      <c r="N84" s="75"/>
      <c r="O84" s="75"/>
    </row>
    <row r="85" spans="1:15" x14ac:dyDescent="0.25">
      <c r="A85" s="100"/>
      <c r="B85" s="102"/>
      <c r="C85" s="104"/>
      <c r="D85" s="102"/>
      <c r="E85" s="75"/>
      <c r="F85" s="75"/>
      <c r="G85" s="75"/>
      <c r="H85" s="75"/>
      <c r="I85" s="76"/>
      <c r="J85" s="76"/>
      <c r="K85" s="76"/>
      <c r="L85" s="76"/>
      <c r="M85" s="76">
        <f t="shared" si="5"/>
        <v>0</v>
      </c>
      <c r="N85" s="75"/>
      <c r="O85" s="75"/>
    </row>
    <row r="86" spans="1:15" x14ac:dyDescent="0.25">
      <c r="A86" s="100"/>
      <c r="B86" s="102"/>
      <c r="C86" s="104"/>
      <c r="D86" s="102"/>
      <c r="E86" s="75"/>
      <c r="F86" s="75"/>
      <c r="G86" s="75"/>
      <c r="H86" s="75"/>
      <c r="I86" s="76"/>
      <c r="J86" s="76"/>
      <c r="K86" s="76"/>
      <c r="L86" s="76"/>
      <c r="M86" s="76">
        <f t="shared" si="5"/>
        <v>0</v>
      </c>
      <c r="N86" s="75"/>
      <c r="O86" s="75"/>
    </row>
    <row r="87" spans="1:15" x14ac:dyDescent="0.25">
      <c r="A87" s="100"/>
      <c r="B87" s="102"/>
      <c r="C87" s="104"/>
      <c r="D87" s="102"/>
      <c r="E87" s="75"/>
      <c r="F87" s="75"/>
      <c r="G87" s="75"/>
      <c r="H87" s="75"/>
      <c r="I87" s="76"/>
      <c r="J87" s="76"/>
      <c r="K87" s="76"/>
      <c r="L87" s="76"/>
      <c r="M87" s="76">
        <f t="shared" si="5"/>
        <v>0</v>
      </c>
      <c r="N87" s="75"/>
      <c r="O87" s="75"/>
    </row>
    <row r="88" spans="1:15" x14ac:dyDescent="0.25">
      <c r="A88" s="100"/>
      <c r="B88" s="102"/>
      <c r="C88" s="104"/>
      <c r="D88" s="102"/>
      <c r="E88" s="75"/>
      <c r="F88" s="75"/>
      <c r="G88" s="75"/>
      <c r="H88" s="75"/>
      <c r="I88" s="76"/>
      <c r="J88" s="76"/>
      <c r="K88" s="76"/>
      <c r="L88" s="76"/>
      <c r="M88" s="76">
        <f t="shared" si="5"/>
        <v>0</v>
      </c>
      <c r="N88" s="75"/>
      <c r="O88" s="75"/>
    </row>
    <row r="89" spans="1:15" x14ac:dyDescent="0.25">
      <c r="A89" s="100"/>
      <c r="B89" s="103"/>
      <c r="C89" s="104"/>
      <c r="D89" s="103"/>
      <c r="E89" s="75"/>
      <c r="F89" s="75"/>
      <c r="G89" s="75"/>
      <c r="H89" s="75"/>
      <c r="I89" s="76"/>
      <c r="J89" s="76"/>
      <c r="K89" s="76"/>
      <c r="L89" s="76"/>
      <c r="M89" s="76">
        <f t="shared" si="5"/>
        <v>0</v>
      </c>
      <c r="N89" s="75"/>
      <c r="O89" s="75"/>
    </row>
    <row r="90" spans="1:15" ht="27" customHeight="1" x14ac:dyDescent="0.25">
      <c r="A90" s="85" t="s">
        <v>24</v>
      </c>
      <c r="B90" s="86"/>
      <c r="C90" s="86"/>
      <c r="D90" s="86"/>
      <c r="E90" s="86"/>
      <c r="F90" s="86"/>
      <c r="G90" s="86"/>
      <c r="H90" s="87"/>
      <c r="I90" s="15">
        <f>SUM(I81:I89)</f>
        <v>0</v>
      </c>
      <c r="J90" s="15">
        <f>SUM(J81:J89)</f>
        <v>0</v>
      </c>
      <c r="K90" s="15">
        <f>SUM(K81:K89)</f>
        <v>0</v>
      </c>
      <c r="L90" s="15">
        <f>SUM(L81:L89)</f>
        <v>0</v>
      </c>
      <c r="M90" s="15">
        <f>SUM(M81:M89)</f>
        <v>0</v>
      </c>
      <c r="N90" s="88"/>
      <c r="O90" s="89"/>
    </row>
    <row r="91" spans="1:15" ht="23.25" customHeight="1" x14ac:dyDescent="0.25">
      <c r="A91" s="105" t="s">
        <v>13</v>
      </c>
      <c r="B91" s="83" t="s">
        <v>14</v>
      </c>
      <c r="C91" s="105" t="s">
        <v>15</v>
      </c>
      <c r="D91" s="105" t="s">
        <v>16</v>
      </c>
      <c r="E91" s="83" t="s">
        <v>17</v>
      </c>
      <c r="F91" s="105" t="s">
        <v>18</v>
      </c>
      <c r="G91" s="83" t="s">
        <v>215</v>
      </c>
      <c r="H91" s="83" t="s">
        <v>19</v>
      </c>
      <c r="I91" s="106" t="s">
        <v>203</v>
      </c>
      <c r="J91" s="107"/>
      <c r="K91" s="107"/>
      <c r="L91" s="108"/>
      <c r="M91" s="97" t="s">
        <v>20</v>
      </c>
      <c r="N91" s="98" t="s">
        <v>21</v>
      </c>
      <c r="O91" s="99"/>
    </row>
    <row r="92" spans="1:15" x14ac:dyDescent="0.25">
      <c r="A92" s="105"/>
      <c r="B92" s="84"/>
      <c r="C92" s="105"/>
      <c r="D92" s="105"/>
      <c r="E92" s="84"/>
      <c r="F92" s="105"/>
      <c r="G92" s="84"/>
      <c r="H92" s="84"/>
      <c r="I92" s="14" t="s">
        <v>249</v>
      </c>
      <c r="J92" s="14" t="s">
        <v>250</v>
      </c>
      <c r="K92" s="14" t="s">
        <v>251</v>
      </c>
      <c r="L92" s="14" t="s">
        <v>252</v>
      </c>
      <c r="M92" s="97"/>
      <c r="N92" s="13" t="s">
        <v>22</v>
      </c>
      <c r="O92" s="13" t="s">
        <v>23</v>
      </c>
    </row>
    <row r="93" spans="1:15" ht="11.25" customHeight="1" x14ac:dyDescent="0.25">
      <c r="A93" s="100"/>
      <c r="B93" s="101"/>
      <c r="C93" s="104" t="str">
        <f>IFERROR(VLOOKUP(A93,Hoja1!E:F,2,FALSE),"")</f>
        <v/>
      </c>
      <c r="D93" s="101"/>
      <c r="E93" s="75"/>
      <c r="F93" s="75"/>
      <c r="G93" s="75"/>
      <c r="H93" s="75"/>
      <c r="I93" s="76"/>
      <c r="J93" s="76"/>
      <c r="K93" s="76"/>
      <c r="L93" s="76"/>
      <c r="M93" s="76">
        <f>I93+J93+K93+L93</f>
        <v>0</v>
      </c>
      <c r="N93" s="75"/>
      <c r="O93" s="75"/>
    </row>
    <row r="94" spans="1:15" x14ac:dyDescent="0.25">
      <c r="A94" s="100"/>
      <c r="B94" s="102"/>
      <c r="C94" s="104"/>
      <c r="D94" s="102"/>
      <c r="E94" s="75"/>
      <c r="F94" s="75"/>
      <c r="G94" s="75"/>
      <c r="H94" s="75"/>
      <c r="I94" s="76"/>
      <c r="J94" s="76"/>
      <c r="K94" s="76"/>
      <c r="L94" s="76"/>
      <c r="M94" s="76">
        <f t="shared" ref="M94:M101" si="6">I94+J94+K94+L94</f>
        <v>0</v>
      </c>
      <c r="N94" s="75"/>
      <c r="O94" s="75"/>
    </row>
    <row r="95" spans="1:15" x14ac:dyDescent="0.25">
      <c r="A95" s="100"/>
      <c r="B95" s="102"/>
      <c r="C95" s="104"/>
      <c r="D95" s="102"/>
      <c r="E95" s="75"/>
      <c r="F95" s="75"/>
      <c r="G95" s="75"/>
      <c r="H95" s="75"/>
      <c r="I95" s="76"/>
      <c r="J95" s="76"/>
      <c r="K95" s="76"/>
      <c r="L95" s="76"/>
      <c r="M95" s="76">
        <f t="shared" si="6"/>
        <v>0</v>
      </c>
      <c r="N95" s="75"/>
      <c r="O95" s="75"/>
    </row>
    <row r="96" spans="1:15" x14ac:dyDescent="0.25">
      <c r="A96" s="100"/>
      <c r="B96" s="102"/>
      <c r="C96" s="104"/>
      <c r="D96" s="102"/>
      <c r="E96" s="75"/>
      <c r="F96" s="75"/>
      <c r="G96" s="75"/>
      <c r="H96" s="75"/>
      <c r="I96" s="76"/>
      <c r="J96" s="76"/>
      <c r="K96" s="76"/>
      <c r="L96" s="76"/>
      <c r="M96" s="76">
        <f t="shared" si="6"/>
        <v>0</v>
      </c>
      <c r="N96" s="75"/>
      <c r="O96" s="75"/>
    </row>
    <row r="97" spans="1:15" x14ac:dyDescent="0.25">
      <c r="A97" s="100"/>
      <c r="B97" s="102"/>
      <c r="C97" s="104"/>
      <c r="D97" s="102"/>
      <c r="E97" s="75"/>
      <c r="F97" s="75"/>
      <c r="G97" s="75"/>
      <c r="H97" s="75"/>
      <c r="I97" s="76"/>
      <c r="J97" s="76"/>
      <c r="K97" s="76"/>
      <c r="L97" s="76"/>
      <c r="M97" s="76">
        <f t="shared" si="6"/>
        <v>0</v>
      </c>
      <c r="N97" s="75"/>
      <c r="O97" s="75"/>
    </row>
    <row r="98" spans="1:15" x14ac:dyDescent="0.25">
      <c r="A98" s="100"/>
      <c r="B98" s="102"/>
      <c r="C98" s="104"/>
      <c r="D98" s="102"/>
      <c r="E98" s="75"/>
      <c r="F98" s="75"/>
      <c r="G98" s="75"/>
      <c r="H98" s="75"/>
      <c r="I98" s="76"/>
      <c r="J98" s="76"/>
      <c r="K98" s="76"/>
      <c r="L98" s="76"/>
      <c r="M98" s="76">
        <f t="shared" si="6"/>
        <v>0</v>
      </c>
      <c r="N98" s="75"/>
      <c r="O98" s="75"/>
    </row>
    <row r="99" spans="1:15" x14ac:dyDescent="0.25">
      <c r="A99" s="100"/>
      <c r="B99" s="102"/>
      <c r="C99" s="104"/>
      <c r="D99" s="102"/>
      <c r="E99" s="75"/>
      <c r="F99" s="75"/>
      <c r="G99" s="75"/>
      <c r="H99" s="75"/>
      <c r="I99" s="76"/>
      <c r="J99" s="76"/>
      <c r="K99" s="76"/>
      <c r="L99" s="76"/>
      <c r="M99" s="76">
        <f t="shared" si="6"/>
        <v>0</v>
      </c>
      <c r="N99" s="75"/>
      <c r="O99" s="75"/>
    </row>
    <row r="100" spans="1:15" x14ac:dyDescent="0.25">
      <c r="A100" s="100"/>
      <c r="B100" s="102"/>
      <c r="C100" s="104"/>
      <c r="D100" s="102"/>
      <c r="E100" s="75"/>
      <c r="F100" s="75"/>
      <c r="G100" s="75"/>
      <c r="H100" s="75"/>
      <c r="I100" s="76"/>
      <c r="J100" s="76"/>
      <c r="K100" s="76"/>
      <c r="L100" s="76"/>
      <c r="M100" s="76">
        <f t="shared" si="6"/>
        <v>0</v>
      </c>
      <c r="N100" s="75"/>
      <c r="O100" s="75"/>
    </row>
    <row r="101" spans="1:15" x14ac:dyDescent="0.25">
      <c r="A101" s="100"/>
      <c r="B101" s="103"/>
      <c r="C101" s="104"/>
      <c r="D101" s="103"/>
      <c r="E101" s="75"/>
      <c r="F101" s="75"/>
      <c r="G101" s="75"/>
      <c r="H101" s="75"/>
      <c r="I101" s="76"/>
      <c r="J101" s="76"/>
      <c r="K101" s="76"/>
      <c r="L101" s="76"/>
      <c r="M101" s="76">
        <f t="shared" si="6"/>
        <v>0</v>
      </c>
      <c r="N101" s="75"/>
      <c r="O101" s="75"/>
    </row>
    <row r="102" spans="1:15" ht="27" customHeight="1" x14ac:dyDescent="0.25">
      <c r="A102" s="85" t="s">
        <v>24</v>
      </c>
      <c r="B102" s="86"/>
      <c r="C102" s="86"/>
      <c r="D102" s="86"/>
      <c r="E102" s="86"/>
      <c r="F102" s="86"/>
      <c r="G102" s="86"/>
      <c r="H102" s="87"/>
      <c r="I102" s="15">
        <f>SUM(I93:I101)</f>
        <v>0</v>
      </c>
      <c r="J102" s="15">
        <f>SUM(J93:J101)</f>
        <v>0</v>
      </c>
      <c r="K102" s="15">
        <f>SUM(K93:K101)</f>
        <v>0</v>
      </c>
      <c r="L102" s="15">
        <f>SUM(L93:L101)</f>
        <v>0</v>
      </c>
      <c r="M102" s="15">
        <f>SUM(M93:M101)</f>
        <v>0</v>
      </c>
      <c r="N102" s="88"/>
      <c r="O102" s="89"/>
    </row>
    <row r="103" spans="1:15" ht="23.25" customHeight="1" x14ac:dyDescent="0.25">
      <c r="A103" s="105" t="s">
        <v>13</v>
      </c>
      <c r="B103" s="83" t="s">
        <v>14</v>
      </c>
      <c r="C103" s="105" t="s">
        <v>15</v>
      </c>
      <c r="D103" s="105" t="s">
        <v>16</v>
      </c>
      <c r="E103" s="83" t="s">
        <v>17</v>
      </c>
      <c r="F103" s="105" t="s">
        <v>18</v>
      </c>
      <c r="G103" s="83" t="s">
        <v>215</v>
      </c>
      <c r="H103" s="83" t="s">
        <v>19</v>
      </c>
      <c r="I103" s="106" t="s">
        <v>203</v>
      </c>
      <c r="J103" s="107"/>
      <c r="K103" s="107"/>
      <c r="L103" s="108"/>
      <c r="M103" s="97" t="s">
        <v>20</v>
      </c>
      <c r="N103" s="98" t="s">
        <v>21</v>
      </c>
      <c r="O103" s="99"/>
    </row>
    <row r="104" spans="1:15" x14ac:dyDescent="0.25">
      <c r="A104" s="105"/>
      <c r="B104" s="84"/>
      <c r="C104" s="105"/>
      <c r="D104" s="105"/>
      <c r="E104" s="84"/>
      <c r="F104" s="105"/>
      <c r="G104" s="84"/>
      <c r="H104" s="84"/>
      <c r="I104" s="14" t="s">
        <v>249</v>
      </c>
      <c r="J104" s="14" t="s">
        <v>250</v>
      </c>
      <c r="K104" s="14" t="s">
        <v>251</v>
      </c>
      <c r="L104" s="14" t="s">
        <v>252</v>
      </c>
      <c r="M104" s="97"/>
      <c r="N104" s="13" t="s">
        <v>22</v>
      </c>
      <c r="O104" s="13" t="s">
        <v>23</v>
      </c>
    </row>
    <row r="105" spans="1:15" ht="11.25" customHeight="1" x14ac:dyDescent="0.25">
      <c r="A105" s="100"/>
      <c r="B105" s="101"/>
      <c r="C105" s="104" t="str">
        <f>IFERROR(VLOOKUP(A105,Hoja1!E:F,2,FALSE),"")</f>
        <v/>
      </c>
      <c r="D105" s="101"/>
      <c r="E105" s="75"/>
      <c r="F105" s="75"/>
      <c r="G105" s="75"/>
      <c r="H105" s="75"/>
      <c r="I105" s="76"/>
      <c r="J105" s="76"/>
      <c r="K105" s="76"/>
      <c r="L105" s="76"/>
      <c r="M105" s="76">
        <f>I105+J105+K105+L105</f>
        <v>0</v>
      </c>
      <c r="N105" s="75"/>
      <c r="O105" s="75"/>
    </row>
    <row r="106" spans="1:15" x14ac:dyDescent="0.25">
      <c r="A106" s="100"/>
      <c r="B106" s="102"/>
      <c r="C106" s="104"/>
      <c r="D106" s="102"/>
      <c r="E106" s="75"/>
      <c r="F106" s="75"/>
      <c r="G106" s="75"/>
      <c r="H106" s="75"/>
      <c r="I106" s="76"/>
      <c r="J106" s="76"/>
      <c r="K106" s="76"/>
      <c r="L106" s="76"/>
      <c r="M106" s="76">
        <f t="shared" ref="M106:M113" si="7">I106+J106+K106+L106</f>
        <v>0</v>
      </c>
      <c r="N106" s="75"/>
      <c r="O106" s="75"/>
    </row>
    <row r="107" spans="1:15" x14ac:dyDescent="0.25">
      <c r="A107" s="100"/>
      <c r="B107" s="102"/>
      <c r="C107" s="104"/>
      <c r="D107" s="102"/>
      <c r="E107" s="75"/>
      <c r="F107" s="75"/>
      <c r="G107" s="75"/>
      <c r="H107" s="75"/>
      <c r="I107" s="76"/>
      <c r="J107" s="76"/>
      <c r="K107" s="76"/>
      <c r="L107" s="76"/>
      <c r="M107" s="76">
        <f t="shared" si="7"/>
        <v>0</v>
      </c>
      <c r="N107" s="75"/>
      <c r="O107" s="75"/>
    </row>
    <row r="108" spans="1:15" x14ac:dyDescent="0.25">
      <c r="A108" s="100"/>
      <c r="B108" s="102"/>
      <c r="C108" s="104"/>
      <c r="D108" s="102"/>
      <c r="E108" s="75"/>
      <c r="F108" s="75"/>
      <c r="G108" s="75"/>
      <c r="H108" s="75"/>
      <c r="I108" s="76"/>
      <c r="J108" s="76"/>
      <c r="K108" s="76"/>
      <c r="L108" s="76"/>
      <c r="M108" s="76">
        <f t="shared" si="7"/>
        <v>0</v>
      </c>
      <c r="N108" s="75"/>
      <c r="O108" s="75"/>
    </row>
    <row r="109" spans="1:15" x14ac:dyDescent="0.25">
      <c r="A109" s="100"/>
      <c r="B109" s="102"/>
      <c r="C109" s="104"/>
      <c r="D109" s="102"/>
      <c r="E109" s="75"/>
      <c r="F109" s="75"/>
      <c r="G109" s="75"/>
      <c r="H109" s="75"/>
      <c r="I109" s="76"/>
      <c r="J109" s="76"/>
      <c r="K109" s="76"/>
      <c r="L109" s="76"/>
      <c r="M109" s="76">
        <f t="shared" si="7"/>
        <v>0</v>
      </c>
      <c r="N109" s="75"/>
      <c r="O109" s="75"/>
    </row>
    <row r="110" spans="1:15" x14ac:dyDescent="0.25">
      <c r="A110" s="100"/>
      <c r="B110" s="102"/>
      <c r="C110" s="104"/>
      <c r="D110" s="102"/>
      <c r="E110" s="75"/>
      <c r="F110" s="75"/>
      <c r="G110" s="75"/>
      <c r="H110" s="75"/>
      <c r="I110" s="76"/>
      <c r="J110" s="76"/>
      <c r="K110" s="76"/>
      <c r="L110" s="76"/>
      <c r="M110" s="76">
        <f t="shared" si="7"/>
        <v>0</v>
      </c>
      <c r="N110" s="75"/>
      <c r="O110" s="75"/>
    </row>
    <row r="111" spans="1:15" x14ac:dyDescent="0.25">
      <c r="A111" s="100"/>
      <c r="B111" s="102"/>
      <c r="C111" s="104"/>
      <c r="D111" s="102"/>
      <c r="E111" s="75"/>
      <c r="F111" s="75"/>
      <c r="G111" s="75"/>
      <c r="H111" s="75"/>
      <c r="I111" s="76"/>
      <c r="J111" s="76"/>
      <c r="K111" s="76"/>
      <c r="L111" s="76"/>
      <c r="M111" s="76">
        <f t="shared" si="7"/>
        <v>0</v>
      </c>
      <c r="N111" s="75"/>
      <c r="O111" s="75"/>
    </row>
    <row r="112" spans="1:15" x14ac:dyDescent="0.25">
      <c r="A112" s="100"/>
      <c r="B112" s="102"/>
      <c r="C112" s="104"/>
      <c r="D112" s="102"/>
      <c r="E112" s="75"/>
      <c r="F112" s="75"/>
      <c r="G112" s="75"/>
      <c r="H112" s="75"/>
      <c r="I112" s="76"/>
      <c r="J112" s="76"/>
      <c r="K112" s="76"/>
      <c r="L112" s="76"/>
      <c r="M112" s="76">
        <f t="shared" si="7"/>
        <v>0</v>
      </c>
      <c r="N112" s="75"/>
      <c r="O112" s="75"/>
    </row>
    <row r="113" spans="1:15" x14ac:dyDescent="0.25">
      <c r="A113" s="100"/>
      <c r="B113" s="103"/>
      <c r="C113" s="104"/>
      <c r="D113" s="103"/>
      <c r="E113" s="75"/>
      <c r="F113" s="75"/>
      <c r="G113" s="75"/>
      <c r="H113" s="75"/>
      <c r="I113" s="76"/>
      <c r="J113" s="76"/>
      <c r="K113" s="76"/>
      <c r="L113" s="76"/>
      <c r="M113" s="76">
        <f t="shared" si="7"/>
        <v>0</v>
      </c>
      <c r="N113" s="75"/>
      <c r="O113" s="75"/>
    </row>
    <row r="114" spans="1:15" ht="27" customHeight="1" x14ac:dyDescent="0.25">
      <c r="A114" s="85" t="s">
        <v>24</v>
      </c>
      <c r="B114" s="86"/>
      <c r="C114" s="86"/>
      <c r="D114" s="86"/>
      <c r="E114" s="86"/>
      <c r="F114" s="86"/>
      <c r="G114" s="86"/>
      <c r="H114" s="87"/>
      <c r="I114" s="15">
        <f>SUM(I105:I113)</f>
        <v>0</v>
      </c>
      <c r="J114" s="15">
        <f>SUM(J105:J113)</f>
        <v>0</v>
      </c>
      <c r="K114" s="15">
        <f>SUM(K105:K113)</f>
        <v>0</v>
      </c>
      <c r="L114" s="15">
        <f>SUM(L105:L113)</f>
        <v>0</v>
      </c>
      <c r="M114" s="15">
        <f>SUM(M105:M113)</f>
        <v>0</v>
      </c>
      <c r="N114" s="88"/>
      <c r="O114" s="89"/>
    </row>
    <row r="115" spans="1:15" ht="27" customHeight="1" x14ac:dyDescent="0.25">
      <c r="A115" s="90" t="s">
        <v>25</v>
      </c>
      <c r="B115" s="91"/>
      <c r="C115" s="91"/>
      <c r="D115" s="91"/>
      <c r="E115" s="91"/>
      <c r="F115" s="91"/>
      <c r="G115" s="91"/>
      <c r="H115" s="92"/>
      <c r="I115" s="15">
        <f>(I78+I90+I102+I114)</f>
        <v>0</v>
      </c>
      <c r="J115" s="15">
        <f>(J78+J90+J102+J114)</f>
        <v>0</v>
      </c>
      <c r="K115" s="15">
        <f>(K78+K90+K102+K114)</f>
        <v>0</v>
      </c>
      <c r="L115" s="15">
        <f>(L78+L90+L102+L114)</f>
        <v>0</v>
      </c>
      <c r="M115" s="15">
        <f>(M78+M90+M102+M114)</f>
        <v>0</v>
      </c>
      <c r="N115" s="93"/>
      <c r="O115" s="94"/>
    </row>
    <row r="117" spans="1:15" ht="27" customHeight="1" x14ac:dyDescent="0.25">
      <c r="A117" s="13" t="s">
        <v>10</v>
      </c>
      <c r="B117" s="79" t="s">
        <v>11</v>
      </c>
      <c r="C117" s="80"/>
      <c r="D117" s="80"/>
      <c r="E117" s="80"/>
      <c r="F117" s="71"/>
      <c r="G117" s="71"/>
      <c r="H117" s="71"/>
      <c r="I117" s="71"/>
      <c r="J117" s="71"/>
      <c r="K117" s="71"/>
      <c r="L117" s="71"/>
      <c r="M117" s="71"/>
      <c r="N117" s="71"/>
      <c r="O117" s="72"/>
    </row>
    <row r="118" spans="1:15" ht="27" customHeight="1" x14ac:dyDescent="0.25">
      <c r="A118" s="13" t="s">
        <v>12</v>
      </c>
      <c r="B118" s="81" t="str">
        <f>VLOOKUP(B117,Hoja1!A2:$B$5,2,FALSE)</f>
        <v>Recuperar_los_referentes_de__reconocimiento_y_autoreconocimiento_del_Sujeto_Colectivo</v>
      </c>
      <c r="C118" s="82"/>
      <c r="D118" s="82"/>
      <c r="E118" s="82"/>
      <c r="F118" s="73"/>
      <c r="G118" s="73"/>
      <c r="H118" s="73"/>
      <c r="I118" s="73"/>
      <c r="J118" s="73"/>
      <c r="K118" s="73"/>
      <c r="L118" s="73"/>
      <c r="M118" s="73"/>
      <c r="N118" s="73"/>
      <c r="O118" s="74"/>
    </row>
    <row r="119" spans="1:15" ht="23.25" customHeight="1" x14ac:dyDescent="0.25">
      <c r="A119" s="105" t="s">
        <v>13</v>
      </c>
      <c r="B119" s="83" t="s">
        <v>14</v>
      </c>
      <c r="C119" s="105" t="s">
        <v>15</v>
      </c>
      <c r="D119" s="105" t="s">
        <v>16</v>
      </c>
      <c r="E119" s="83" t="s">
        <v>17</v>
      </c>
      <c r="F119" s="105" t="s">
        <v>18</v>
      </c>
      <c r="G119" s="83" t="s">
        <v>215</v>
      </c>
      <c r="H119" s="83" t="s">
        <v>19</v>
      </c>
      <c r="I119" s="106" t="s">
        <v>203</v>
      </c>
      <c r="J119" s="107"/>
      <c r="K119" s="107"/>
      <c r="L119" s="108"/>
      <c r="M119" s="97" t="s">
        <v>20</v>
      </c>
      <c r="N119" s="98" t="s">
        <v>21</v>
      </c>
      <c r="O119" s="99"/>
    </row>
    <row r="120" spans="1:15" x14ac:dyDescent="0.25">
      <c r="A120" s="105"/>
      <c r="B120" s="84"/>
      <c r="C120" s="105"/>
      <c r="D120" s="105"/>
      <c r="E120" s="84"/>
      <c r="F120" s="105"/>
      <c r="G120" s="84"/>
      <c r="H120" s="84"/>
      <c r="I120" s="14" t="s">
        <v>249</v>
      </c>
      <c r="J120" s="14" t="s">
        <v>250</v>
      </c>
      <c r="K120" s="14" t="s">
        <v>251</v>
      </c>
      <c r="L120" s="14" t="s">
        <v>252</v>
      </c>
      <c r="M120" s="97"/>
      <c r="N120" s="13" t="s">
        <v>22</v>
      </c>
      <c r="O120" s="13" t="s">
        <v>23</v>
      </c>
    </row>
    <row r="121" spans="1:15" ht="11.25" customHeight="1" x14ac:dyDescent="0.25">
      <c r="A121" s="100"/>
      <c r="B121" s="101"/>
      <c r="C121" s="104" t="str">
        <f>IFERROR(VLOOKUP(A121,Hoja1!E:F,2,FALSE),"")</f>
        <v/>
      </c>
      <c r="D121" s="101"/>
      <c r="E121" s="75"/>
      <c r="F121" s="75"/>
      <c r="G121" s="75"/>
      <c r="H121" s="75"/>
      <c r="I121" s="76"/>
      <c r="J121" s="76"/>
      <c r="K121" s="76"/>
      <c r="L121" s="76"/>
      <c r="M121" s="76">
        <f>I121+J121+K121+L121</f>
        <v>0</v>
      </c>
      <c r="N121" s="75"/>
      <c r="O121" s="75"/>
    </row>
    <row r="122" spans="1:15" x14ac:dyDescent="0.25">
      <c r="A122" s="100"/>
      <c r="B122" s="102"/>
      <c r="C122" s="104"/>
      <c r="D122" s="102"/>
      <c r="E122" s="75"/>
      <c r="F122" s="75"/>
      <c r="G122" s="75"/>
      <c r="H122" s="75"/>
      <c r="I122" s="76"/>
      <c r="J122" s="76"/>
      <c r="K122" s="76"/>
      <c r="L122" s="76"/>
      <c r="M122" s="76">
        <f t="shared" ref="M122:M129" si="8">I122+J122+K122+L122</f>
        <v>0</v>
      </c>
      <c r="N122" s="75"/>
      <c r="O122" s="75"/>
    </row>
    <row r="123" spans="1:15" x14ac:dyDescent="0.25">
      <c r="A123" s="100"/>
      <c r="B123" s="102"/>
      <c r="C123" s="104"/>
      <c r="D123" s="102"/>
      <c r="E123" s="75"/>
      <c r="F123" s="75"/>
      <c r="G123" s="75"/>
      <c r="H123" s="75"/>
      <c r="I123" s="76"/>
      <c r="J123" s="76"/>
      <c r="K123" s="76"/>
      <c r="L123" s="76"/>
      <c r="M123" s="76">
        <f t="shared" si="8"/>
        <v>0</v>
      </c>
      <c r="N123" s="75"/>
      <c r="O123" s="75"/>
    </row>
    <row r="124" spans="1:15" x14ac:dyDescent="0.25">
      <c r="A124" s="100"/>
      <c r="B124" s="102"/>
      <c r="C124" s="104"/>
      <c r="D124" s="102"/>
      <c r="E124" s="75"/>
      <c r="F124" s="75"/>
      <c r="G124" s="75"/>
      <c r="H124" s="75"/>
      <c r="I124" s="76"/>
      <c r="J124" s="76"/>
      <c r="K124" s="76"/>
      <c r="L124" s="76"/>
      <c r="M124" s="76">
        <f t="shared" si="8"/>
        <v>0</v>
      </c>
      <c r="N124" s="75"/>
      <c r="O124" s="75"/>
    </row>
    <row r="125" spans="1:15" x14ac:dyDescent="0.25">
      <c r="A125" s="100"/>
      <c r="B125" s="102"/>
      <c r="C125" s="104"/>
      <c r="D125" s="102"/>
      <c r="E125" s="75"/>
      <c r="F125" s="75"/>
      <c r="G125" s="75"/>
      <c r="H125" s="75"/>
      <c r="I125" s="76"/>
      <c r="J125" s="76"/>
      <c r="K125" s="76"/>
      <c r="L125" s="76"/>
      <c r="M125" s="76">
        <f t="shared" si="8"/>
        <v>0</v>
      </c>
      <c r="N125" s="75"/>
      <c r="O125" s="75"/>
    </row>
    <row r="126" spans="1:15" x14ac:dyDescent="0.25">
      <c r="A126" s="100"/>
      <c r="B126" s="102"/>
      <c r="C126" s="104"/>
      <c r="D126" s="102"/>
      <c r="E126" s="75"/>
      <c r="F126" s="75"/>
      <c r="G126" s="75"/>
      <c r="H126" s="75"/>
      <c r="I126" s="76"/>
      <c r="J126" s="76"/>
      <c r="K126" s="76"/>
      <c r="L126" s="76"/>
      <c r="M126" s="76">
        <f t="shared" si="8"/>
        <v>0</v>
      </c>
      <c r="N126" s="75"/>
      <c r="O126" s="75"/>
    </row>
    <row r="127" spans="1:15" x14ac:dyDescent="0.25">
      <c r="A127" s="100"/>
      <c r="B127" s="102"/>
      <c r="C127" s="104"/>
      <c r="D127" s="102"/>
      <c r="E127" s="75"/>
      <c r="F127" s="75"/>
      <c r="G127" s="75"/>
      <c r="H127" s="75"/>
      <c r="I127" s="76"/>
      <c r="J127" s="76"/>
      <c r="K127" s="76"/>
      <c r="L127" s="76"/>
      <c r="M127" s="76">
        <f t="shared" si="8"/>
        <v>0</v>
      </c>
      <c r="N127" s="75"/>
      <c r="O127" s="75"/>
    </row>
    <row r="128" spans="1:15" x14ac:dyDescent="0.25">
      <c r="A128" s="100"/>
      <c r="B128" s="102"/>
      <c r="C128" s="104"/>
      <c r="D128" s="102"/>
      <c r="E128" s="75"/>
      <c r="F128" s="75"/>
      <c r="G128" s="75"/>
      <c r="H128" s="75"/>
      <c r="I128" s="76"/>
      <c r="J128" s="76"/>
      <c r="K128" s="76"/>
      <c r="L128" s="76"/>
      <c r="M128" s="76">
        <f t="shared" si="8"/>
        <v>0</v>
      </c>
      <c r="N128" s="75"/>
      <c r="O128" s="75"/>
    </row>
    <row r="129" spans="1:15" x14ac:dyDescent="0.25">
      <c r="A129" s="100"/>
      <c r="B129" s="103"/>
      <c r="C129" s="104"/>
      <c r="D129" s="103"/>
      <c r="E129" s="75"/>
      <c r="F129" s="75"/>
      <c r="G129" s="75"/>
      <c r="H129" s="75"/>
      <c r="I129" s="76"/>
      <c r="J129" s="76"/>
      <c r="K129" s="76"/>
      <c r="L129" s="76"/>
      <c r="M129" s="76">
        <f t="shared" si="8"/>
        <v>0</v>
      </c>
      <c r="N129" s="75"/>
      <c r="O129" s="75"/>
    </row>
    <row r="130" spans="1:15" ht="27" customHeight="1" x14ac:dyDescent="0.25">
      <c r="A130" s="85" t="s">
        <v>24</v>
      </c>
      <c r="B130" s="86"/>
      <c r="C130" s="86"/>
      <c r="D130" s="86"/>
      <c r="E130" s="86"/>
      <c r="F130" s="86"/>
      <c r="G130" s="86"/>
      <c r="H130" s="87"/>
      <c r="I130" s="15">
        <f>SUM(I121:I129)</f>
        <v>0</v>
      </c>
      <c r="J130" s="15">
        <f>SUM(J121:J129)</f>
        <v>0</v>
      </c>
      <c r="K130" s="15">
        <f>SUM(K121:K129)</f>
        <v>0</v>
      </c>
      <c r="L130" s="15">
        <f>SUM(L121:L129)</f>
        <v>0</v>
      </c>
      <c r="M130" s="15">
        <f>SUM(M121:M129)</f>
        <v>0</v>
      </c>
      <c r="N130" s="88"/>
      <c r="O130" s="89"/>
    </row>
    <row r="131" spans="1:15" ht="23.25" customHeight="1" x14ac:dyDescent="0.25">
      <c r="A131" s="105" t="s">
        <v>13</v>
      </c>
      <c r="B131" s="83" t="s">
        <v>14</v>
      </c>
      <c r="C131" s="105" t="s">
        <v>15</v>
      </c>
      <c r="D131" s="105" t="s">
        <v>16</v>
      </c>
      <c r="E131" s="83" t="s">
        <v>17</v>
      </c>
      <c r="F131" s="105" t="s">
        <v>18</v>
      </c>
      <c r="G131" s="83" t="s">
        <v>215</v>
      </c>
      <c r="H131" s="83" t="s">
        <v>19</v>
      </c>
      <c r="I131" s="106" t="s">
        <v>203</v>
      </c>
      <c r="J131" s="107"/>
      <c r="K131" s="107"/>
      <c r="L131" s="108"/>
      <c r="M131" s="97" t="s">
        <v>20</v>
      </c>
      <c r="N131" s="98" t="s">
        <v>21</v>
      </c>
      <c r="O131" s="99"/>
    </row>
    <row r="132" spans="1:15" x14ac:dyDescent="0.25">
      <c r="A132" s="105"/>
      <c r="B132" s="84"/>
      <c r="C132" s="105"/>
      <c r="D132" s="105"/>
      <c r="E132" s="84"/>
      <c r="F132" s="105"/>
      <c r="G132" s="84"/>
      <c r="H132" s="84"/>
      <c r="I132" s="14" t="s">
        <v>249</v>
      </c>
      <c r="J132" s="14" t="s">
        <v>250</v>
      </c>
      <c r="K132" s="14" t="s">
        <v>251</v>
      </c>
      <c r="L132" s="14" t="s">
        <v>252</v>
      </c>
      <c r="M132" s="97"/>
      <c r="N132" s="13" t="s">
        <v>22</v>
      </c>
      <c r="O132" s="13" t="s">
        <v>23</v>
      </c>
    </row>
    <row r="133" spans="1:15" ht="11.25" customHeight="1" x14ac:dyDescent="0.25">
      <c r="A133" s="100"/>
      <c r="B133" s="101"/>
      <c r="C133" s="104" t="str">
        <f>IFERROR(VLOOKUP(A133,Hoja1!E:F,2,FALSE),"")</f>
        <v/>
      </c>
      <c r="D133" s="101"/>
      <c r="E133" s="75"/>
      <c r="F133" s="75"/>
      <c r="G133" s="75"/>
      <c r="H133" s="75"/>
      <c r="I133" s="76"/>
      <c r="J133" s="76"/>
      <c r="K133" s="76"/>
      <c r="L133" s="76"/>
      <c r="M133" s="76">
        <f>I133+J133+K133+L133</f>
        <v>0</v>
      </c>
      <c r="N133" s="75"/>
      <c r="O133" s="75"/>
    </row>
    <row r="134" spans="1:15" x14ac:dyDescent="0.25">
      <c r="A134" s="100"/>
      <c r="B134" s="102"/>
      <c r="C134" s="104"/>
      <c r="D134" s="102"/>
      <c r="E134" s="75"/>
      <c r="F134" s="75"/>
      <c r="G134" s="75"/>
      <c r="H134" s="75"/>
      <c r="I134" s="76"/>
      <c r="J134" s="76"/>
      <c r="K134" s="76"/>
      <c r="L134" s="76"/>
      <c r="M134" s="76">
        <f t="shared" ref="M134:M141" si="9">I134+J134+K134+L134</f>
        <v>0</v>
      </c>
      <c r="N134" s="75"/>
      <c r="O134" s="75"/>
    </row>
    <row r="135" spans="1:15" x14ac:dyDescent="0.25">
      <c r="A135" s="100"/>
      <c r="B135" s="102"/>
      <c r="C135" s="104"/>
      <c r="D135" s="102"/>
      <c r="E135" s="75"/>
      <c r="F135" s="75"/>
      <c r="G135" s="75"/>
      <c r="H135" s="75"/>
      <c r="I135" s="76"/>
      <c r="J135" s="76"/>
      <c r="K135" s="76"/>
      <c r="L135" s="76"/>
      <c r="M135" s="76">
        <f t="shared" si="9"/>
        <v>0</v>
      </c>
      <c r="N135" s="75"/>
      <c r="O135" s="75"/>
    </row>
    <row r="136" spans="1:15" x14ac:dyDescent="0.25">
      <c r="A136" s="100"/>
      <c r="B136" s="102"/>
      <c r="C136" s="104"/>
      <c r="D136" s="102"/>
      <c r="E136" s="75"/>
      <c r="F136" s="75"/>
      <c r="G136" s="75"/>
      <c r="H136" s="75"/>
      <c r="I136" s="76"/>
      <c r="J136" s="76"/>
      <c r="K136" s="76"/>
      <c r="L136" s="76"/>
      <c r="M136" s="76">
        <f t="shared" si="9"/>
        <v>0</v>
      </c>
      <c r="N136" s="75"/>
      <c r="O136" s="75"/>
    </row>
    <row r="137" spans="1:15" x14ac:dyDescent="0.25">
      <c r="A137" s="100"/>
      <c r="B137" s="102"/>
      <c r="C137" s="104"/>
      <c r="D137" s="102"/>
      <c r="E137" s="75"/>
      <c r="F137" s="75"/>
      <c r="G137" s="75"/>
      <c r="H137" s="75"/>
      <c r="I137" s="76"/>
      <c r="J137" s="76"/>
      <c r="K137" s="76"/>
      <c r="L137" s="76"/>
      <c r="M137" s="76">
        <f t="shared" si="9"/>
        <v>0</v>
      </c>
      <c r="N137" s="75"/>
      <c r="O137" s="75"/>
    </row>
    <row r="138" spans="1:15" x14ac:dyDescent="0.25">
      <c r="A138" s="100"/>
      <c r="B138" s="102"/>
      <c r="C138" s="104"/>
      <c r="D138" s="102"/>
      <c r="E138" s="75"/>
      <c r="F138" s="75"/>
      <c r="G138" s="75"/>
      <c r="H138" s="75"/>
      <c r="I138" s="76"/>
      <c r="J138" s="76"/>
      <c r="K138" s="76"/>
      <c r="L138" s="76"/>
      <c r="M138" s="76">
        <f t="shared" si="9"/>
        <v>0</v>
      </c>
      <c r="N138" s="75"/>
      <c r="O138" s="75"/>
    </row>
    <row r="139" spans="1:15" x14ac:dyDescent="0.25">
      <c r="A139" s="100"/>
      <c r="B139" s="102"/>
      <c r="C139" s="104"/>
      <c r="D139" s="102"/>
      <c r="E139" s="75"/>
      <c r="F139" s="75"/>
      <c r="G139" s="75"/>
      <c r="H139" s="75"/>
      <c r="I139" s="76"/>
      <c r="J139" s="76"/>
      <c r="K139" s="76"/>
      <c r="L139" s="76"/>
      <c r="M139" s="76">
        <f t="shared" si="9"/>
        <v>0</v>
      </c>
      <c r="N139" s="75"/>
      <c r="O139" s="75"/>
    </row>
    <row r="140" spans="1:15" x14ac:dyDescent="0.25">
      <c r="A140" s="100"/>
      <c r="B140" s="102"/>
      <c r="C140" s="104"/>
      <c r="D140" s="102"/>
      <c r="E140" s="75"/>
      <c r="F140" s="75"/>
      <c r="G140" s="75"/>
      <c r="H140" s="75"/>
      <c r="I140" s="76"/>
      <c r="J140" s="76"/>
      <c r="K140" s="76"/>
      <c r="L140" s="76"/>
      <c r="M140" s="76">
        <f t="shared" si="9"/>
        <v>0</v>
      </c>
      <c r="N140" s="75"/>
      <c r="O140" s="75"/>
    </row>
    <row r="141" spans="1:15" x14ac:dyDescent="0.25">
      <c r="A141" s="100"/>
      <c r="B141" s="103"/>
      <c r="C141" s="104"/>
      <c r="D141" s="103"/>
      <c r="E141" s="75"/>
      <c r="F141" s="75"/>
      <c r="G141" s="75"/>
      <c r="H141" s="75"/>
      <c r="I141" s="76"/>
      <c r="J141" s="76"/>
      <c r="K141" s="76"/>
      <c r="L141" s="76"/>
      <c r="M141" s="76">
        <f t="shared" si="9"/>
        <v>0</v>
      </c>
      <c r="N141" s="75"/>
      <c r="O141" s="75"/>
    </row>
    <row r="142" spans="1:15" ht="27" customHeight="1" x14ac:dyDescent="0.25">
      <c r="A142" s="85" t="s">
        <v>24</v>
      </c>
      <c r="B142" s="86"/>
      <c r="C142" s="86"/>
      <c r="D142" s="86"/>
      <c r="E142" s="86"/>
      <c r="F142" s="86"/>
      <c r="G142" s="86"/>
      <c r="H142" s="87"/>
      <c r="I142" s="15">
        <f>SUM(I133:I141)</f>
        <v>0</v>
      </c>
      <c r="J142" s="15">
        <f>SUM(J133:J141)</f>
        <v>0</v>
      </c>
      <c r="K142" s="15">
        <f>SUM(K133:K141)</f>
        <v>0</v>
      </c>
      <c r="L142" s="15">
        <f>SUM(L133:L141)</f>
        <v>0</v>
      </c>
      <c r="M142" s="15">
        <f>SUM(M133:M141)</f>
        <v>0</v>
      </c>
      <c r="N142" s="88"/>
      <c r="O142" s="89"/>
    </row>
    <row r="143" spans="1:15" ht="23.25" customHeight="1" x14ac:dyDescent="0.25">
      <c r="A143" s="105" t="s">
        <v>13</v>
      </c>
      <c r="B143" s="83" t="s">
        <v>14</v>
      </c>
      <c r="C143" s="105" t="s">
        <v>15</v>
      </c>
      <c r="D143" s="105" t="s">
        <v>16</v>
      </c>
      <c r="E143" s="83" t="s">
        <v>17</v>
      </c>
      <c r="F143" s="105" t="s">
        <v>18</v>
      </c>
      <c r="G143" s="83" t="s">
        <v>215</v>
      </c>
      <c r="H143" s="83" t="s">
        <v>19</v>
      </c>
      <c r="I143" s="106" t="s">
        <v>203</v>
      </c>
      <c r="J143" s="107"/>
      <c r="K143" s="107"/>
      <c r="L143" s="108"/>
      <c r="M143" s="97" t="s">
        <v>20</v>
      </c>
      <c r="N143" s="98" t="s">
        <v>21</v>
      </c>
      <c r="O143" s="99"/>
    </row>
    <row r="144" spans="1:15" x14ac:dyDescent="0.25">
      <c r="A144" s="105"/>
      <c r="B144" s="84"/>
      <c r="C144" s="105"/>
      <c r="D144" s="105"/>
      <c r="E144" s="84"/>
      <c r="F144" s="105"/>
      <c r="G144" s="84"/>
      <c r="H144" s="84"/>
      <c r="I144" s="14" t="s">
        <v>249</v>
      </c>
      <c r="J144" s="14" t="s">
        <v>250</v>
      </c>
      <c r="K144" s="14" t="s">
        <v>251</v>
      </c>
      <c r="L144" s="14" t="s">
        <v>252</v>
      </c>
      <c r="M144" s="97"/>
      <c r="N144" s="13" t="s">
        <v>22</v>
      </c>
      <c r="O144" s="13" t="s">
        <v>23</v>
      </c>
    </row>
    <row r="145" spans="1:15" ht="11.25" customHeight="1" x14ac:dyDescent="0.25">
      <c r="A145" s="100"/>
      <c r="B145" s="101"/>
      <c r="C145" s="104" t="str">
        <f>IFERROR(VLOOKUP(A145,Hoja1!E:F,2,FALSE),"")</f>
        <v/>
      </c>
      <c r="D145" s="101"/>
      <c r="E145" s="75"/>
      <c r="F145" s="75"/>
      <c r="G145" s="75"/>
      <c r="H145" s="75"/>
      <c r="I145" s="76"/>
      <c r="J145" s="76"/>
      <c r="K145" s="76"/>
      <c r="L145" s="76"/>
      <c r="M145" s="76">
        <f>I145+J145+K145+L145</f>
        <v>0</v>
      </c>
      <c r="N145" s="75"/>
      <c r="O145" s="75"/>
    </row>
    <row r="146" spans="1:15" x14ac:dyDescent="0.25">
      <c r="A146" s="100"/>
      <c r="B146" s="102"/>
      <c r="C146" s="104"/>
      <c r="D146" s="102"/>
      <c r="E146" s="75"/>
      <c r="F146" s="75"/>
      <c r="G146" s="75"/>
      <c r="H146" s="75"/>
      <c r="I146" s="76"/>
      <c r="J146" s="76"/>
      <c r="K146" s="76"/>
      <c r="L146" s="76"/>
      <c r="M146" s="76">
        <f t="shared" ref="M146:M153" si="10">I146+J146+K146+L146</f>
        <v>0</v>
      </c>
      <c r="N146" s="75"/>
      <c r="O146" s="75"/>
    </row>
    <row r="147" spans="1:15" x14ac:dyDescent="0.25">
      <c r="A147" s="100"/>
      <c r="B147" s="102"/>
      <c r="C147" s="104"/>
      <c r="D147" s="102"/>
      <c r="E147" s="75"/>
      <c r="F147" s="75"/>
      <c r="G147" s="75"/>
      <c r="H147" s="75"/>
      <c r="I147" s="76"/>
      <c r="J147" s="76"/>
      <c r="K147" s="76"/>
      <c r="L147" s="76"/>
      <c r="M147" s="76">
        <f t="shared" si="10"/>
        <v>0</v>
      </c>
      <c r="N147" s="75"/>
      <c r="O147" s="75"/>
    </row>
    <row r="148" spans="1:15" x14ac:dyDescent="0.25">
      <c r="A148" s="100"/>
      <c r="B148" s="102"/>
      <c r="C148" s="104"/>
      <c r="D148" s="102"/>
      <c r="E148" s="75"/>
      <c r="F148" s="75"/>
      <c r="G148" s="75"/>
      <c r="H148" s="75"/>
      <c r="I148" s="76"/>
      <c r="J148" s="76"/>
      <c r="K148" s="76"/>
      <c r="L148" s="76"/>
      <c r="M148" s="76">
        <f t="shared" si="10"/>
        <v>0</v>
      </c>
      <c r="N148" s="75"/>
      <c r="O148" s="75"/>
    </row>
    <row r="149" spans="1:15" x14ac:dyDescent="0.25">
      <c r="A149" s="100"/>
      <c r="B149" s="102"/>
      <c r="C149" s="104"/>
      <c r="D149" s="102"/>
      <c r="E149" s="75"/>
      <c r="F149" s="75"/>
      <c r="G149" s="75"/>
      <c r="H149" s="75"/>
      <c r="I149" s="76"/>
      <c r="J149" s="76"/>
      <c r="K149" s="76"/>
      <c r="L149" s="76"/>
      <c r="M149" s="76">
        <f t="shared" si="10"/>
        <v>0</v>
      </c>
      <c r="N149" s="75"/>
      <c r="O149" s="75"/>
    </row>
    <row r="150" spans="1:15" x14ac:dyDescent="0.25">
      <c r="A150" s="100"/>
      <c r="B150" s="102"/>
      <c r="C150" s="104"/>
      <c r="D150" s="102"/>
      <c r="E150" s="75"/>
      <c r="F150" s="75"/>
      <c r="G150" s="75"/>
      <c r="H150" s="75"/>
      <c r="I150" s="76"/>
      <c r="J150" s="76"/>
      <c r="K150" s="76"/>
      <c r="L150" s="76"/>
      <c r="M150" s="76">
        <f t="shared" si="10"/>
        <v>0</v>
      </c>
      <c r="N150" s="75"/>
      <c r="O150" s="75"/>
    </row>
    <row r="151" spans="1:15" x14ac:dyDescent="0.25">
      <c r="A151" s="100"/>
      <c r="B151" s="102"/>
      <c r="C151" s="104"/>
      <c r="D151" s="102"/>
      <c r="E151" s="75"/>
      <c r="F151" s="75"/>
      <c r="G151" s="75"/>
      <c r="H151" s="75"/>
      <c r="I151" s="76"/>
      <c r="J151" s="76"/>
      <c r="K151" s="76"/>
      <c r="L151" s="76"/>
      <c r="M151" s="76">
        <f t="shared" si="10"/>
        <v>0</v>
      </c>
      <c r="N151" s="75"/>
      <c r="O151" s="75"/>
    </row>
    <row r="152" spans="1:15" x14ac:dyDescent="0.25">
      <c r="A152" s="100"/>
      <c r="B152" s="102"/>
      <c r="C152" s="104"/>
      <c r="D152" s="102"/>
      <c r="E152" s="75"/>
      <c r="F152" s="75"/>
      <c r="G152" s="75"/>
      <c r="H152" s="75"/>
      <c r="I152" s="76"/>
      <c r="J152" s="76"/>
      <c r="K152" s="76"/>
      <c r="L152" s="76"/>
      <c r="M152" s="76">
        <f t="shared" si="10"/>
        <v>0</v>
      </c>
      <c r="N152" s="75"/>
      <c r="O152" s="75"/>
    </row>
    <row r="153" spans="1:15" x14ac:dyDescent="0.25">
      <c r="A153" s="100"/>
      <c r="B153" s="103"/>
      <c r="C153" s="104"/>
      <c r="D153" s="103"/>
      <c r="E153" s="75"/>
      <c r="F153" s="75"/>
      <c r="G153" s="75"/>
      <c r="H153" s="75"/>
      <c r="I153" s="76"/>
      <c r="J153" s="76"/>
      <c r="K153" s="76"/>
      <c r="L153" s="76"/>
      <c r="M153" s="76">
        <f t="shared" si="10"/>
        <v>0</v>
      </c>
      <c r="N153" s="75"/>
      <c r="O153" s="75"/>
    </row>
    <row r="154" spans="1:15" ht="27" customHeight="1" x14ac:dyDescent="0.25">
      <c r="A154" s="85" t="s">
        <v>24</v>
      </c>
      <c r="B154" s="86"/>
      <c r="C154" s="86"/>
      <c r="D154" s="86"/>
      <c r="E154" s="86"/>
      <c r="F154" s="86"/>
      <c r="G154" s="86"/>
      <c r="H154" s="87"/>
      <c r="I154" s="15">
        <f>SUM(I145:I153)</f>
        <v>0</v>
      </c>
      <c r="J154" s="15">
        <f>SUM(J145:J153)</f>
        <v>0</v>
      </c>
      <c r="K154" s="15">
        <f>SUM(K145:K153)</f>
        <v>0</v>
      </c>
      <c r="L154" s="15">
        <f>SUM(L145:L153)</f>
        <v>0</v>
      </c>
      <c r="M154" s="15">
        <f>SUM(M145:M153)</f>
        <v>0</v>
      </c>
      <c r="N154" s="88"/>
      <c r="O154" s="89"/>
    </row>
    <row r="155" spans="1:15" ht="23.25" customHeight="1" x14ac:dyDescent="0.25">
      <c r="A155" s="105" t="s">
        <v>13</v>
      </c>
      <c r="B155" s="83" t="s">
        <v>14</v>
      </c>
      <c r="C155" s="105" t="s">
        <v>15</v>
      </c>
      <c r="D155" s="105" t="s">
        <v>16</v>
      </c>
      <c r="E155" s="83" t="s">
        <v>17</v>
      </c>
      <c r="F155" s="105" t="s">
        <v>18</v>
      </c>
      <c r="G155" s="83" t="s">
        <v>215</v>
      </c>
      <c r="H155" s="83" t="s">
        <v>19</v>
      </c>
      <c r="I155" s="106" t="s">
        <v>203</v>
      </c>
      <c r="J155" s="107"/>
      <c r="K155" s="107"/>
      <c r="L155" s="108"/>
      <c r="M155" s="97" t="s">
        <v>20</v>
      </c>
      <c r="N155" s="98" t="s">
        <v>21</v>
      </c>
      <c r="O155" s="99"/>
    </row>
    <row r="156" spans="1:15" x14ac:dyDescent="0.25">
      <c r="A156" s="105"/>
      <c r="B156" s="84"/>
      <c r="C156" s="105"/>
      <c r="D156" s="105"/>
      <c r="E156" s="84"/>
      <c r="F156" s="105"/>
      <c r="G156" s="84"/>
      <c r="H156" s="84"/>
      <c r="I156" s="14" t="s">
        <v>249</v>
      </c>
      <c r="J156" s="14" t="s">
        <v>250</v>
      </c>
      <c r="K156" s="14" t="s">
        <v>251</v>
      </c>
      <c r="L156" s="14" t="s">
        <v>252</v>
      </c>
      <c r="M156" s="97"/>
      <c r="N156" s="13" t="s">
        <v>22</v>
      </c>
      <c r="O156" s="13" t="s">
        <v>23</v>
      </c>
    </row>
    <row r="157" spans="1:15" ht="11.25" customHeight="1" x14ac:dyDescent="0.25">
      <c r="A157" s="100"/>
      <c r="B157" s="101"/>
      <c r="C157" s="104" t="str">
        <f>IFERROR(VLOOKUP(A157,Hoja1!E:F,2,FALSE),"")</f>
        <v/>
      </c>
      <c r="D157" s="101"/>
      <c r="E157" s="75"/>
      <c r="F157" s="75"/>
      <c r="G157" s="75"/>
      <c r="H157" s="75"/>
      <c r="I157" s="76"/>
      <c r="J157" s="76"/>
      <c r="K157" s="76"/>
      <c r="L157" s="76"/>
      <c r="M157" s="76">
        <f>I157+J157+K157+L157</f>
        <v>0</v>
      </c>
      <c r="N157" s="75"/>
      <c r="O157" s="75"/>
    </row>
    <row r="158" spans="1:15" x14ac:dyDescent="0.25">
      <c r="A158" s="100"/>
      <c r="B158" s="102"/>
      <c r="C158" s="104"/>
      <c r="D158" s="102"/>
      <c r="E158" s="75"/>
      <c r="F158" s="75"/>
      <c r="G158" s="75"/>
      <c r="H158" s="75"/>
      <c r="I158" s="76"/>
      <c r="J158" s="76"/>
      <c r="K158" s="76"/>
      <c r="L158" s="76"/>
      <c r="M158" s="76">
        <f t="shared" ref="M158:M165" si="11">I158+J158+K158+L158</f>
        <v>0</v>
      </c>
      <c r="N158" s="75"/>
      <c r="O158" s="75"/>
    </row>
    <row r="159" spans="1:15" x14ac:dyDescent="0.25">
      <c r="A159" s="100"/>
      <c r="B159" s="102"/>
      <c r="C159" s="104"/>
      <c r="D159" s="102"/>
      <c r="E159" s="75"/>
      <c r="F159" s="75"/>
      <c r="G159" s="75"/>
      <c r="H159" s="75"/>
      <c r="I159" s="76"/>
      <c r="J159" s="76"/>
      <c r="K159" s="76"/>
      <c r="L159" s="76"/>
      <c r="M159" s="76">
        <f t="shared" si="11"/>
        <v>0</v>
      </c>
      <c r="N159" s="75"/>
      <c r="O159" s="75"/>
    </row>
    <row r="160" spans="1:15" x14ac:dyDescent="0.25">
      <c r="A160" s="100"/>
      <c r="B160" s="102"/>
      <c r="C160" s="104"/>
      <c r="D160" s="102"/>
      <c r="E160" s="75"/>
      <c r="F160" s="75"/>
      <c r="G160" s="75"/>
      <c r="H160" s="75"/>
      <c r="I160" s="76"/>
      <c r="J160" s="76"/>
      <c r="K160" s="76"/>
      <c r="L160" s="76"/>
      <c r="M160" s="76">
        <f t="shared" si="11"/>
        <v>0</v>
      </c>
      <c r="N160" s="75"/>
      <c r="O160" s="75"/>
    </row>
    <row r="161" spans="1:15" x14ac:dyDescent="0.25">
      <c r="A161" s="100"/>
      <c r="B161" s="102"/>
      <c r="C161" s="104"/>
      <c r="D161" s="102"/>
      <c r="E161" s="75"/>
      <c r="F161" s="75"/>
      <c r="G161" s="75"/>
      <c r="H161" s="75"/>
      <c r="I161" s="76"/>
      <c r="J161" s="76"/>
      <c r="K161" s="76"/>
      <c r="L161" s="76"/>
      <c r="M161" s="76">
        <f t="shared" si="11"/>
        <v>0</v>
      </c>
      <c r="N161" s="75"/>
      <c r="O161" s="75"/>
    </row>
    <row r="162" spans="1:15" x14ac:dyDescent="0.25">
      <c r="A162" s="100"/>
      <c r="B162" s="102"/>
      <c r="C162" s="104"/>
      <c r="D162" s="102"/>
      <c r="E162" s="75"/>
      <c r="F162" s="75"/>
      <c r="G162" s="75"/>
      <c r="H162" s="75"/>
      <c r="I162" s="76"/>
      <c r="J162" s="76"/>
      <c r="K162" s="76"/>
      <c r="L162" s="76"/>
      <c r="M162" s="76">
        <f t="shared" si="11"/>
        <v>0</v>
      </c>
      <c r="N162" s="75"/>
      <c r="O162" s="75"/>
    </row>
    <row r="163" spans="1:15" x14ac:dyDescent="0.25">
      <c r="A163" s="100"/>
      <c r="B163" s="102"/>
      <c r="C163" s="104"/>
      <c r="D163" s="102"/>
      <c r="E163" s="75"/>
      <c r="F163" s="75"/>
      <c r="G163" s="75"/>
      <c r="H163" s="75"/>
      <c r="I163" s="76"/>
      <c r="J163" s="76"/>
      <c r="K163" s="76"/>
      <c r="L163" s="76"/>
      <c r="M163" s="76">
        <f t="shared" si="11"/>
        <v>0</v>
      </c>
      <c r="N163" s="75"/>
      <c r="O163" s="75"/>
    </row>
    <row r="164" spans="1:15" x14ac:dyDescent="0.25">
      <c r="A164" s="100"/>
      <c r="B164" s="102"/>
      <c r="C164" s="104"/>
      <c r="D164" s="102"/>
      <c r="E164" s="75"/>
      <c r="F164" s="75"/>
      <c r="G164" s="75"/>
      <c r="H164" s="75"/>
      <c r="I164" s="76"/>
      <c r="J164" s="76"/>
      <c r="K164" s="76"/>
      <c r="L164" s="76"/>
      <c r="M164" s="76">
        <f t="shared" si="11"/>
        <v>0</v>
      </c>
      <c r="N164" s="75"/>
      <c r="O164" s="75"/>
    </row>
    <row r="165" spans="1:15" x14ac:dyDescent="0.25">
      <c r="A165" s="100"/>
      <c r="B165" s="103"/>
      <c r="C165" s="104"/>
      <c r="D165" s="103"/>
      <c r="E165" s="75"/>
      <c r="F165" s="75"/>
      <c r="G165" s="75"/>
      <c r="H165" s="75"/>
      <c r="I165" s="76"/>
      <c r="J165" s="76"/>
      <c r="K165" s="76"/>
      <c r="L165" s="76"/>
      <c r="M165" s="76">
        <f t="shared" si="11"/>
        <v>0</v>
      </c>
      <c r="N165" s="75"/>
      <c r="O165" s="75"/>
    </row>
    <row r="166" spans="1:15" ht="27" customHeight="1" x14ac:dyDescent="0.25">
      <c r="A166" s="85" t="s">
        <v>24</v>
      </c>
      <c r="B166" s="86"/>
      <c r="C166" s="86"/>
      <c r="D166" s="86"/>
      <c r="E166" s="86"/>
      <c r="F166" s="86"/>
      <c r="G166" s="86"/>
      <c r="H166" s="87"/>
      <c r="I166" s="15">
        <f>SUM(I157:I165)</f>
        <v>0</v>
      </c>
      <c r="J166" s="15">
        <f>SUM(J157:J165)</f>
        <v>0</v>
      </c>
      <c r="K166" s="15">
        <f>SUM(K157:K165)</f>
        <v>0</v>
      </c>
      <c r="L166" s="15">
        <f>SUM(L157:L165)</f>
        <v>0</v>
      </c>
      <c r="M166" s="15">
        <f>SUM(M157:M165)</f>
        <v>0</v>
      </c>
      <c r="N166" s="88"/>
      <c r="O166" s="89"/>
    </row>
    <row r="167" spans="1:15" ht="27" customHeight="1" x14ac:dyDescent="0.25">
      <c r="A167" s="90" t="s">
        <v>25</v>
      </c>
      <c r="B167" s="91"/>
      <c r="C167" s="91"/>
      <c r="D167" s="91"/>
      <c r="E167" s="91"/>
      <c r="F167" s="91"/>
      <c r="G167" s="91"/>
      <c r="H167" s="92"/>
      <c r="I167" s="15">
        <f>(I130+I142+I154+I166)</f>
        <v>0</v>
      </c>
      <c r="J167" s="15">
        <f>(J130+J142+J154+J166)</f>
        <v>0</v>
      </c>
      <c r="K167" s="15">
        <f>(K130+K142+K154+K166)</f>
        <v>0</v>
      </c>
      <c r="L167" s="15">
        <f>(L130+L142+L154+L166)</f>
        <v>0</v>
      </c>
      <c r="M167" s="15">
        <f>(M130+M142+M154+M166)</f>
        <v>0</v>
      </c>
      <c r="N167" s="93"/>
      <c r="O167" s="94"/>
    </row>
    <row r="169" spans="1:15" ht="27" customHeight="1" x14ac:dyDescent="0.25">
      <c r="A169" s="13" t="s">
        <v>10</v>
      </c>
      <c r="B169" s="79" t="s">
        <v>184</v>
      </c>
      <c r="C169" s="80"/>
      <c r="D169" s="80"/>
      <c r="E169" s="80"/>
      <c r="F169" s="71"/>
      <c r="G169" s="71"/>
      <c r="H169" s="71"/>
      <c r="I169" s="71"/>
      <c r="J169" s="71"/>
      <c r="K169" s="71"/>
      <c r="L169" s="71"/>
      <c r="M169" s="71"/>
      <c r="N169" s="71"/>
      <c r="O169" s="72"/>
    </row>
    <row r="170" spans="1:15" ht="27" customHeight="1" x14ac:dyDescent="0.25">
      <c r="A170" s="13" t="s">
        <v>12</v>
      </c>
      <c r="B170" s="81" t="str">
        <f>VLOOKUP(B169,Hoja1!A2:$B$5,2,FALSE)</f>
        <v>Recuperar_y_fortalecer_el_proyecto_colectivo_del_sujeto_colectivo</v>
      </c>
      <c r="C170" s="82"/>
      <c r="D170" s="82"/>
      <c r="E170" s="82"/>
      <c r="F170" s="73"/>
      <c r="G170" s="73"/>
      <c r="H170" s="73"/>
      <c r="I170" s="73"/>
      <c r="J170" s="73"/>
      <c r="K170" s="73"/>
      <c r="L170" s="73"/>
      <c r="M170" s="73"/>
      <c r="N170" s="73"/>
      <c r="O170" s="74"/>
    </row>
    <row r="171" spans="1:15" ht="23.25" customHeight="1" x14ac:dyDescent="0.25">
      <c r="A171" s="105" t="s">
        <v>13</v>
      </c>
      <c r="B171" s="83" t="s">
        <v>14</v>
      </c>
      <c r="C171" s="105" t="s">
        <v>15</v>
      </c>
      <c r="D171" s="105" t="s">
        <v>16</v>
      </c>
      <c r="E171" s="83" t="s">
        <v>17</v>
      </c>
      <c r="F171" s="105" t="s">
        <v>18</v>
      </c>
      <c r="G171" s="83" t="s">
        <v>215</v>
      </c>
      <c r="H171" s="83" t="s">
        <v>19</v>
      </c>
      <c r="I171" s="106" t="s">
        <v>203</v>
      </c>
      <c r="J171" s="107"/>
      <c r="K171" s="107"/>
      <c r="L171" s="108"/>
      <c r="M171" s="97" t="s">
        <v>20</v>
      </c>
      <c r="N171" s="98" t="s">
        <v>21</v>
      </c>
      <c r="O171" s="99"/>
    </row>
    <row r="172" spans="1:15" x14ac:dyDescent="0.25">
      <c r="A172" s="105"/>
      <c r="B172" s="84"/>
      <c r="C172" s="105"/>
      <c r="D172" s="105"/>
      <c r="E172" s="84"/>
      <c r="F172" s="105"/>
      <c r="G172" s="84"/>
      <c r="H172" s="84"/>
      <c r="I172" s="14" t="s">
        <v>249</v>
      </c>
      <c r="J172" s="14" t="s">
        <v>250</v>
      </c>
      <c r="K172" s="14" t="s">
        <v>251</v>
      </c>
      <c r="L172" s="14" t="s">
        <v>252</v>
      </c>
      <c r="M172" s="97"/>
      <c r="N172" s="13" t="s">
        <v>22</v>
      </c>
      <c r="O172" s="13" t="s">
        <v>23</v>
      </c>
    </row>
    <row r="173" spans="1:15" ht="11.25" customHeight="1" x14ac:dyDescent="0.25">
      <c r="A173" s="100"/>
      <c r="B173" s="101"/>
      <c r="C173" s="104" t="str">
        <f>IFERROR(VLOOKUP(A173,Hoja1!E:F,2,FALSE),"")</f>
        <v/>
      </c>
      <c r="D173" s="101"/>
      <c r="E173" s="75"/>
      <c r="F173" s="75"/>
      <c r="G173" s="75"/>
      <c r="H173" s="75"/>
      <c r="I173" s="76"/>
      <c r="J173" s="76"/>
      <c r="K173" s="76"/>
      <c r="L173" s="76"/>
      <c r="M173" s="76">
        <f>I173+J173+K173+L173</f>
        <v>0</v>
      </c>
      <c r="N173" s="75"/>
      <c r="O173" s="75"/>
    </row>
    <row r="174" spans="1:15" x14ac:dyDescent="0.25">
      <c r="A174" s="100"/>
      <c r="B174" s="102"/>
      <c r="C174" s="104"/>
      <c r="D174" s="102"/>
      <c r="E174" s="75"/>
      <c r="F174" s="75"/>
      <c r="G174" s="75"/>
      <c r="H174" s="75"/>
      <c r="I174" s="76"/>
      <c r="J174" s="76"/>
      <c r="K174" s="76"/>
      <c r="L174" s="76"/>
      <c r="M174" s="76">
        <f t="shared" ref="M174:M181" si="12">I174+J174+K174+L174</f>
        <v>0</v>
      </c>
      <c r="N174" s="75"/>
      <c r="O174" s="75"/>
    </row>
    <row r="175" spans="1:15" x14ac:dyDescent="0.25">
      <c r="A175" s="100"/>
      <c r="B175" s="102"/>
      <c r="C175" s="104"/>
      <c r="D175" s="102"/>
      <c r="E175" s="75"/>
      <c r="F175" s="75"/>
      <c r="G175" s="75"/>
      <c r="H175" s="75"/>
      <c r="I175" s="76"/>
      <c r="J175" s="76"/>
      <c r="K175" s="76"/>
      <c r="L175" s="76"/>
      <c r="M175" s="76">
        <f t="shared" si="12"/>
        <v>0</v>
      </c>
      <c r="N175" s="75"/>
      <c r="O175" s="75"/>
    </row>
    <row r="176" spans="1:15" x14ac:dyDescent="0.25">
      <c r="A176" s="100"/>
      <c r="B176" s="102"/>
      <c r="C176" s="104"/>
      <c r="D176" s="102"/>
      <c r="E176" s="75"/>
      <c r="F176" s="75"/>
      <c r="G176" s="75"/>
      <c r="H176" s="75"/>
      <c r="I176" s="76"/>
      <c r="J176" s="76"/>
      <c r="K176" s="76"/>
      <c r="L176" s="76"/>
      <c r="M176" s="76">
        <f t="shared" si="12"/>
        <v>0</v>
      </c>
      <c r="N176" s="75"/>
      <c r="O176" s="75"/>
    </row>
    <row r="177" spans="1:15" x14ac:dyDescent="0.25">
      <c r="A177" s="100"/>
      <c r="B177" s="102"/>
      <c r="C177" s="104"/>
      <c r="D177" s="102"/>
      <c r="E177" s="75"/>
      <c r="F177" s="75"/>
      <c r="G177" s="75"/>
      <c r="H177" s="75"/>
      <c r="I177" s="76"/>
      <c r="J177" s="76"/>
      <c r="K177" s="76"/>
      <c r="L177" s="76"/>
      <c r="M177" s="76">
        <f t="shared" si="12"/>
        <v>0</v>
      </c>
      <c r="N177" s="75"/>
      <c r="O177" s="75"/>
    </row>
    <row r="178" spans="1:15" x14ac:dyDescent="0.25">
      <c r="A178" s="100"/>
      <c r="B178" s="102"/>
      <c r="C178" s="104"/>
      <c r="D178" s="102"/>
      <c r="E178" s="75"/>
      <c r="F178" s="75"/>
      <c r="G178" s="75"/>
      <c r="H178" s="75"/>
      <c r="I178" s="76"/>
      <c r="J178" s="76"/>
      <c r="K178" s="76"/>
      <c r="L178" s="76"/>
      <c r="M178" s="76">
        <f t="shared" si="12"/>
        <v>0</v>
      </c>
      <c r="N178" s="75"/>
      <c r="O178" s="75"/>
    </row>
    <row r="179" spans="1:15" x14ac:dyDescent="0.25">
      <c r="A179" s="100"/>
      <c r="B179" s="102"/>
      <c r="C179" s="104"/>
      <c r="D179" s="102"/>
      <c r="E179" s="75"/>
      <c r="F179" s="75"/>
      <c r="G179" s="75"/>
      <c r="H179" s="75"/>
      <c r="I179" s="76"/>
      <c r="J179" s="76"/>
      <c r="K179" s="76"/>
      <c r="L179" s="76"/>
      <c r="M179" s="76">
        <f t="shared" si="12"/>
        <v>0</v>
      </c>
      <c r="N179" s="75"/>
      <c r="O179" s="75"/>
    </row>
    <row r="180" spans="1:15" x14ac:dyDescent="0.25">
      <c r="A180" s="100"/>
      <c r="B180" s="102"/>
      <c r="C180" s="104"/>
      <c r="D180" s="102"/>
      <c r="E180" s="75"/>
      <c r="F180" s="75"/>
      <c r="G180" s="75"/>
      <c r="H180" s="75"/>
      <c r="I180" s="76"/>
      <c r="J180" s="76"/>
      <c r="K180" s="76"/>
      <c r="L180" s="76"/>
      <c r="M180" s="76">
        <f t="shared" si="12"/>
        <v>0</v>
      </c>
      <c r="N180" s="75"/>
      <c r="O180" s="75"/>
    </row>
    <row r="181" spans="1:15" x14ac:dyDescent="0.25">
      <c r="A181" s="100"/>
      <c r="B181" s="103"/>
      <c r="C181" s="104"/>
      <c r="D181" s="103"/>
      <c r="E181" s="75"/>
      <c r="F181" s="75"/>
      <c r="G181" s="75"/>
      <c r="H181" s="75"/>
      <c r="I181" s="76"/>
      <c r="J181" s="76"/>
      <c r="K181" s="76"/>
      <c r="L181" s="76"/>
      <c r="M181" s="76">
        <f t="shared" si="12"/>
        <v>0</v>
      </c>
      <c r="N181" s="75"/>
      <c r="O181" s="75"/>
    </row>
    <row r="182" spans="1:15" ht="27" customHeight="1" x14ac:dyDescent="0.25">
      <c r="A182" s="85" t="s">
        <v>24</v>
      </c>
      <c r="B182" s="86"/>
      <c r="C182" s="86"/>
      <c r="D182" s="86"/>
      <c r="E182" s="86"/>
      <c r="F182" s="86"/>
      <c r="G182" s="86"/>
      <c r="H182" s="87"/>
      <c r="I182" s="15">
        <f>SUM(I173:I181)</f>
        <v>0</v>
      </c>
      <c r="J182" s="15">
        <f>SUM(J173:J181)</f>
        <v>0</v>
      </c>
      <c r="K182" s="15">
        <f>SUM(K173:K181)</f>
        <v>0</v>
      </c>
      <c r="L182" s="15">
        <f>SUM(L173:L181)</f>
        <v>0</v>
      </c>
      <c r="M182" s="15">
        <f>SUM(M173:M181)</f>
        <v>0</v>
      </c>
      <c r="N182" s="88"/>
      <c r="O182" s="89"/>
    </row>
    <row r="183" spans="1:15" ht="23.25" customHeight="1" x14ac:dyDescent="0.25">
      <c r="A183" s="105" t="s">
        <v>13</v>
      </c>
      <c r="B183" s="83" t="s">
        <v>14</v>
      </c>
      <c r="C183" s="105" t="s">
        <v>15</v>
      </c>
      <c r="D183" s="105" t="s">
        <v>16</v>
      </c>
      <c r="E183" s="83" t="s">
        <v>17</v>
      </c>
      <c r="F183" s="105" t="s">
        <v>18</v>
      </c>
      <c r="G183" s="83" t="s">
        <v>215</v>
      </c>
      <c r="H183" s="83" t="s">
        <v>19</v>
      </c>
      <c r="I183" s="106" t="s">
        <v>203</v>
      </c>
      <c r="J183" s="107"/>
      <c r="K183" s="107"/>
      <c r="L183" s="108"/>
      <c r="M183" s="97" t="s">
        <v>20</v>
      </c>
      <c r="N183" s="98" t="s">
        <v>21</v>
      </c>
      <c r="O183" s="99"/>
    </row>
    <row r="184" spans="1:15" x14ac:dyDescent="0.25">
      <c r="A184" s="105"/>
      <c r="B184" s="84"/>
      <c r="C184" s="105"/>
      <c r="D184" s="105"/>
      <c r="E184" s="84"/>
      <c r="F184" s="105"/>
      <c r="G184" s="84"/>
      <c r="H184" s="84"/>
      <c r="I184" s="14" t="s">
        <v>249</v>
      </c>
      <c r="J184" s="14" t="s">
        <v>250</v>
      </c>
      <c r="K184" s="14" t="s">
        <v>251</v>
      </c>
      <c r="L184" s="14" t="s">
        <v>252</v>
      </c>
      <c r="M184" s="97"/>
      <c r="N184" s="13" t="s">
        <v>22</v>
      </c>
      <c r="O184" s="13" t="s">
        <v>23</v>
      </c>
    </row>
    <row r="185" spans="1:15" ht="11.25" customHeight="1" x14ac:dyDescent="0.25">
      <c r="A185" s="100"/>
      <c r="B185" s="101"/>
      <c r="C185" s="104" t="str">
        <f>IFERROR(VLOOKUP(A185,Hoja1!E:F,2,FALSE),"")</f>
        <v/>
      </c>
      <c r="D185" s="101"/>
      <c r="E185" s="75"/>
      <c r="F185" s="75"/>
      <c r="G185" s="75"/>
      <c r="H185" s="75"/>
      <c r="I185" s="76"/>
      <c r="J185" s="76"/>
      <c r="K185" s="76"/>
      <c r="L185" s="76"/>
      <c r="M185" s="76">
        <f>I185+J185+K185+L185</f>
        <v>0</v>
      </c>
      <c r="N185" s="75"/>
      <c r="O185" s="75"/>
    </row>
    <row r="186" spans="1:15" x14ac:dyDescent="0.25">
      <c r="A186" s="100"/>
      <c r="B186" s="102"/>
      <c r="C186" s="104"/>
      <c r="D186" s="102"/>
      <c r="E186" s="75"/>
      <c r="F186" s="75"/>
      <c r="G186" s="75"/>
      <c r="H186" s="75"/>
      <c r="I186" s="76"/>
      <c r="J186" s="76"/>
      <c r="K186" s="76"/>
      <c r="L186" s="76"/>
      <c r="M186" s="76">
        <f t="shared" ref="M186:M193" si="13">I186+J186+K186+L186</f>
        <v>0</v>
      </c>
      <c r="N186" s="75"/>
      <c r="O186" s="75"/>
    </row>
    <row r="187" spans="1:15" x14ac:dyDescent="0.25">
      <c r="A187" s="100"/>
      <c r="B187" s="102"/>
      <c r="C187" s="104"/>
      <c r="D187" s="102"/>
      <c r="E187" s="75"/>
      <c r="F187" s="75"/>
      <c r="G187" s="75"/>
      <c r="H187" s="75"/>
      <c r="I187" s="76"/>
      <c r="J187" s="76"/>
      <c r="K187" s="76"/>
      <c r="L187" s="76"/>
      <c r="M187" s="76">
        <f t="shared" si="13"/>
        <v>0</v>
      </c>
      <c r="N187" s="75"/>
      <c r="O187" s="75"/>
    </row>
    <row r="188" spans="1:15" x14ac:dyDescent="0.25">
      <c r="A188" s="100"/>
      <c r="B188" s="102"/>
      <c r="C188" s="104"/>
      <c r="D188" s="102"/>
      <c r="E188" s="75"/>
      <c r="F188" s="75"/>
      <c r="G188" s="75"/>
      <c r="H188" s="75"/>
      <c r="I188" s="76"/>
      <c r="J188" s="76"/>
      <c r="K188" s="76"/>
      <c r="L188" s="76"/>
      <c r="M188" s="76">
        <f t="shared" si="13"/>
        <v>0</v>
      </c>
      <c r="N188" s="75"/>
      <c r="O188" s="75"/>
    </row>
    <row r="189" spans="1:15" x14ac:dyDescent="0.25">
      <c r="A189" s="100"/>
      <c r="B189" s="102"/>
      <c r="C189" s="104"/>
      <c r="D189" s="102"/>
      <c r="E189" s="75"/>
      <c r="F189" s="75"/>
      <c r="G189" s="75"/>
      <c r="H189" s="75"/>
      <c r="I189" s="76"/>
      <c r="J189" s="76"/>
      <c r="K189" s="76"/>
      <c r="L189" s="76"/>
      <c r="M189" s="76">
        <f t="shared" si="13"/>
        <v>0</v>
      </c>
      <c r="N189" s="75"/>
      <c r="O189" s="75"/>
    </row>
    <row r="190" spans="1:15" x14ac:dyDescent="0.25">
      <c r="A190" s="100"/>
      <c r="B190" s="102"/>
      <c r="C190" s="104"/>
      <c r="D190" s="102"/>
      <c r="E190" s="75"/>
      <c r="F190" s="75"/>
      <c r="G190" s="75"/>
      <c r="H190" s="75"/>
      <c r="I190" s="76"/>
      <c r="J190" s="76"/>
      <c r="K190" s="76"/>
      <c r="L190" s="76"/>
      <c r="M190" s="76">
        <f t="shared" si="13"/>
        <v>0</v>
      </c>
      <c r="N190" s="75"/>
      <c r="O190" s="75"/>
    </row>
    <row r="191" spans="1:15" x14ac:dyDescent="0.25">
      <c r="A191" s="100"/>
      <c r="B191" s="102"/>
      <c r="C191" s="104"/>
      <c r="D191" s="102"/>
      <c r="E191" s="75"/>
      <c r="F191" s="75"/>
      <c r="G191" s="75"/>
      <c r="H191" s="75"/>
      <c r="I191" s="76"/>
      <c r="J191" s="76"/>
      <c r="K191" s="76"/>
      <c r="L191" s="76"/>
      <c r="M191" s="76">
        <f t="shared" si="13"/>
        <v>0</v>
      </c>
      <c r="N191" s="75"/>
      <c r="O191" s="75"/>
    </row>
    <row r="192" spans="1:15" x14ac:dyDescent="0.25">
      <c r="A192" s="100"/>
      <c r="B192" s="102"/>
      <c r="C192" s="104"/>
      <c r="D192" s="102"/>
      <c r="E192" s="75"/>
      <c r="F192" s="75"/>
      <c r="G192" s="75"/>
      <c r="H192" s="75"/>
      <c r="I192" s="76"/>
      <c r="J192" s="76"/>
      <c r="K192" s="76"/>
      <c r="L192" s="76"/>
      <c r="M192" s="76">
        <f t="shared" si="13"/>
        <v>0</v>
      </c>
      <c r="N192" s="75"/>
      <c r="O192" s="75"/>
    </row>
    <row r="193" spans="1:15" x14ac:dyDescent="0.25">
      <c r="A193" s="100"/>
      <c r="B193" s="103"/>
      <c r="C193" s="104"/>
      <c r="D193" s="103"/>
      <c r="E193" s="75"/>
      <c r="F193" s="75"/>
      <c r="G193" s="75"/>
      <c r="H193" s="75"/>
      <c r="I193" s="76"/>
      <c r="J193" s="76"/>
      <c r="K193" s="76"/>
      <c r="L193" s="76"/>
      <c r="M193" s="76">
        <f t="shared" si="13"/>
        <v>0</v>
      </c>
      <c r="N193" s="75"/>
      <c r="O193" s="75"/>
    </row>
    <row r="194" spans="1:15" ht="27" customHeight="1" x14ac:dyDescent="0.25">
      <c r="A194" s="85" t="s">
        <v>24</v>
      </c>
      <c r="B194" s="86"/>
      <c r="C194" s="86"/>
      <c r="D194" s="86"/>
      <c r="E194" s="86"/>
      <c r="F194" s="86"/>
      <c r="G194" s="86"/>
      <c r="H194" s="87"/>
      <c r="I194" s="15">
        <f>SUM(I185:I193)</f>
        <v>0</v>
      </c>
      <c r="J194" s="15">
        <f>SUM(J185:J193)</f>
        <v>0</v>
      </c>
      <c r="K194" s="15">
        <f>SUM(K185:K193)</f>
        <v>0</v>
      </c>
      <c r="L194" s="15">
        <f>SUM(L185:L193)</f>
        <v>0</v>
      </c>
      <c r="M194" s="15">
        <f>SUM(M185:M193)</f>
        <v>0</v>
      </c>
      <c r="N194" s="88"/>
      <c r="O194" s="89"/>
    </row>
    <row r="195" spans="1:15" ht="23.25" customHeight="1" x14ac:dyDescent="0.25">
      <c r="A195" s="105" t="s">
        <v>13</v>
      </c>
      <c r="B195" s="83" t="s">
        <v>14</v>
      </c>
      <c r="C195" s="105" t="s">
        <v>15</v>
      </c>
      <c r="D195" s="105" t="s">
        <v>16</v>
      </c>
      <c r="E195" s="83" t="s">
        <v>17</v>
      </c>
      <c r="F195" s="105" t="s">
        <v>18</v>
      </c>
      <c r="G195" s="83" t="s">
        <v>215</v>
      </c>
      <c r="H195" s="83" t="s">
        <v>19</v>
      </c>
      <c r="I195" s="106" t="s">
        <v>203</v>
      </c>
      <c r="J195" s="107"/>
      <c r="K195" s="107"/>
      <c r="L195" s="108"/>
      <c r="M195" s="97" t="s">
        <v>20</v>
      </c>
      <c r="N195" s="98" t="s">
        <v>21</v>
      </c>
      <c r="O195" s="99"/>
    </row>
    <row r="196" spans="1:15" x14ac:dyDescent="0.25">
      <c r="A196" s="105"/>
      <c r="B196" s="84"/>
      <c r="C196" s="105"/>
      <c r="D196" s="105"/>
      <c r="E196" s="84"/>
      <c r="F196" s="105"/>
      <c r="G196" s="84"/>
      <c r="H196" s="84"/>
      <c r="I196" s="14" t="s">
        <v>249</v>
      </c>
      <c r="J196" s="14" t="s">
        <v>250</v>
      </c>
      <c r="K196" s="14" t="s">
        <v>251</v>
      </c>
      <c r="L196" s="14" t="s">
        <v>252</v>
      </c>
      <c r="M196" s="97"/>
      <c r="N196" s="13" t="s">
        <v>22</v>
      </c>
      <c r="O196" s="13" t="s">
        <v>23</v>
      </c>
    </row>
    <row r="197" spans="1:15" ht="11.25" customHeight="1" x14ac:dyDescent="0.25">
      <c r="A197" s="100"/>
      <c r="B197" s="101"/>
      <c r="C197" s="104" t="str">
        <f>IFERROR(VLOOKUP(A197,Hoja1!E:F,2,FALSE),"")</f>
        <v/>
      </c>
      <c r="D197" s="101"/>
      <c r="E197" s="75"/>
      <c r="F197" s="75"/>
      <c r="G197" s="75"/>
      <c r="H197" s="75"/>
      <c r="I197" s="76"/>
      <c r="J197" s="76"/>
      <c r="K197" s="76"/>
      <c r="L197" s="76"/>
      <c r="M197" s="76">
        <f>I197+J197+K197+L197</f>
        <v>0</v>
      </c>
      <c r="N197" s="75"/>
      <c r="O197" s="75"/>
    </row>
    <row r="198" spans="1:15" x14ac:dyDescent="0.25">
      <c r="A198" s="100"/>
      <c r="B198" s="102"/>
      <c r="C198" s="104"/>
      <c r="D198" s="102"/>
      <c r="E198" s="75"/>
      <c r="F198" s="75"/>
      <c r="G198" s="75"/>
      <c r="H198" s="75"/>
      <c r="I198" s="76"/>
      <c r="J198" s="76"/>
      <c r="K198" s="76"/>
      <c r="L198" s="76"/>
      <c r="M198" s="76">
        <f t="shared" ref="M198:M205" si="14">I198+J198+K198+L198</f>
        <v>0</v>
      </c>
      <c r="N198" s="75"/>
      <c r="O198" s="75"/>
    </row>
    <row r="199" spans="1:15" x14ac:dyDescent="0.25">
      <c r="A199" s="100"/>
      <c r="B199" s="102"/>
      <c r="C199" s="104"/>
      <c r="D199" s="102"/>
      <c r="E199" s="75"/>
      <c r="F199" s="75"/>
      <c r="G199" s="75"/>
      <c r="H199" s="75"/>
      <c r="I199" s="76"/>
      <c r="J199" s="76"/>
      <c r="K199" s="76"/>
      <c r="L199" s="76"/>
      <c r="M199" s="76">
        <f t="shared" si="14"/>
        <v>0</v>
      </c>
      <c r="N199" s="75"/>
      <c r="O199" s="75"/>
    </row>
    <row r="200" spans="1:15" x14ac:dyDescent="0.25">
      <c r="A200" s="100"/>
      <c r="B200" s="102"/>
      <c r="C200" s="104"/>
      <c r="D200" s="102"/>
      <c r="E200" s="75"/>
      <c r="F200" s="75"/>
      <c r="G200" s="75"/>
      <c r="H200" s="75"/>
      <c r="I200" s="76"/>
      <c r="J200" s="76"/>
      <c r="K200" s="76"/>
      <c r="L200" s="76"/>
      <c r="M200" s="76">
        <f t="shared" si="14"/>
        <v>0</v>
      </c>
      <c r="N200" s="75"/>
      <c r="O200" s="75"/>
    </row>
    <row r="201" spans="1:15" x14ac:dyDescent="0.25">
      <c r="A201" s="100"/>
      <c r="B201" s="102"/>
      <c r="C201" s="104"/>
      <c r="D201" s="102"/>
      <c r="E201" s="75"/>
      <c r="F201" s="75"/>
      <c r="G201" s="75"/>
      <c r="H201" s="75"/>
      <c r="I201" s="76"/>
      <c r="J201" s="76"/>
      <c r="K201" s="76"/>
      <c r="L201" s="76"/>
      <c r="M201" s="76">
        <f t="shared" si="14"/>
        <v>0</v>
      </c>
      <c r="N201" s="75"/>
      <c r="O201" s="75"/>
    </row>
    <row r="202" spans="1:15" x14ac:dyDescent="0.25">
      <c r="A202" s="100"/>
      <c r="B202" s="102"/>
      <c r="C202" s="104"/>
      <c r="D202" s="102"/>
      <c r="E202" s="75"/>
      <c r="F202" s="75"/>
      <c r="G202" s="75"/>
      <c r="H202" s="75"/>
      <c r="I202" s="76"/>
      <c r="J202" s="76"/>
      <c r="K202" s="76"/>
      <c r="L202" s="76"/>
      <c r="M202" s="76">
        <f t="shared" si="14"/>
        <v>0</v>
      </c>
      <c r="N202" s="75"/>
      <c r="O202" s="75"/>
    </row>
    <row r="203" spans="1:15" x14ac:dyDescent="0.25">
      <c r="A203" s="100"/>
      <c r="B203" s="102"/>
      <c r="C203" s="104"/>
      <c r="D203" s="102"/>
      <c r="E203" s="75"/>
      <c r="F203" s="75"/>
      <c r="G203" s="75"/>
      <c r="H203" s="75"/>
      <c r="I203" s="76"/>
      <c r="J203" s="76"/>
      <c r="K203" s="76"/>
      <c r="L203" s="76"/>
      <c r="M203" s="76">
        <f t="shared" si="14"/>
        <v>0</v>
      </c>
      <c r="N203" s="75"/>
      <c r="O203" s="75"/>
    </row>
    <row r="204" spans="1:15" x14ac:dyDescent="0.25">
      <c r="A204" s="100"/>
      <c r="B204" s="102"/>
      <c r="C204" s="104"/>
      <c r="D204" s="102"/>
      <c r="E204" s="75"/>
      <c r="F204" s="75"/>
      <c r="G204" s="75"/>
      <c r="H204" s="75"/>
      <c r="I204" s="76"/>
      <c r="J204" s="76"/>
      <c r="K204" s="76"/>
      <c r="L204" s="76"/>
      <c r="M204" s="76">
        <f t="shared" si="14"/>
        <v>0</v>
      </c>
      <c r="N204" s="75"/>
      <c r="O204" s="75"/>
    </row>
    <row r="205" spans="1:15" x14ac:dyDescent="0.25">
      <c r="A205" s="100"/>
      <c r="B205" s="103"/>
      <c r="C205" s="104"/>
      <c r="D205" s="103"/>
      <c r="E205" s="75"/>
      <c r="F205" s="75"/>
      <c r="G205" s="75"/>
      <c r="H205" s="75"/>
      <c r="I205" s="76"/>
      <c r="J205" s="76"/>
      <c r="K205" s="76"/>
      <c r="L205" s="76"/>
      <c r="M205" s="76">
        <f t="shared" si="14"/>
        <v>0</v>
      </c>
      <c r="N205" s="75"/>
      <c r="O205" s="75"/>
    </row>
    <row r="206" spans="1:15" ht="27" customHeight="1" x14ac:dyDescent="0.25">
      <c r="A206" s="85" t="s">
        <v>24</v>
      </c>
      <c r="B206" s="86"/>
      <c r="C206" s="86"/>
      <c r="D206" s="86"/>
      <c r="E206" s="86"/>
      <c r="F206" s="86"/>
      <c r="G206" s="86"/>
      <c r="H206" s="87"/>
      <c r="I206" s="15">
        <f>SUM(I197:I205)</f>
        <v>0</v>
      </c>
      <c r="J206" s="15">
        <f>SUM(J197:J205)</f>
        <v>0</v>
      </c>
      <c r="K206" s="15">
        <f>SUM(K197:K205)</f>
        <v>0</v>
      </c>
      <c r="L206" s="15">
        <f>SUM(L197:L205)</f>
        <v>0</v>
      </c>
      <c r="M206" s="15">
        <f>SUM(M197:M205)</f>
        <v>0</v>
      </c>
      <c r="N206" s="88"/>
      <c r="O206" s="89"/>
    </row>
    <row r="207" spans="1:15" ht="23.25" customHeight="1" x14ac:dyDescent="0.25">
      <c r="A207" s="105" t="s">
        <v>13</v>
      </c>
      <c r="B207" s="83" t="s">
        <v>14</v>
      </c>
      <c r="C207" s="105" t="s">
        <v>15</v>
      </c>
      <c r="D207" s="105" t="s">
        <v>16</v>
      </c>
      <c r="E207" s="83" t="s">
        <v>17</v>
      </c>
      <c r="F207" s="105" t="s">
        <v>18</v>
      </c>
      <c r="G207" s="83" t="s">
        <v>215</v>
      </c>
      <c r="H207" s="83" t="s">
        <v>19</v>
      </c>
      <c r="I207" s="106" t="s">
        <v>203</v>
      </c>
      <c r="J207" s="107"/>
      <c r="K207" s="107"/>
      <c r="L207" s="108"/>
      <c r="M207" s="97" t="s">
        <v>20</v>
      </c>
      <c r="N207" s="98" t="s">
        <v>21</v>
      </c>
      <c r="O207" s="99"/>
    </row>
    <row r="208" spans="1:15" x14ac:dyDescent="0.25">
      <c r="A208" s="105"/>
      <c r="B208" s="84"/>
      <c r="C208" s="105"/>
      <c r="D208" s="105"/>
      <c r="E208" s="84"/>
      <c r="F208" s="105"/>
      <c r="G208" s="84"/>
      <c r="H208" s="84"/>
      <c r="I208" s="14" t="s">
        <v>249</v>
      </c>
      <c r="J208" s="14" t="s">
        <v>250</v>
      </c>
      <c r="K208" s="14" t="s">
        <v>251</v>
      </c>
      <c r="L208" s="14" t="s">
        <v>252</v>
      </c>
      <c r="M208" s="97"/>
      <c r="N208" s="13" t="s">
        <v>22</v>
      </c>
      <c r="O208" s="13" t="s">
        <v>23</v>
      </c>
    </row>
    <row r="209" spans="1:15" ht="11.25" customHeight="1" x14ac:dyDescent="0.25">
      <c r="A209" s="100"/>
      <c r="B209" s="101"/>
      <c r="C209" s="104" t="str">
        <f>IFERROR(VLOOKUP(A209,Hoja1!E:F,2,FALSE),"")</f>
        <v/>
      </c>
      <c r="D209" s="101"/>
      <c r="E209" s="75"/>
      <c r="F209" s="75"/>
      <c r="G209" s="75"/>
      <c r="H209" s="75"/>
      <c r="I209" s="76"/>
      <c r="J209" s="76"/>
      <c r="K209" s="76"/>
      <c r="L209" s="76"/>
      <c r="M209" s="76">
        <f>I209+J209+K209+L209</f>
        <v>0</v>
      </c>
      <c r="N209" s="75"/>
      <c r="O209" s="75"/>
    </row>
    <row r="210" spans="1:15" x14ac:dyDescent="0.25">
      <c r="A210" s="100"/>
      <c r="B210" s="102"/>
      <c r="C210" s="104"/>
      <c r="D210" s="102"/>
      <c r="E210" s="75"/>
      <c r="F210" s="75"/>
      <c r="G210" s="75"/>
      <c r="H210" s="75"/>
      <c r="I210" s="76"/>
      <c r="J210" s="76"/>
      <c r="K210" s="76"/>
      <c r="L210" s="76"/>
      <c r="M210" s="76">
        <f t="shared" ref="M210:M217" si="15">I210+J210+K210+L210</f>
        <v>0</v>
      </c>
      <c r="N210" s="75"/>
      <c r="O210" s="75"/>
    </row>
    <row r="211" spans="1:15" x14ac:dyDescent="0.25">
      <c r="A211" s="100"/>
      <c r="B211" s="102"/>
      <c r="C211" s="104"/>
      <c r="D211" s="102"/>
      <c r="E211" s="75"/>
      <c r="F211" s="75"/>
      <c r="G211" s="75"/>
      <c r="H211" s="75"/>
      <c r="I211" s="76"/>
      <c r="J211" s="76"/>
      <c r="K211" s="76"/>
      <c r="L211" s="76"/>
      <c r="M211" s="76">
        <f t="shared" si="15"/>
        <v>0</v>
      </c>
      <c r="N211" s="75"/>
      <c r="O211" s="75"/>
    </row>
    <row r="212" spans="1:15" x14ac:dyDescent="0.25">
      <c r="A212" s="100"/>
      <c r="B212" s="102"/>
      <c r="C212" s="104"/>
      <c r="D212" s="102"/>
      <c r="E212" s="75"/>
      <c r="F212" s="75"/>
      <c r="G212" s="75"/>
      <c r="H212" s="75"/>
      <c r="I212" s="76"/>
      <c r="J212" s="76"/>
      <c r="K212" s="76"/>
      <c r="L212" s="76"/>
      <c r="M212" s="76">
        <f t="shared" si="15"/>
        <v>0</v>
      </c>
      <c r="N212" s="75"/>
      <c r="O212" s="75"/>
    </row>
    <row r="213" spans="1:15" x14ac:dyDescent="0.25">
      <c r="A213" s="100"/>
      <c r="B213" s="102"/>
      <c r="C213" s="104"/>
      <c r="D213" s="102"/>
      <c r="E213" s="75"/>
      <c r="F213" s="75"/>
      <c r="G213" s="75"/>
      <c r="H213" s="75"/>
      <c r="I213" s="76"/>
      <c r="J213" s="76"/>
      <c r="K213" s="76"/>
      <c r="L213" s="76"/>
      <c r="M213" s="76">
        <f t="shared" si="15"/>
        <v>0</v>
      </c>
      <c r="N213" s="75"/>
      <c r="O213" s="75"/>
    </row>
    <row r="214" spans="1:15" x14ac:dyDescent="0.25">
      <c r="A214" s="100"/>
      <c r="B214" s="102"/>
      <c r="C214" s="104"/>
      <c r="D214" s="102"/>
      <c r="E214" s="75"/>
      <c r="F214" s="75"/>
      <c r="G214" s="75"/>
      <c r="H214" s="75"/>
      <c r="I214" s="76"/>
      <c r="J214" s="76"/>
      <c r="K214" s="76"/>
      <c r="L214" s="76"/>
      <c r="M214" s="76">
        <f t="shared" si="15"/>
        <v>0</v>
      </c>
      <c r="N214" s="75"/>
      <c r="O214" s="75"/>
    </row>
    <row r="215" spans="1:15" x14ac:dyDescent="0.25">
      <c r="A215" s="100"/>
      <c r="B215" s="102"/>
      <c r="C215" s="104"/>
      <c r="D215" s="102"/>
      <c r="E215" s="75"/>
      <c r="F215" s="75"/>
      <c r="G215" s="75"/>
      <c r="H215" s="75"/>
      <c r="I215" s="76"/>
      <c r="J215" s="76"/>
      <c r="K215" s="76"/>
      <c r="L215" s="76"/>
      <c r="M215" s="76">
        <f t="shared" si="15"/>
        <v>0</v>
      </c>
      <c r="N215" s="75"/>
      <c r="O215" s="75"/>
    </row>
    <row r="216" spans="1:15" x14ac:dyDescent="0.25">
      <c r="A216" s="100"/>
      <c r="B216" s="102"/>
      <c r="C216" s="104"/>
      <c r="D216" s="102"/>
      <c r="E216" s="75"/>
      <c r="F216" s="75"/>
      <c r="G216" s="75"/>
      <c r="H216" s="75"/>
      <c r="I216" s="76"/>
      <c r="J216" s="76"/>
      <c r="K216" s="76"/>
      <c r="L216" s="76"/>
      <c r="M216" s="76">
        <f t="shared" si="15"/>
        <v>0</v>
      </c>
      <c r="N216" s="75"/>
      <c r="O216" s="75"/>
    </row>
    <row r="217" spans="1:15" x14ac:dyDescent="0.25">
      <c r="A217" s="100"/>
      <c r="B217" s="103"/>
      <c r="C217" s="104"/>
      <c r="D217" s="103"/>
      <c r="E217" s="75"/>
      <c r="F217" s="75"/>
      <c r="G217" s="75"/>
      <c r="H217" s="75"/>
      <c r="I217" s="76"/>
      <c r="J217" s="76"/>
      <c r="K217" s="76"/>
      <c r="L217" s="76"/>
      <c r="M217" s="76">
        <f t="shared" si="15"/>
        <v>0</v>
      </c>
      <c r="N217" s="75"/>
      <c r="O217" s="75"/>
    </row>
    <row r="218" spans="1:15" ht="27" customHeight="1" x14ac:dyDescent="0.25">
      <c r="A218" s="85" t="s">
        <v>24</v>
      </c>
      <c r="B218" s="86"/>
      <c r="C218" s="86"/>
      <c r="D218" s="86"/>
      <c r="E218" s="86"/>
      <c r="F218" s="86"/>
      <c r="G218" s="86"/>
      <c r="H218" s="87"/>
      <c r="I218" s="15">
        <f>SUM(I209:I217)</f>
        <v>0</v>
      </c>
      <c r="J218" s="15">
        <f>SUM(J209:J217)</f>
        <v>0</v>
      </c>
      <c r="K218" s="15">
        <f>SUM(K209:K217)</f>
        <v>0</v>
      </c>
      <c r="L218" s="15">
        <f>SUM(L209:L217)</f>
        <v>0</v>
      </c>
      <c r="M218" s="15">
        <f>SUM(M209:M217)</f>
        <v>0</v>
      </c>
      <c r="N218" s="88"/>
      <c r="O218" s="89"/>
    </row>
    <row r="219" spans="1:15" ht="27" customHeight="1" x14ac:dyDescent="0.25">
      <c r="A219" s="90" t="s">
        <v>25</v>
      </c>
      <c r="B219" s="91"/>
      <c r="C219" s="91"/>
      <c r="D219" s="91"/>
      <c r="E219" s="91"/>
      <c r="F219" s="91"/>
      <c r="G219" s="91"/>
      <c r="H219" s="92"/>
      <c r="I219" s="15">
        <f>(I182+I194+I206+I218)</f>
        <v>0</v>
      </c>
      <c r="J219" s="15">
        <f>(J182+J194+J206+J218)</f>
        <v>0</v>
      </c>
      <c r="K219" s="15">
        <f>(K182+K194+K206+K218)</f>
        <v>0</v>
      </c>
      <c r="L219" s="15">
        <f>(L182+L194+L206+L218)</f>
        <v>0</v>
      </c>
      <c r="M219" s="15">
        <f>(M182+M194+M206+M218)</f>
        <v>0</v>
      </c>
      <c r="N219" s="93"/>
      <c r="O219" s="94"/>
    </row>
    <row r="221" spans="1:15" ht="30" customHeight="1" x14ac:dyDescent="0.25">
      <c r="A221" s="95" t="s">
        <v>26</v>
      </c>
      <c r="B221" s="96"/>
      <c r="C221" s="96"/>
      <c r="D221" s="96"/>
      <c r="E221" s="96"/>
      <c r="F221" s="96"/>
      <c r="G221" s="96"/>
      <c r="H221" s="96"/>
      <c r="I221" s="16">
        <f>I63+I115+I167+I219</f>
        <v>0</v>
      </c>
      <c r="J221" s="16">
        <f t="shared" ref="J221:M221" si="16">J63+J115+J167+J219</f>
        <v>0</v>
      </c>
      <c r="K221" s="16">
        <f t="shared" si="16"/>
        <v>0</v>
      </c>
      <c r="L221" s="16">
        <f t="shared" si="16"/>
        <v>0</v>
      </c>
      <c r="M221" s="16">
        <f t="shared" si="16"/>
        <v>0</v>
      </c>
      <c r="N221" s="93"/>
      <c r="O221" s="94"/>
    </row>
  </sheetData>
  <mergeCells count="316">
    <mergeCell ref="A1:C4"/>
    <mergeCell ref="D1:L1"/>
    <mergeCell ref="M1:O1"/>
    <mergeCell ref="D2:L2"/>
    <mergeCell ref="M2:O2"/>
    <mergeCell ref="D3:L4"/>
    <mergeCell ref="M3:O3"/>
    <mergeCell ref="M4:O4"/>
    <mergeCell ref="A8:B8"/>
    <mergeCell ref="C8:H8"/>
    <mergeCell ref="I8:L8"/>
    <mergeCell ref="M8:O8"/>
    <mergeCell ref="A6:E6"/>
    <mergeCell ref="F6:I6"/>
    <mergeCell ref="J6:K6"/>
    <mergeCell ref="L6:O6"/>
    <mergeCell ref="A7:E7"/>
    <mergeCell ref="F7:I7"/>
    <mergeCell ref="J7:K7"/>
    <mergeCell ref="L7:O7"/>
    <mergeCell ref="A9:B9"/>
    <mergeCell ref="C9:H9"/>
    <mergeCell ref="I9:L9"/>
    <mergeCell ref="M9:O9"/>
    <mergeCell ref="H15:H16"/>
    <mergeCell ref="I15:L15"/>
    <mergeCell ref="M15:M16"/>
    <mergeCell ref="N15:O15"/>
    <mergeCell ref="A17:A25"/>
    <mergeCell ref="B17:B25"/>
    <mergeCell ref="C17:C25"/>
    <mergeCell ref="D17:D25"/>
    <mergeCell ref="A10:O10"/>
    <mergeCell ref="A15:A16"/>
    <mergeCell ref="B15:B16"/>
    <mergeCell ref="C15:C16"/>
    <mergeCell ref="D15:D16"/>
    <mergeCell ref="E15:E16"/>
    <mergeCell ref="F15:F16"/>
    <mergeCell ref="B12:E12"/>
    <mergeCell ref="B13:E13"/>
    <mergeCell ref="B14:E14"/>
    <mergeCell ref="M27:M28"/>
    <mergeCell ref="N27:O27"/>
    <mergeCell ref="A29:A37"/>
    <mergeCell ref="B29:B37"/>
    <mergeCell ref="C29:C37"/>
    <mergeCell ref="D29:D37"/>
    <mergeCell ref="A26:H26"/>
    <mergeCell ref="N26:O26"/>
    <mergeCell ref="A27:A28"/>
    <mergeCell ref="B27:B28"/>
    <mergeCell ref="C27:C28"/>
    <mergeCell ref="D27:D28"/>
    <mergeCell ref="E27:E28"/>
    <mergeCell ref="F27:F28"/>
    <mergeCell ref="H27:H28"/>
    <mergeCell ref="I27:L27"/>
    <mergeCell ref="M39:M40"/>
    <mergeCell ref="N39:O39"/>
    <mergeCell ref="A41:A49"/>
    <mergeCell ref="B41:B49"/>
    <mergeCell ref="C41:C49"/>
    <mergeCell ref="D41:D49"/>
    <mergeCell ref="A38:H38"/>
    <mergeCell ref="N38:O38"/>
    <mergeCell ref="A39:A40"/>
    <mergeCell ref="B39:B40"/>
    <mergeCell ref="C39:C40"/>
    <mergeCell ref="D39:D40"/>
    <mergeCell ref="E39:E40"/>
    <mergeCell ref="F39:F40"/>
    <mergeCell ref="H39:H40"/>
    <mergeCell ref="I39:L39"/>
    <mergeCell ref="A50:H50"/>
    <mergeCell ref="N50:O50"/>
    <mergeCell ref="A51:A52"/>
    <mergeCell ref="B51:B52"/>
    <mergeCell ref="C51:C52"/>
    <mergeCell ref="D51:D52"/>
    <mergeCell ref="E51:E52"/>
    <mergeCell ref="F51:F52"/>
    <mergeCell ref="H51:H52"/>
    <mergeCell ref="I51:L51"/>
    <mergeCell ref="A62:H62"/>
    <mergeCell ref="N62:O62"/>
    <mergeCell ref="A63:H63"/>
    <mergeCell ref="N63:O63"/>
    <mergeCell ref="M51:M52"/>
    <mergeCell ref="N51:O51"/>
    <mergeCell ref="A53:A61"/>
    <mergeCell ref="B53:B61"/>
    <mergeCell ref="C53:C61"/>
    <mergeCell ref="D53:D61"/>
    <mergeCell ref="I67:L67"/>
    <mergeCell ref="M67:M68"/>
    <mergeCell ref="N67:O67"/>
    <mergeCell ref="A69:A77"/>
    <mergeCell ref="B69:B77"/>
    <mergeCell ref="C69:C77"/>
    <mergeCell ref="D69:D77"/>
    <mergeCell ref="A67:A68"/>
    <mergeCell ref="B67:B68"/>
    <mergeCell ref="C67:C68"/>
    <mergeCell ref="D67:D68"/>
    <mergeCell ref="E67:E68"/>
    <mergeCell ref="F67:F68"/>
    <mergeCell ref="M79:M80"/>
    <mergeCell ref="N79:O79"/>
    <mergeCell ref="A81:A89"/>
    <mergeCell ref="B81:B89"/>
    <mergeCell ref="C81:C89"/>
    <mergeCell ref="D81:D89"/>
    <mergeCell ref="A78:H78"/>
    <mergeCell ref="N78:O78"/>
    <mergeCell ref="A79:A80"/>
    <mergeCell ref="B79:B80"/>
    <mergeCell ref="C79:C80"/>
    <mergeCell ref="D79:D80"/>
    <mergeCell ref="E79:E80"/>
    <mergeCell ref="F79:F80"/>
    <mergeCell ref="H79:H80"/>
    <mergeCell ref="I79:L79"/>
    <mergeCell ref="M91:M92"/>
    <mergeCell ref="N91:O91"/>
    <mergeCell ref="A93:A101"/>
    <mergeCell ref="B93:B101"/>
    <mergeCell ref="C93:C101"/>
    <mergeCell ref="D93:D101"/>
    <mergeCell ref="A90:H90"/>
    <mergeCell ref="N90:O90"/>
    <mergeCell ref="A91:A92"/>
    <mergeCell ref="B91:B92"/>
    <mergeCell ref="C91:C92"/>
    <mergeCell ref="D91:D92"/>
    <mergeCell ref="E91:E92"/>
    <mergeCell ref="F91:F92"/>
    <mergeCell ref="H91:H92"/>
    <mergeCell ref="I91:L91"/>
    <mergeCell ref="N102:O102"/>
    <mergeCell ref="A103:A104"/>
    <mergeCell ref="B103:B104"/>
    <mergeCell ref="C103:C104"/>
    <mergeCell ref="D103:D104"/>
    <mergeCell ref="E103:E104"/>
    <mergeCell ref="F103:F104"/>
    <mergeCell ref="H103:H104"/>
    <mergeCell ref="I103:L103"/>
    <mergeCell ref="N114:O114"/>
    <mergeCell ref="A115:H115"/>
    <mergeCell ref="N115:O115"/>
    <mergeCell ref="M103:M104"/>
    <mergeCell ref="N103:O103"/>
    <mergeCell ref="A105:A113"/>
    <mergeCell ref="B105:B113"/>
    <mergeCell ref="C105:C113"/>
    <mergeCell ref="D105:D113"/>
    <mergeCell ref="I119:L119"/>
    <mergeCell ref="M119:M120"/>
    <mergeCell ref="N119:O119"/>
    <mergeCell ref="A121:A129"/>
    <mergeCell ref="B121:B129"/>
    <mergeCell ref="C121:C129"/>
    <mergeCell ref="D121:D129"/>
    <mergeCell ref="A119:A120"/>
    <mergeCell ref="B119:B120"/>
    <mergeCell ref="C119:C120"/>
    <mergeCell ref="D119:D120"/>
    <mergeCell ref="E119:E120"/>
    <mergeCell ref="F119:F120"/>
    <mergeCell ref="M131:M132"/>
    <mergeCell ref="N131:O131"/>
    <mergeCell ref="A133:A141"/>
    <mergeCell ref="B133:B141"/>
    <mergeCell ref="C133:C141"/>
    <mergeCell ref="D133:D141"/>
    <mergeCell ref="A130:H130"/>
    <mergeCell ref="N130:O130"/>
    <mergeCell ref="A131:A132"/>
    <mergeCell ref="B131:B132"/>
    <mergeCell ref="C131:C132"/>
    <mergeCell ref="D131:D132"/>
    <mergeCell ref="E131:E132"/>
    <mergeCell ref="F131:F132"/>
    <mergeCell ref="H131:H132"/>
    <mergeCell ref="I131:L131"/>
    <mergeCell ref="M143:M144"/>
    <mergeCell ref="N143:O143"/>
    <mergeCell ref="A145:A153"/>
    <mergeCell ref="B145:B153"/>
    <mergeCell ref="C145:C153"/>
    <mergeCell ref="D145:D153"/>
    <mergeCell ref="A142:H142"/>
    <mergeCell ref="N142:O142"/>
    <mergeCell ref="A143:A144"/>
    <mergeCell ref="B143:B144"/>
    <mergeCell ref="C143:C144"/>
    <mergeCell ref="D143:D144"/>
    <mergeCell ref="E143:E144"/>
    <mergeCell ref="F143:F144"/>
    <mergeCell ref="H143:H144"/>
    <mergeCell ref="I143:L143"/>
    <mergeCell ref="N154:O154"/>
    <mergeCell ref="A155:A156"/>
    <mergeCell ref="B155:B156"/>
    <mergeCell ref="C155:C156"/>
    <mergeCell ref="D155:D156"/>
    <mergeCell ref="E155:E156"/>
    <mergeCell ref="F155:F156"/>
    <mergeCell ref="H155:H156"/>
    <mergeCell ref="I155:L155"/>
    <mergeCell ref="N166:O166"/>
    <mergeCell ref="A167:H167"/>
    <mergeCell ref="N167:O167"/>
    <mergeCell ref="M155:M156"/>
    <mergeCell ref="N155:O155"/>
    <mergeCell ref="A157:A165"/>
    <mergeCell ref="B157:B165"/>
    <mergeCell ref="C157:C165"/>
    <mergeCell ref="D157:D165"/>
    <mergeCell ref="H171:H172"/>
    <mergeCell ref="I171:L171"/>
    <mergeCell ref="M171:M172"/>
    <mergeCell ref="N171:O171"/>
    <mergeCell ref="A173:A181"/>
    <mergeCell ref="B173:B181"/>
    <mergeCell ref="C173:C181"/>
    <mergeCell ref="D173:D181"/>
    <mergeCell ref="A171:A172"/>
    <mergeCell ref="B171:B172"/>
    <mergeCell ref="C171:C172"/>
    <mergeCell ref="D171:D172"/>
    <mergeCell ref="E171:E172"/>
    <mergeCell ref="F171:F172"/>
    <mergeCell ref="G171:G172"/>
    <mergeCell ref="M183:M184"/>
    <mergeCell ref="N183:O183"/>
    <mergeCell ref="A185:A193"/>
    <mergeCell ref="B185:B193"/>
    <mergeCell ref="C185:C193"/>
    <mergeCell ref="D185:D193"/>
    <mergeCell ref="A182:H182"/>
    <mergeCell ref="N182:O182"/>
    <mergeCell ref="A183:A184"/>
    <mergeCell ref="B183:B184"/>
    <mergeCell ref="C183:C184"/>
    <mergeCell ref="D183:D184"/>
    <mergeCell ref="E183:E184"/>
    <mergeCell ref="F183:F184"/>
    <mergeCell ref="H183:H184"/>
    <mergeCell ref="I183:L183"/>
    <mergeCell ref="G183:G184"/>
    <mergeCell ref="M195:M196"/>
    <mergeCell ref="N195:O195"/>
    <mergeCell ref="A197:A205"/>
    <mergeCell ref="B197:B205"/>
    <mergeCell ref="C197:C205"/>
    <mergeCell ref="D197:D205"/>
    <mergeCell ref="A194:H194"/>
    <mergeCell ref="N194:O194"/>
    <mergeCell ref="A195:A196"/>
    <mergeCell ref="B195:B196"/>
    <mergeCell ref="C195:C196"/>
    <mergeCell ref="D195:D196"/>
    <mergeCell ref="E195:E196"/>
    <mergeCell ref="F195:F196"/>
    <mergeCell ref="H195:H196"/>
    <mergeCell ref="I195:L195"/>
    <mergeCell ref="G195:G196"/>
    <mergeCell ref="A206:H206"/>
    <mergeCell ref="N206:O206"/>
    <mergeCell ref="A207:A208"/>
    <mergeCell ref="B207:B208"/>
    <mergeCell ref="C207:C208"/>
    <mergeCell ref="D207:D208"/>
    <mergeCell ref="E207:E208"/>
    <mergeCell ref="F207:F208"/>
    <mergeCell ref="H207:H208"/>
    <mergeCell ref="I207:L207"/>
    <mergeCell ref="A218:H218"/>
    <mergeCell ref="N218:O218"/>
    <mergeCell ref="A219:H219"/>
    <mergeCell ref="N219:O219"/>
    <mergeCell ref="A221:H221"/>
    <mergeCell ref="N221:O221"/>
    <mergeCell ref="M207:M208"/>
    <mergeCell ref="N207:O207"/>
    <mergeCell ref="A209:A217"/>
    <mergeCell ref="B209:B217"/>
    <mergeCell ref="C209:C217"/>
    <mergeCell ref="D209:D217"/>
    <mergeCell ref="G207:G208"/>
    <mergeCell ref="B65:E65"/>
    <mergeCell ref="B66:E66"/>
    <mergeCell ref="B117:E117"/>
    <mergeCell ref="B118:E118"/>
    <mergeCell ref="B169:E169"/>
    <mergeCell ref="B170:E170"/>
    <mergeCell ref="G15:G16"/>
    <mergeCell ref="G27:G28"/>
    <mergeCell ref="G39:G40"/>
    <mergeCell ref="G51:G52"/>
    <mergeCell ref="G67:G68"/>
    <mergeCell ref="G79:G80"/>
    <mergeCell ref="G91:G92"/>
    <mergeCell ref="G103:G104"/>
    <mergeCell ref="G119:G120"/>
    <mergeCell ref="G131:G132"/>
    <mergeCell ref="G143:G144"/>
    <mergeCell ref="G155:G156"/>
    <mergeCell ref="A166:H166"/>
    <mergeCell ref="A154:H154"/>
    <mergeCell ref="H119:H120"/>
    <mergeCell ref="A114:H114"/>
    <mergeCell ref="A102:H102"/>
    <mergeCell ref="H67:H68"/>
  </mergeCells>
  <dataValidations count="4">
    <dataValidation type="list" allowBlank="1" showInputMessage="1" showErrorMessage="1" sqref="A17:A25 A29:A37 A41:A49 A53:A61" xr:uid="{405A15B6-B827-49A7-B84C-B8A4D1466E06}">
      <formula1>INDIRECT($B$13)</formula1>
    </dataValidation>
    <dataValidation type="list" allowBlank="1" showInputMessage="1" showErrorMessage="1" sqref="A69:A77 A81:A89 A93:A101 A105:A113" xr:uid="{5BC4833A-5DE5-4BB0-BE32-0DCD8C4B8DD0}">
      <formula1>INDIRECT($B$65)</formula1>
    </dataValidation>
    <dataValidation type="list" allowBlank="1" showInputMessage="1" showErrorMessage="1" sqref="A121:A129 A133:A141 A145:A153 A157:A165" xr:uid="{B2F0C1D5-4D8A-40E4-BE44-E6946A813AFF}">
      <formula1>INDIRECT($B$117)</formula1>
    </dataValidation>
    <dataValidation type="list" allowBlank="1" showInputMessage="1" showErrorMessage="1" sqref="A173:A181 A185:A193 A197:A205 A209:A217" xr:uid="{B3BEE002-CAE4-4BD8-B483-60B1BCBAC75C}">
      <formula1>INDIRECT($B$169)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9C01A1F-CD05-4F27-9689-AA2C7BD2F9B3}">
          <x14:formula1>
            <xm:f>Hoja1!$A$2:$A$5</xm:f>
          </x14:formula1>
          <xm:sqref>F117:O117 B13 F65:O65 B65 B117 B169 F169:O169</xm:sqref>
        </x14:dataValidation>
        <x14:dataValidation type="list" allowBlank="1" showInputMessage="1" showErrorMessage="1" xr:uid="{9C370EE7-8E95-4722-A734-2E3F490D5EEF}">
          <x14:formula1>
            <xm:f>Hoja2!$A$2:$A$8</xm:f>
          </x14:formula1>
          <xm:sqref>G17:G25 G29:G37 G41:G49 G53:G61 G69:G77 G81:G89 G93:G101 G105:G113 G121:G129 G133:G141 G145:G153 G157:G165 G173:G181 G185:G193 G197:G205 G209:G217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7E9C0-EEF9-406A-A7F3-C0EB5E3C01CE}">
  <sheetPr codeName="Hoja2"/>
  <dimension ref="A1:C25"/>
  <sheetViews>
    <sheetView topLeftCell="A3" workbookViewId="0">
      <selection activeCell="C26" sqref="C26"/>
    </sheetView>
  </sheetViews>
  <sheetFormatPr baseColWidth="10" defaultRowHeight="15" x14ac:dyDescent="0.25"/>
  <cols>
    <col min="1" max="1" width="25.7109375" customWidth="1"/>
    <col min="3" max="3" width="47.7109375" customWidth="1"/>
  </cols>
  <sheetData>
    <row r="1" spans="1:3" x14ac:dyDescent="0.25">
      <c r="A1" s="77" t="s">
        <v>216</v>
      </c>
      <c r="C1" t="s">
        <v>224</v>
      </c>
    </row>
    <row r="2" spans="1:3" x14ac:dyDescent="0.25">
      <c r="A2" s="77" t="s">
        <v>217</v>
      </c>
      <c r="C2" t="s">
        <v>225</v>
      </c>
    </row>
    <row r="3" spans="1:3" x14ac:dyDescent="0.25">
      <c r="A3" s="77" t="s">
        <v>218</v>
      </c>
      <c r="C3" t="s">
        <v>226</v>
      </c>
    </row>
    <row r="4" spans="1:3" ht="26.25" x14ac:dyDescent="0.25">
      <c r="A4" s="77" t="s">
        <v>219</v>
      </c>
      <c r="C4" t="s">
        <v>227</v>
      </c>
    </row>
    <row r="5" spans="1:3" x14ac:dyDescent="0.25">
      <c r="A5" s="77" t="s">
        <v>220</v>
      </c>
      <c r="C5" t="s">
        <v>228</v>
      </c>
    </row>
    <row r="6" spans="1:3" ht="26.25" x14ac:dyDescent="0.25">
      <c r="A6" s="77" t="s">
        <v>221</v>
      </c>
      <c r="C6" t="s">
        <v>229</v>
      </c>
    </row>
    <row r="7" spans="1:3" x14ac:dyDescent="0.25">
      <c r="A7" s="77" t="s">
        <v>222</v>
      </c>
      <c r="C7" t="s">
        <v>230</v>
      </c>
    </row>
    <row r="8" spans="1:3" x14ac:dyDescent="0.25">
      <c r="A8" s="77" t="s">
        <v>223</v>
      </c>
      <c r="C8" t="s">
        <v>231</v>
      </c>
    </row>
    <row r="9" spans="1:3" x14ac:dyDescent="0.25">
      <c r="C9" t="s">
        <v>232</v>
      </c>
    </row>
    <row r="10" spans="1:3" x14ac:dyDescent="0.25">
      <c r="C10" t="s">
        <v>233</v>
      </c>
    </row>
    <row r="11" spans="1:3" x14ac:dyDescent="0.25">
      <c r="C11" t="s">
        <v>234</v>
      </c>
    </row>
    <row r="12" spans="1:3" x14ac:dyDescent="0.25">
      <c r="C12" t="s">
        <v>235</v>
      </c>
    </row>
    <row r="13" spans="1:3" x14ac:dyDescent="0.25">
      <c r="C13" t="s">
        <v>236</v>
      </c>
    </row>
    <row r="14" spans="1:3" x14ac:dyDescent="0.25">
      <c r="C14" t="s">
        <v>237</v>
      </c>
    </row>
    <row r="15" spans="1:3" x14ac:dyDescent="0.25">
      <c r="C15" t="s">
        <v>238</v>
      </c>
    </row>
    <row r="16" spans="1:3" x14ac:dyDescent="0.25">
      <c r="C16" t="s">
        <v>239</v>
      </c>
    </row>
    <row r="17" spans="3:3" x14ac:dyDescent="0.25">
      <c r="C17" t="s">
        <v>240</v>
      </c>
    </row>
    <row r="18" spans="3:3" x14ac:dyDescent="0.25">
      <c r="C18" t="s">
        <v>241</v>
      </c>
    </row>
    <row r="19" spans="3:3" x14ac:dyDescent="0.25">
      <c r="C19" t="s">
        <v>242</v>
      </c>
    </row>
    <row r="20" spans="3:3" x14ac:dyDescent="0.25">
      <c r="C20" t="s">
        <v>243</v>
      </c>
    </row>
    <row r="21" spans="3:3" x14ac:dyDescent="0.25">
      <c r="C21" t="s">
        <v>244</v>
      </c>
    </row>
    <row r="22" spans="3:3" x14ac:dyDescent="0.25">
      <c r="C22" t="s">
        <v>245</v>
      </c>
    </row>
    <row r="23" spans="3:3" x14ac:dyDescent="0.25">
      <c r="C23" t="s">
        <v>246</v>
      </c>
    </row>
    <row r="24" spans="3:3" x14ac:dyDescent="0.25">
      <c r="C24" t="s">
        <v>247</v>
      </c>
    </row>
    <row r="25" spans="3:3" x14ac:dyDescent="0.25">
      <c r="C25" t="s">
        <v>248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F995B-F4FB-4831-8335-8B8570E1D445}">
  <sheetPr codeName="Hoja3"/>
  <dimension ref="A1:T584"/>
  <sheetViews>
    <sheetView zoomScale="90" zoomScaleNormal="90" workbookViewId="0">
      <selection sqref="A1:B4"/>
    </sheetView>
  </sheetViews>
  <sheetFormatPr baseColWidth="10" defaultRowHeight="15" x14ac:dyDescent="0.25"/>
  <cols>
    <col min="1" max="1" width="31.140625" customWidth="1"/>
    <col min="2" max="2" width="14.7109375" customWidth="1"/>
    <col min="3" max="3" width="27.5703125" customWidth="1"/>
    <col min="4" max="4" width="40.85546875" customWidth="1"/>
    <col min="5" max="5" width="44.85546875" customWidth="1"/>
    <col min="6" max="6" width="18.140625" customWidth="1"/>
    <col min="7" max="7" width="19.85546875" customWidth="1"/>
    <col min="8" max="8" width="25.42578125" customWidth="1"/>
    <col min="9" max="13" width="20.42578125" customWidth="1"/>
  </cols>
  <sheetData>
    <row r="1" spans="1:20" s="2" customFormat="1" ht="14.25" customHeight="1" x14ac:dyDescent="0.25">
      <c r="A1" s="162"/>
      <c r="B1" s="163"/>
      <c r="C1" s="132" t="s">
        <v>191</v>
      </c>
      <c r="D1" s="132"/>
      <c r="E1" s="132"/>
      <c r="F1" s="132"/>
      <c r="G1" s="132"/>
      <c r="H1" s="132"/>
      <c r="I1" s="132"/>
      <c r="J1" s="132"/>
      <c r="K1" s="132"/>
      <c r="L1" s="168" t="s">
        <v>260</v>
      </c>
      <c r="M1" s="169"/>
      <c r="N1"/>
      <c r="O1"/>
      <c r="P1"/>
      <c r="Q1"/>
      <c r="R1"/>
      <c r="S1"/>
      <c r="T1"/>
    </row>
    <row r="2" spans="1:20" s="2" customFormat="1" ht="14.25" customHeight="1" x14ac:dyDescent="0.25">
      <c r="A2" s="164"/>
      <c r="B2" s="165"/>
      <c r="C2" s="136" t="s">
        <v>0</v>
      </c>
      <c r="D2" s="136"/>
      <c r="E2" s="136"/>
      <c r="F2" s="136"/>
      <c r="G2" s="136"/>
      <c r="H2" s="136"/>
      <c r="I2" s="136"/>
      <c r="J2" s="136"/>
      <c r="K2" s="136"/>
      <c r="L2" s="170" t="s">
        <v>258</v>
      </c>
      <c r="M2" s="171"/>
      <c r="N2"/>
      <c r="O2"/>
      <c r="P2"/>
      <c r="Q2"/>
      <c r="R2"/>
      <c r="S2"/>
      <c r="T2"/>
    </row>
    <row r="3" spans="1:20" s="2" customFormat="1" ht="14.25" customHeight="1" x14ac:dyDescent="0.25">
      <c r="A3" s="164"/>
      <c r="B3" s="165"/>
      <c r="C3" s="136" t="s">
        <v>1</v>
      </c>
      <c r="D3" s="136"/>
      <c r="E3" s="136"/>
      <c r="F3" s="136"/>
      <c r="G3" s="136"/>
      <c r="H3" s="136"/>
      <c r="I3" s="136"/>
      <c r="J3" s="136"/>
      <c r="K3" s="136"/>
      <c r="L3" s="170" t="s">
        <v>259</v>
      </c>
      <c r="M3" s="171"/>
      <c r="N3"/>
      <c r="O3"/>
      <c r="P3"/>
      <c r="Q3"/>
      <c r="R3"/>
      <c r="S3"/>
      <c r="T3"/>
    </row>
    <row r="4" spans="1:20" s="2" customFormat="1" ht="11.25" customHeight="1" thickBot="1" x14ac:dyDescent="0.3">
      <c r="A4" s="166"/>
      <c r="B4" s="167"/>
      <c r="C4" s="140"/>
      <c r="D4" s="140"/>
      <c r="E4" s="140"/>
      <c r="F4" s="140"/>
      <c r="G4" s="140"/>
      <c r="H4" s="140"/>
      <c r="I4" s="140"/>
      <c r="J4" s="140"/>
      <c r="K4" s="140"/>
      <c r="L4" s="172" t="s">
        <v>202</v>
      </c>
      <c r="M4" s="173"/>
      <c r="N4"/>
      <c r="O4"/>
      <c r="P4"/>
      <c r="Q4"/>
      <c r="R4"/>
      <c r="S4"/>
      <c r="T4"/>
    </row>
    <row r="5" spans="1:20" ht="15.75" thickBot="1" x14ac:dyDescent="0.3">
      <c r="A5" s="161"/>
      <c r="B5" s="161"/>
      <c r="C5" s="161"/>
      <c r="D5" s="161"/>
      <c r="E5" s="161"/>
      <c r="F5" s="161"/>
      <c r="G5" s="161"/>
      <c r="H5" s="161"/>
      <c r="I5" s="161"/>
      <c r="J5" s="161"/>
      <c r="K5" s="161"/>
      <c r="L5" s="161"/>
      <c r="M5" s="161"/>
    </row>
    <row r="6" spans="1:20" ht="45.75" customHeight="1" thickBot="1" x14ac:dyDescent="0.3">
      <c r="A6" s="153" t="s">
        <v>163</v>
      </c>
      <c r="B6" s="154"/>
      <c r="C6" s="31" t="s">
        <v>164</v>
      </c>
      <c r="D6" s="32" t="s">
        <v>166</v>
      </c>
      <c r="E6" s="31" t="s">
        <v>207</v>
      </c>
      <c r="F6" s="31" t="s">
        <v>208</v>
      </c>
      <c r="G6" s="31" t="s">
        <v>165</v>
      </c>
      <c r="H6" s="31" t="s">
        <v>167</v>
      </c>
      <c r="I6" s="31" t="s">
        <v>209</v>
      </c>
      <c r="J6" s="32" t="s">
        <v>168</v>
      </c>
      <c r="K6" s="31" t="s">
        <v>210</v>
      </c>
      <c r="L6" s="32" t="s">
        <v>211</v>
      </c>
      <c r="M6" s="31" t="s">
        <v>212</v>
      </c>
      <c r="N6" s="31" t="s">
        <v>213</v>
      </c>
      <c r="O6" s="31" t="s">
        <v>214</v>
      </c>
    </row>
    <row r="7" spans="1:20" ht="15" customHeight="1" x14ac:dyDescent="0.25">
      <c r="A7" s="155" t="s">
        <v>169</v>
      </c>
      <c r="B7" s="156"/>
      <c r="C7" s="159"/>
      <c r="D7" s="151"/>
      <c r="E7" s="33"/>
      <c r="F7" s="33"/>
      <c r="G7" s="33"/>
      <c r="H7" s="34"/>
      <c r="I7" s="34"/>
      <c r="J7" s="35"/>
      <c r="K7" s="36">
        <f>+J7*H7</f>
        <v>0</v>
      </c>
      <c r="L7" s="37"/>
      <c r="M7" s="38"/>
      <c r="N7" s="38"/>
      <c r="O7" s="39"/>
    </row>
    <row r="8" spans="1:20" x14ac:dyDescent="0.25">
      <c r="A8" s="155"/>
      <c r="B8" s="156"/>
      <c r="C8" s="151"/>
      <c r="D8" s="151"/>
      <c r="E8" s="40"/>
      <c r="F8" s="40"/>
      <c r="G8" s="40"/>
      <c r="H8" s="41"/>
      <c r="I8" s="41"/>
      <c r="J8" s="42"/>
      <c r="K8" s="36">
        <f t="shared" ref="K8:K20" si="0">+J8*H8</f>
        <v>0</v>
      </c>
      <c r="L8" s="43"/>
      <c r="M8" s="44"/>
      <c r="N8" s="44"/>
      <c r="O8" s="45"/>
    </row>
    <row r="9" spans="1:20" x14ac:dyDescent="0.25">
      <c r="A9" s="155"/>
      <c r="B9" s="156"/>
      <c r="C9" s="151"/>
      <c r="D9" s="151"/>
      <c r="E9" s="40"/>
      <c r="F9" s="40"/>
      <c r="G9" s="40"/>
      <c r="H9" s="41"/>
      <c r="I9" s="41"/>
      <c r="J9" s="42"/>
      <c r="K9" s="36">
        <f t="shared" si="0"/>
        <v>0</v>
      </c>
      <c r="L9" s="43"/>
      <c r="M9" s="44"/>
      <c r="N9" s="44"/>
      <c r="O9" s="45"/>
    </row>
    <row r="10" spans="1:20" x14ac:dyDescent="0.25">
      <c r="A10" s="155"/>
      <c r="B10" s="156"/>
      <c r="C10" s="151"/>
      <c r="D10" s="151"/>
      <c r="E10" s="40"/>
      <c r="F10" s="40"/>
      <c r="G10" s="40"/>
      <c r="H10" s="41"/>
      <c r="I10" s="41"/>
      <c r="J10" s="42"/>
      <c r="K10" s="36">
        <f t="shared" si="0"/>
        <v>0</v>
      </c>
      <c r="L10" s="43"/>
      <c r="M10" s="44"/>
      <c r="N10" s="44"/>
      <c r="O10" s="45"/>
    </row>
    <row r="11" spans="1:20" x14ac:dyDescent="0.25">
      <c r="A11" s="155"/>
      <c r="B11" s="156"/>
      <c r="C11" s="151"/>
      <c r="D11" s="151"/>
      <c r="E11" s="40"/>
      <c r="F11" s="40"/>
      <c r="G11" s="40"/>
      <c r="H11" s="41"/>
      <c r="I11" s="41"/>
      <c r="J11" s="42"/>
      <c r="K11" s="36">
        <f t="shared" si="0"/>
        <v>0</v>
      </c>
      <c r="L11" s="43"/>
      <c r="M11" s="44"/>
      <c r="N11" s="44"/>
      <c r="O11" s="45"/>
    </row>
    <row r="12" spans="1:20" x14ac:dyDescent="0.25">
      <c r="A12" s="155"/>
      <c r="B12" s="156"/>
      <c r="C12" s="151"/>
      <c r="D12" s="151"/>
      <c r="E12" s="40"/>
      <c r="F12" s="40"/>
      <c r="G12" s="40"/>
      <c r="H12" s="41"/>
      <c r="I12" s="41"/>
      <c r="J12" s="42"/>
      <c r="K12" s="36">
        <f t="shared" si="0"/>
        <v>0</v>
      </c>
      <c r="L12" s="43"/>
      <c r="M12" s="44"/>
      <c r="N12" s="44"/>
      <c r="O12" s="45"/>
    </row>
    <row r="13" spans="1:20" x14ac:dyDescent="0.25">
      <c r="A13" s="155"/>
      <c r="B13" s="156"/>
      <c r="C13" s="151"/>
      <c r="D13" s="151"/>
      <c r="E13" s="40"/>
      <c r="F13" s="40"/>
      <c r="G13" s="40"/>
      <c r="H13" s="41"/>
      <c r="I13" s="41"/>
      <c r="J13" s="42"/>
      <c r="K13" s="36">
        <f t="shared" si="0"/>
        <v>0</v>
      </c>
      <c r="L13" s="43"/>
      <c r="M13" s="44"/>
      <c r="N13" s="44"/>
      <c r="O13" s="45"/>
    </row>
    <row r="14" spans="1:20" x14ac:dyDescent="0.25">
      <c r="A14" s="155"/>
      <c r="B14" s="156"/>
      <c r="C14" s="151"/>
      <c r="D14" s="151"/>
      <c r="E14" s="40"/>
      <c r="F14" s="40"/>
      <c r="G14" s="40"/>
      <c r="H14" s="41"/>
      <c r="I14" s="41"/>
      <c r="J14" s="42"/>
      <c r="K14" s="36">
        <f t="shared" si="0"/>
        <v>0</v>
      </c>
      <c r="L14" s="43"/>
      <c r="M14" s="44"/>
      <c r="N14" s="44"/>
      <c r="O14" s="45"/>
    </row>
    <row r="15" spans="1:20" x14ac:dyDescent="0.25">
      <c r="A15" s="155"/>
      <c r="B15" s="156"/>
      <c r="C15" s="151"/>
      <c r="D15" s="151"/>
      <c r="E15" s="40"/>
      <c r="F15" s="40"/>
      <c r="G15" s="40"/>
      <c r="H15" s="41"/>
      <c r="I15" s="41"/>
      <c r="J15" s="42"/>
      <c r="K15" s="36">
        <f t="shared" si="0"/>
        <v>0</v>
      </c>
      <c r="L15" s="43"/>
      <c r="M15" s="44"/>
      <c r="N15" s="44"/>
      <c r="O15" s="45"/>
    </row>
    <row r="16" spans="1:20" x14ac:dyDescent="0.25">
      <c r="A16" s="155"/>
      <c r="B16" s="156"/>
      <c r="C16" s="151"/>
      <c r="D16" s="151"/>
      <c r="E16" s="40"/>
      <c r="F16" s="40"/>
      <c r="G16" s="40"/>
      <c r="H16" s="41"/>
      <c r="I16" s="41"/>
      <c r="J16" s="42"/>
      <c r="K16" s="36">
        <f t="shared" si="0"/>
        <v>0</v>
      </c>
      <c r="L16" s="43"/>
      <c r="M16" s="44"/>
      <c r="N16" s="44"/>
      <c r="O16" s="45"/>
    </row>
    <row r="17" spans="1:15" x14ac:dyDescent="0.25">
      <c r="A17" s="155"/>
      <c r="B17" s="156"/>
      <c r="C17" s="151"/>
      <c r="D17" s="151"/>
      <c r="E17" s="40"/>
      <c r="F17" s="40"/>
      <c r="G17" s="40"/>
      <c r="H17" s="41"/>
      <c r="I17" s="41"/>
      <c r="J17" s="42"/>
      <c r="K17" s="36">
        <f t="shared" si="0"/>
        <v>0</v>
      </c>
      <c r="L17" s="43"/>
      <c r="M17" s="44"/>
      <c r="N17" s="44"/>
      <c r="O17" s="45"/>
    </row>
    <row r="18" spans="1:15" x14ac:dyDescent="0.25">
      <c r="A18" s="155"/>
      <c r="B18" s="156"/>
      <c r="C18" s="151"/>
      <c r="D18" s="151"/>
      <c r="E18" s="40"/>
      <c r="F18" s="40"/>
      <c r="G18" s="46"/>
      <c r="H18" s="41"/>
      <c r="I18" s="41"/>
      <c r="J18" s="47"/>
      <c r="K18" s="36">
        <f t="shared" si="0"/>
        <v>0</v>
      </c>
      <c r="L18" s="43"/>
      <c r="M18" s="44"/>
      <c r="N18" s="44"/>
      <c r="O18" s="45"/>
    </row>
    <row r="19" spans="1:15" x14ac:dyDescent="0.25">
      <c r="A19" s="155"/>
      <c r="B19" s="156"/>
      <c r="C19" s="151"/>
      <c r="D19" s="151"/>
      <c r="E19" s="40"/>
      <c r="F19" s="40"/>
      <c r="G19" s="46"/>
      <c r="H19" s="48"/>
      <c r="I19" s="48"/>
      <c r="J19" s="47"/>
      <c r="K19" s="36">
        <f t="shared" si="0"/>
        <v>0</v>
      </c>
      <c r="L19" s="43"/>
      <c r="M19" s="44"/>
      <c r="N19" s="44"/>
      <c r="O19" s="45"/>
    </row>
    <row r="20" spans="1:15" ht="15.75" thickBot="1" x14ac:dyDescent="0.3">
      <c r="A20" s="155"/>
      <c r="B20" s="156"/>
      <c r="C20" s="151"/>
      <c r="D20" s="151"/>
      <c r="E20" s="49"/>
      <c r="F20" s="49"/>
      <c r="G20" s="49"/>
      <c r="H20" s="50"/>
      <c r="I20" s="50"/>
      <c r="J20" s="51"/>
      <c r="K20" s="36">
        <f t="shared" si="0"/>
        <v>0</v>
      </c>
      <c r="L20" s="52"/>
      <c r="M20" s="53"/>
      <c r="N20" s="53"/>
      <c r="O20" s="54"/>
    </row>
    <row r="21" spans="1:15" ht="15.75" thickBot="1" x14ac:dyDescent="0.3">
      <c r="A21" s="157"/>
      <c r="B21" s="158"/>
      <c r="C21" s="152"/>
      <c r="D21" s="152"/>
      <c r="E21" s="29" t="s">
        <v>170</v>
      </c>
      <c r="F21" s="32"/>
      <c r="G21" s="32"/>
      <c r="H21" s="32"/>
      <c r="I21" s="32"/>
      <c r="J21" s="30"/>
      <c r="K21" s="55">
        <f>SUM(K7:K20)</f>
        <v>0</v>
      </c>
      <c r="L21" s="56">
        <f>K21+(K21*3%)</f>
        <v>0</v>
      </c>
      <c r="M21" s="56">
        <f>L21+(L21*3%)</f>
        <v>0</v>
      </c>
      <c r="N21" s="56">
        <f>M21+(M21*3%)</f>
        <v>0</v>
      </c>
      <c r="O21" s="56">
        <f>N21+(N21*3%)</f>
        <v>0</v>
      </c>
    </row>
    <row r="22" spans="1:15" ht="23.25" customHeight="1" thickBot="1" x14ac:dyDescent="0.3">
      <c r="A22" s="153" t="s">
        <v>163</v>
      </c>
      <c r="B22" s="154"/>
      <c r="C22" s="31" t="s">
        <v>164</v>
      </c>
      <c r="D22" s="32" t="s">
        <v>166</v>
      </c>
      <c r="E22" s="31" t="s">
        <v>207</v>
      </c>
      <c r="F22" s="31" t="s">
        <v>208</v>
      </c>
      <c r="G22" s="31" t="s">
        <v>165</v>
      </c>
      <c r="H22" s="31" t="s">
        <v>167</v>
      </c>
      <c r="I22" s="31" t="s">
        <v>209</v>
      </c>
      <c r="J22" s="32" t="s">
        <v>168</v>
      </c>
      <c r="K22" s="31" t="s">
        <v>210</v>
      </c>
      <c r="L22" s="32" t="s">
        <v>211</v>
      </c>
      <c r="M22" s="31" t="s">
        <v>212</v>
      </c>
      <c r="N22" s="31" t="s">
        <v>213</v>
      </c>
      <c r="O22" s="31" t="s">
        <v>214</v>
      </c>
    </row>
    <row r="23" spans="1:15" ht="15" customHeight="1" x14ac:dyDescent="0.25">
      <c r="A23" s="155" t="s">
        <v>171</v>
      </c>
      <c r="B23" s="156"/>
      <c r="C23" s="159"/>
      <c r="D23" s="151"/>
      <c r="E23" s="33"/>
      <c r="F23" s="33"/>
      <c r="G23" s="33"/>
      <c r="H23" s="34"/>
      <c r="I23" s="34"/>
      <c r="J23" s="35"/>
      <c r="K23" s="36">
        <f t="shared" ref="K23:K84" si="1">+J23*H23</f>
        <v>0</v>
      </c>
      <c r="L23" s="37"/>
      <c r="M23" s="38"/>
      <c r="N23" s="38"/>
      <c r="O23" s="39"/>
    </row>
    <row r="24" spans="1:15" x14ac:dyDescent="0.25">
      <c r="A24" s="155"/>
      <c r="B24" s="156"/>
      <c r="C24" s="151"/>
      <c r="D24" s="151"/>
      <c r="E24" s="40"/>
      <c r="F24" s="40"/>
      <c r="G24" s="40"/>
      <c r="H24" s="41"/>
      <c r="I24" s="41"/>
      <c r="J24" s="42"/>
      <c r="K24" s="36">
        <f t="shared" si="1"/>
        <v>0</v>
      </c>
      <c r="L24" s="43"/>
      <c r="M24" s="44"/>
      <c r="N24" s="44"/>
      <c r="O24" s="45"/>
    </row>
    <row r="25" spans="1:15" x14ac:dyDescent="0.25">
      <c r="A25" s="155"/>
      <c r="B25" s="156"/>
      <c r="C25" s="151"/>
      <c r="D25" s="151"/>
      <c r="E25" s="40"/>
      <c r="F25" s="40"/>
      <c r="G25" s="40"/>
      <c r="H25" s="41"/>
      <c r="I25" s="41"/>
      <c r="J25" s="42"/>
      <c r="K25" s="36">
        <f t="shared" si="1"/>
        <v>0</v>
      </c>
      <c r="L25" s="43"/>
      <c r="M25" s="44"/>
      <c r="N25" s="44"/>
      <c r="O25" s="45"/>
    </row>
    <row r="26" spans="1:15" x14ac:dyDescent="0.25">
      <c r="A26" s="155"/>
      <c r="B26" s="156"/>
      <c r="C26" s="151"/>
      <c r="D26" s="151"/>
      <c r="E26" s="40"/>
      <c r="F26" s="40"/>
      <c r="G26" s="40"/>
      <c r="H26" s="41"/>
      <c r="I26" s="41"/>
      <c r="J26" s="42"/>
      <c r="K26" s="36">
        <f t="shared" si="1"/>
        <v>0</v>
      </c>
      <c r="L26" s="43"/>
      <c r="M26" s="44"/>
      <c r="N26" s="44"/>
      <c r="O26" s="45"/>
    </row>
    <row r="27" spans="1:15" x14ac:dyDescent="0.25">
      <c r="A27" s="155"/>
      <c r="B27" s="156"/>
      <c r="C27" s="151"/>
      <c r="D27" s="151"/>
      <c r="E27" s="40"/>
      <c r="F27" s="40"/>
      <c r="G27" s="40"/>
      <c r="H27" s="41"/>
      <c r="I27" s="41"/>
      <c r="J27" s="42"/>
      <c r="K27" s="36">
        <f t="shared" si="1"/>
        <v>0</v>
      </c>
      <c r="L27" s="43"/>
      <c r="M27" s="44"/>
      <c r="N27" s="44"/>
      <c r="O27" s="45"/>
    </row>
    <row r="28" spans="1:15" x14ac:dyDescent="0.25">
      <c r="A28" s="155"/>
      <c r="B28" s="156"/>
      <c r="C28" s="151"/>
      <c r="D28" s="151"/>
      <c r="E28" s="40"/>
      <c r="F28" s="40"/>
      <c r="G28" s="40"/>
      <c r="H28" s="41"/>
      <c r="I28" s="41"/>
      <c r="J28" s="42"/>
      <c r="K28" s="36">
        <f t="shared" si="1"/>
        <v>0</v>
      </c>
      <c r="L28" s="43"/>
      <c r="M28" s="44"/>
      <c r="N28" s="44"/>
      <c r="O28" s="45"/>
    </row>
    <row r="29" spans="1:15" x14ac:dyDescent="0.25">
      <c r="A29" s="155"/>
      <c r="B29" s="156"/>
      <c r="C29" s="151"/>
      <c r="D29" s="151"/>
      <c r="E29" s="40"/>
      <c r="F29" s="40"/>
      <c r="G29" s="40"/>
      <c r="H29" s="41"/>
      <c r="I29" s="41"/>
      <c r="J29" s="42"/>
      <c r="K29" s="36">
        <f t="shared" si="1"/>
        <v>0</v>
      </c>
      <c r="L29" s="43"/>
      <c r="M29" s="44"/>
      <c r="N29" s="44"/>
      <c r="O29" s="45"/>
    </row>
    <row r="30" spans="1:15" x14ac:dyDescent="0.25">
      <c r="A30" s="155"/>
      <c r="B30" s="156"/>
      <c r="C30" s="151"/>
      <c r="D30" s="151"/>
      <c r="E30" s="40"/>
      <c r="F30" s="40"/>
      <c r="G30" s="40"/>
      <c r="H30" s="41"/>
      <c r="I30" s="41"/>
      <c r="J30" s="42"/>
      <c r="K30" s="36">
        <f t="shared" si="1"/>
        <v>0</v>
      </c>
      <c r="L30" s="43"/>
      <c r="M30" s="44"/>
      <c r="N30" s="44"/>
      <c r="O30" s="45"/>
    </row>
    <row r="31" spans="1:15" x14ac:dyDescent="0.25">
      <c r="A31" s="155"/>
      <c r="B31" s="156"/>
      <c r="C31" s="151"/>
      <c r="D31" s="151"/>
      <c r="E31" s="40"/>
      <c r="F31" s="40"/>
      <c r="G31" s="40"/>
      <c r="H31" s="41"/>
      <c r="I31" s="41"/>
      <c r="J31" s="42"/>
      <c r="K31" s="36">
        <f t="shared" si="1"/>
        <v>0</v>
      </c>
      <c r="L31" s="43"/>
      <c r="M31" s="44"/>
      <c r="N31" s="44"/>
      <c r="O31" s="45"/>
    </row>
    <row r="32" spans="1:15" x14ac:dyDescent="0.25">
      <c r="A32" s="155"/>
      <c r="B32" s="156"/>
      <c r="C32" s="151"/>
      <c r="D32" s="151"/>
      <c r="E32" s="40"/>
      <c r="F32" s="40"/>
      <c r="G32" s="40"/>
      <c r="H32" s="41"/>
      <c r="I32" s="41"/>
      <c r="J32" s="42"/>
      <c r="K32" s="36">
        <f t="shared" si="1"/>
        <v>0</v>
      </c>
      <c r="L32" s="43"/>
      <c r="M32" s="44"/>
      <c r="N32" s="44"/>
      <c r="O32" s="45"/>
    </row>
    <row r="33" spans="1:15" x14ac:dyDescent="0.25">
      <c r="A33" s="155"/>
      <c r="B33" s="156"/>
      <c r="C33" s="151"/>
      <c r="D33" s="151"/>
      <c r="E33" s="40"/>
      <c r="F33" s="40"/>
      <c r="G33" s="40"/>
      <c r="H33" s="41"/>
      <c r="I33" s="41"/>
      <c r="J33" s="42"/>
      <c r="K33" s="36">
        <f t="shared" si="1"/>
        <v>0</v>
      </c>
      <c r="L33" s="43"/>
      <c r="M33" s="44"/>
      <c r="N33" s="44"/>
      <c r="O33" s="45"/>
    </row>
    <row r="34" spans="1:15" x14ac:dyDescent="0.25">
      <c r="A34" s="155"/>
      <c r="B34" s="156"/>
      <c r="C34" s="151"/>
      <c r="D34" s="151"/>
      <c r="E34" s="40"/>
      <c r="F34" s="40"/>
      <c r="G34" s="46"/>
      <c r="H34" s="41"/>
      <c r="I34" s="41"/>
      <c r="J34" s="47"/>
      <c r="K34" s="36">
        <f t="shared" si="1"/>
        <v>0</v>
      </c>
      <c r="L34" s="43"/>
      <c r="M34" s="44"/>
      <c r="N34" s="44"/>
      <c r="O34" s="45"/>
    </row>
    <row r="35" spans="1:15" x14ac:dyDescent="0.25">
      <c r="A35" s="155"/>
      <c r="B35" s="156"/>
      <c r="C35" s="151"/>
      <c r="D35" s="151"/>
      <c r="E35" s="40"/>
      <c r="F35" s="40"/>
      <c r="G35" s="46"/>
      <c r="H35" s="48"/>
      <c r="I35" s="48"/>
      <c r="J35" s="47"/>
      <c r="K35" s="36">
        <f t="shared" si="1"/>
        <v>0</v>
      </c>
      <c r="L35" s="43"/>
      <c r="M35" s="44"/>
      <c r="N35" s="44"/>
      <c r="O35" s="45"/>
    </row>
    <row r="36" spans="1:15" ht="15.75" thickBot="1" x14ac:dyDescent="0.3">
      <c r="A36" s="155"/>
      <c r="B36" s="156"/>
      <c r="C36" s="151"/>
      <c r="D36" s="151"/>
      <c r="E36" s="49"/>
      <c r="F36" s="49"/>
      <c r="G36" s="49"/>
      <c r="H36" s="50"/>
      <c r="I36" s="50"/>
      <c r="J36" s="51"/>
      <c r="K36" s="36">
        <f t="shared" si="1"/>
        <v>0</v>
      </c>
      <c r="L36" s="52"/>
      <c r="M36" s="53"/>
      <c r="N36" s="53"/>
      <c r="O36" s="54"/>
    </row>
    <row r="37" spans="1:15" ht="15.75" thickBot="1" x14ac:dyDescent="0.3">
      <c r="A37" s="157"/>
      <c r="B37" s="158"/>
      <c r="C37" s="152"/>
      <c r="D37" s="152"/>
      <c r="E37" s="29" t="s">
        <v>170</v>
      </c>
      <c r="F37" s="32"/>
      <c r="G37" s="32"/>
      <c r="H37" s="32"/>
      <c r="I37" s="32"/>
      <c r="J37" s="30"/>
      <c r="K37" s="55">
        <f>SUM(K23:K36)</f>
        <v>0</v>
      </c>
      <c r="L37" s="56">
        <f>K37+(K37*3%)</f>
        <v>0</v>
      </c>
      <c r="M37" s="56">
        <f>L37+(L37*3%)</f>
        <v>0</v>
      </c>
      <c r="N37" s="56">
        <f>M37+(M37*3%)</f>
        <v>0</v>
      </c>
      <c r="O37" s="56">
        <f>N37+(N37*3%)</f>
        <v>0</v>
      </c>
    </row>
    <row r="38" spans="1:15" ht="23.25" customHeight="1" thickBot="1" x14ac:dyDescent="0.3">
      <c r="A38" s="153" t="s">
        <v>163</v>
      </c>
      <c r="B38" s="154"/>
      <c r="C38" s="31" t="s">
        <v>164</v>
      </c>
      <c r="D38" s="32" t="s">
        <v>166</v>
      </c>
      <c r="E38" s="31" t="s">
        <v>207</v>
      </c>
      <c r="F38" s="31" t="s">
        <v>208</v>
      </c>
      <c r="G38" s="31" t="s">
        <v>165</v>
      </c>
      <c r="H38" s="31" t="s">
        <v>167</v>
      </c>
      <c r="I38" s="31" t="s">
        <v>209</v>
      </c>
      <c r="J38" s="32" t="s">
        <v>168</v>
      </c>
      <c r="K38" s="31" t="s">
        <v>210</v>
      </c>
      <c r="L38" s="32" t="s">
        <v>211</v>
      </c>
      <c r="M38" s="31" t="s">
        <v>212</v>
      </c>
      <c r="N38" s="31" t="s">
        <v>213</v>
      </c>
      <c r="O38" s="31" t="s">
        <v>214</v>
      </c>
    </row>
    <row r="39" spans="1:15" ht="15" customHeight="1" x14ac:dyDescent="0.25">
      <c r="A39" s="155" t="s">
        <v>172</v>
      </c>
      <c r="B39" s="156"/>
      <c r="C39" s="159"/>
      <c r="D39" s="151"/>
      <c r="E39" s="33"/>
      <c r="F39" s="33"/>
      <c r="G39" s="33"/>
      <c r="H39" s="34"/>
      <c r="I39" s="34"/>
      <c r="J39" s="35"/>
      <c r="K39" s="36">
        <f t="shared" si="1"/>
        <v>0</v>
      </c>
      <c r="L39" s="37"/>
      <c r="M39" s="38"/>
      <c r="N39" s="38"/>
      <c r="O39" s="39"/>
    </row>
    <row r="40" spans="1:15" x14ac:dyDescent="0.25">
      <c r="A40" s="155"/>
      <c r="B40" s="156"/>
      <c r="C40" s="151"/>
      <c r="D40" s="151"/>
      <c r="E40" s="40"/>
      <c r="F40" s="40"/>
      <c r="G40" s="40"/>
      <c r="H40" s="41"/>
      <c r="I40" s="41"/>
      <c r="J40" s="42"/>
      <c r="K40" s="36">
        <f t="shared" si="1"/>
        <v>0</v>
      </c>
      <c r="L40" s="43"/>
      <c r="M40" s="44"/>
      <c r="N40" s="44"/>
      <c r="O40" s="45"/>
    </row>
    <row r="41" spans="1:15" x14ac:dyDescent="0.25">
      <c r="A41" s="155"/>
      <c r="B41" s="156"/>
      <c r="C41" s="151"/>
      <c r="D41" s="151"/>
      <c r="E41" s="40"/>
      <c r="F41" s="40"/>
      <c r="G41" s="40"/>
      <c r="H41" s="41"/>
      <c r="I41" s="41"/>
      <c r="J41" s="42"/>
      <c r="K41" s="36">
        <f t="shared" si="1"/>
        <v>0</v>
      </c>
      <c r="L41" s="43"/>
      <c r="M41" s="44"/>
      <c r="N41" s="44"/>
      <c r="O41" s="45"/>
    </row>
    <row r="42" spans="1:15" x14ac:dyDescent="0.25">
      <c r="A42" s="155"/>
      <c r="B42" s="156"/>
      <c r="C42" s="151"/>
      <c r="D42" s="151"/>
      <c r="E42" s="40"/>
      <c r="F42" s="40"/>
      <c r="G42" s="40"/>
      <c r="H42" s="41"/>
      <c r="I42" s="41"/>
      <c r="J42" s="42"/>
      <c r="K42" s="36">
        <f t="shared" si="1"/>
        <v>0</v>
      </c>
      <c r="L42" s="43"/>
      <c r="M42" s="44"/>
      <c r="N42" s="44"/>
      <c r="O42" s="45"/>
    </row>
    <row r="43" spans="1:15" x14ac:dyDescent="0.25">
      <c r="A43" s="155"/>
      <c r="B43" s="156"/>
      <c r="C43" s="151"/>
      <c r="D43" s="151"/>
      <c r="E43" s="40"/>
      <c r="F43" s="40"/>
      <c r="G43" s="40"/>
      <c r="H43" s="41"/>
      <c r="I43" s="41"/>
      <c r="J43" s="42"/>
      <c r="K43" s="36">
        <f t="shared" si="1"/>
        <v>0</v>
      </c>
      <c r="L43" s="43"/>
      <c r="M43" s="44"/>
      <c r="N43" s="44"/>
      <c r="O43" s="45"/>
    </row>
    <row r="44" spans="1:15" x14ac:dyDescent="0.25">
      <c r="A44" s="155"/>
      <c r="B44" s="156"/>
      <c r="C44" s="151"/>
      <c r="D44" s="151"/>
      <c r="E44" s="40"/>
      <c r="F44" s="40"/>
      <c r="G44" s="40"/>
      <c r="H44" s="41"/>
      <c r="I44" s="41"/>
      <c r="J44" s="42"/>
      <c r="K44" s="36">
        <f t="shared" si="1"/>
        <v>0</v>
      </c>
      <c r="L44" s="43"/>
      <c r="M44" s="44"/>
      <c r="N44" s="44"/>
      <c r="O44" s="45"/>
    </row>
    <row r="45" spans="1:15" x14ac:dyDescent="0.25">
      <c r="A45" s="155"/>
      <c r="B45" s="156"/>
      <c r="C45" s="151"/>
      <c r="D45" s="151"/>
      <c r="E45" s="40"/>
      <c r="F45" s="40"/>
      <c r="G45" s="40"/>
      <c r="H45" s="41"/>
      <c r="I45" s="41"/>
      <c r="J45" s="42"/>
      <c r="K45" s="36">
        <f t="shared" si="1"/>
        <v>0</v>
      </c>
      <c r="L45" s="43"/>
      <c r="M45" s="44"/>
      <c r="N45" s="44"/>
      <c r="O45" s="45"/>
    </row>
    <row r="46" spans="1:15" x14ac:dyDescent="0.25">
      <c r="A46" s="155"/>
      <c r="B46" s="156"/>
      <c r="C46" s="151"/>
      <c r="D46" s="151"/>
      <c r="E46" s="40"/>
      <c r="F46" s="40"/>
      <c r="G46" s="40"/>
      <c r="H46" s="41"/>
      <c r="I46" s="41"/>
      <c r="J46" s="42"/>
      <c r="K46" s="36">
        <f t="shared" si="1"/>
        <v>0</v>
      </c>
      <c r="L46" s="43"/>
      <c r="M46" s="44"/>
      <c r="N46" s="44"/>
      <c r="O46" s="45"/>
    </row>
    <row r="47" spans="1:15" x14ac:dyDescent="0.25">
      <c r="A47" s="155"/>
      <c r="B47" s="156"/>
      <c r="C47" s="151"/>
      <c r="D47" s="151"/>
      <c r="E47" s="40"/>
      <c r="F47" s="40"/>
      <c r="G47" s="40"/>
      <c r="H47" s="41"/>
      <c r="I47" s="41"/>
      <c r="J47" s="42"/>
      <c r="K47" s="36">
        <f t="shared" si="1"/>
        <v>0</v>
      </c>
      <c r="L47" s="43"/>
      <c r="M47" s="44"/>
      <c r="N47" s="44"/>
      <c r="O47" s="45"/>
    </row>
    <row r="48" spans="1:15" x14ac:dyDescent="0.25">
      <c r="A48" s="155"/>
      <c r="B48" s="156"/>
      <c r="C48" s="151"/>
      <c r="D48" s="151"/>
      <c r="E48" s="40"/>
      <c r="F48" s="40"/>
      <c r="G48" s="40"/>
      <c r="H48" s="41"/>
      <c r="I48" s="41"/>
      <c r="J48" s="42"/>
      <c r="K48" s="36">
        <f t="shared" si="1"/>
        <v>0</v>
      </c>
      <c r="L48" s="43"/>
      <c r="M48" s="44"/>
      <c r="N48" s="44"/>
      <c r="O48" s="45"/>
    </row>
    <row r="49" spans="1:15" x14ac:dyDescent="0.25">
      <c r="A49" s="155"/>
      <c r="B49" s="156"/>
      <c r="C49" s="151"/>
      <c r="D49" s="151"/>
      <c r="E49" s="40"/>
      <c r="F49" s="40"/>
      <c r="G49" s="40"/>
      <c r="H49" s="41"/>
      <c r="I49" s="41"/>
      <c r="J49" s="42"/>
      <c r="K49" s="36">
        <f t="shared" si="1"/>
        <v>0</v>
      </c>
      <c r="L49" s="43"/>
      <c r="M49" s="44"/>
      <c r="N49" s="44"/>
      <c r="O49" s="45"/>
    </row>
    <row r="50" spans="1:15" x14ac:dyDescent="0.25">
      <c r="A50" s="155"/>
      <c r="B50" s="156"/>
      <c r="C50" s="151"/>
      <c r="D50" s="151"/>
      <c r="E50" s="40"/>
      <c r="F50" s="40"/>
      <c r="G50" s="46"/>
      <c r="H50" s="41"/>
      <c r="I50" s="41"/>
      <c r="J50" s="47"/>
      <c r="K50" s="36">
        <f t="shared" si="1"/>
        <v>0</v>
      </c>
      <c r="L50" s="43"/>
      <c r="M50" s="44"/>
      <c r="N50" s="44"/>
      <c r="O50" s="45"/>
    </row>
    <row r="51" spans="1:15" x14ac:dyDescent="0.25">
      <c r="A51" s="155"/>
      <c r="B51" s="156"/>
      <c r="C51" s="151"/>
      <c r="D51" s="151"/>
      <c r="E51" s="40"/>
      <c r="F51" s="40"/>
      <c r="G51" s="46"/>
      <c r="H51" s="48"/>
      <c r="I51" s="48"/>
      <c r="J51" s="47"/>
      <c r="K51" s="36">
        <f t="shared" si="1"/>
        <v>0</v>
      </c>
      <c r="L51" s="43"/>
      <c r="M51" s="44"/>
      <c r="N51" s="44"/>
      <c r="O51" s="45"/>
    </row>
    <row r="52" spans="1:15" ht="15.75" thickBot="1" x14ac:dyDescent="0.3">
      <c r="A52" s="155"/>
      <c r="B52" s="156"/>
      <c r="C52" s="151"/>
      <c r="D52" s="151"/>
      <c r="E52" s="49"/>
      <c r="F52" s="49"/>
      <c r="G52" s="49"/>
      <c r="H52" s="50"/>
      <c r="I52" s="50"/>
      <c r="J52" s="51"/>
      <c r="K52" s="36">
        <f t="shared" si="1"/>
        <v>0</v>
      </c>
      <c r="L52" s="52"/>
      <c r="M52" s="53"/>
      <c r="N52" s="53"/>
      <c r="O52" s="54"/>
    </row>
    <row r="53" spans="1:15" ht="15.75" thickBot="1" x14ac:dyDescent="0.3">
      <c r="A53" s="157"/>
      <c r="B53" s="158"/>
      <c r="C53" s="152"/>
      <c r="D53" s="152"/>
      <c r="E53" s="29" t="s">
        <v>170</v>
      </c>
      <c r="F53" s="32"/>
      <c r="G53" s="32"/>
      <c r="H53" s="32"/>
      <c r="I53" s="32"/>
      <c r="J53" s="30"/>
      <c r="K53" s="55">
        <f>SUM(K39:K52)</f>
        <v>0</v>
      </c>
      <c r="L53" s="56">
        <f>K53+(K53*3%)</f>
        <v>0</v>
      </c>
      <c r="M53" s="56">
        <f>L53+(L53*3%)</f>
        <v>0</v>
      </c>
      <c r="N53" s="56">
        <f>M53+(M53*3%)</f>
        <v>0</v>
      </c>
      <c r="O53" s="56">
        <f>N53+(N53*3%)</f>
        <v>0</v>
      </c>
    </row>
    <row r="54" spans="1:15" ht="23.25" customHeight="1" thickBot="1" x14ac:dyDescent="0.3">
      <c r="A54" s="153" t="s">
        <v>163</v>
      </c>
      <c r="B54" s="154"/>
      <c r="C54" s="31" t="s">
        <v>164</v>
      </c>
      <c r="D54" s="32" t="s">
        <v>166</v>
      </c>
      <c r="E54" s="31" t="s">
        <v>207</v>
      </c>
      <c r="F54" s="31" t="s">
        <v>208</v>
      </c>
      <c r="G54" s="31" t="s">
        <v>165</v>
      </c>
      <c r="H54" s="31" t="s">
        <v>167</v>
      </c>
      <c r="I54" s="31" t="s">
        <v>209</v>
      </c>
      <c r="J54" s="32" t="s">
        <v>168</v>
      </c>
      <c r="K54" s="31" t="s">
        <v>210</v>
      </c>
      <c r="L54" s="32" t="s">
        <v>211</v>
      </c>
      <c r="M54" s="31" t="s">
        <v>212</v>
      </c>
      <c r="N54" s="31" t="s">
        <v>213</v>
      </c>
      <c r="O54" s="31" t="s">
        <v>214</v>
      </c>
    </row>
    <row r="55" spans="1:15" ht="15" customHeight="1" x14ac:dyDescent="0.25">
      <c r="A55" s="155" t="s">
        <v>173</v>
      </c>
      <c r="B55" s="156"/>
      <c r="C55" s="159"/>
      <c r="D55" s="151"/>
      <c r="E55" s="33"/>
      <c r="F55" s="33"/>
      <c r="G55" s="33"/>
      <c r="H55" s="34"/>
      <c r="I55" s="34"/>
      <c r="J55" s="35"/>
      <c r="K55" s="36">
        <f t="shared" si="1"/>
        <v>0</v>
      </c>
      <c r="L55" s="37"/>
      <c r="M55" s="38"/>
      <c r="N55" s="38"/>
      <c r="O55" s="39"/>
    </row>
    <row r="56" spans="1:15" x14ac:dyDescent="0.25">
      <c r="A56" s="155"/>
      <c r="B56" s="156"/>
      <c r="C56" s="151"/>
      <c r="D56" s="151"/>
      <c r="E56" s="40"/>
      <c r="F56" s="40"/>
      <c r="G56" s="40"/>
      <c r="H56" s="41"/>
      <c r="I56" s="41"/>
      <c r="J56" s="42"/>
      <c r="K56" s="36">
        <f t="shared" si="1"/>
        <v>0</v>
      </c>
      <c r="L56" s="43"/>
      <c r="M56" s="44"/>
      <c r="N56" s="44"/>
      <c r="O56" s="45"/>
    </row>
    <row r="57" spans="1:15" x14ac:dyDescent="0.25">
      <c r="A57" s="155"/>
      <c r="B57" s="156"/>
      <c r="C57" s="151"/>
      <c r="D57" s="151"/>
      <c r="E57" s="40"/>
      <c r="F57" s="40"/>
      <c r="G57" s="40"/>
      <c r="H57" s="41"/>
      <c r="I57" s="41"/>
      <c r="J57" s="42"/>
      <c r="K57" s="36">
        <f t="shared" si="1"/>
        <v>0</v>
      </c>
      <c r="L57" s="43"/>
      <c r="M57" s="44"/>
      <c r="N57" s="44"/>
      <c r="O57" s="45"/>
    </row>
    <row r="58" spans="1:15" x14ac:dyDescent="0.25">
      <c r="A58" s="155"/>
      <c r="B58" s="156"/>
      <c r="C58" s="151"/>
      <c r="D58" s="151"/>
      <c r="E58" s="40"/>
      <c r="F58" s="40"/>
      <c r="G58" s="40"/>
      <c r="H58" s="41"/>
      <c r="I58" s="41"/>
      <c r="J58" s="42"/>
      <c r="K58" s="36">
        <f t="shared" si="1"/>
        <v>0</v>
      </c>
      <c r="L58" s="43"/>
      <c r="M58" s="44"/>
      <c r="N58" s="44"/>
      <c r="O58" s="45"/>
    </row>
    <row r="59" spans="1:15" x14ac:dyDescent="0.25">
      <c r="A59" s="155"/>
      <c r="B59" s="156"/>
      <c r="C59" s="151"/>
      <c r="D59" s="151"/>
      <c r="E59" s="40"/>
      <c r="F59" s="40"/>
      <c r="G59" s="40"/>
      <c r="H59" s="41"/>
      <c r="I59" s="41"/>
      <c r="J59" s="42"/>
      <c r="K59" s="36">
        <f t="shared" si="1"/>
        <v>0</v>
      </c>
      <c r="L59" s="43"/>
      <c r="M59" s="44"/>
      <c r="N59" s="44"/>
      <c r="O59" s="45"/>
    </row>
    <row r="60" spans="1:15" x14ac:dyDescent="0.25">
      <c r="A60" s="155"/>
      <c r="B60" s="156"/>
      <c r="C60" s="151"/>
      <c r="D60" s="151"/>
      <c r="E60" s="40"/>
      <c r="F60" s="40"/>
      <c r="G60" s="40"/>
      <c r="H60" s="41"/>
      <c r="I60" s="41"/>
      <c r="J60" s="42"/>
      <c r="K60" s="36">
        <f t="shared" si="1"/>
        <v>0</v>
      </c>
      <c r="L60" s="43"/>
      <c r="M60" s="44"/>
      <c r="N60" s="44"/>
      <c r="O60" s="45"/>
    </row>
    <row r="61" spans="1:15" x14ac:dyDescent="0.25">
      <c r="A61" s="155"/>
      <c r="B61" s="156"/>
      <c r="C61" s="151"/>
      <c r="D61" s="151"/>
      <c r="E61" s="40"/>
      <c r="F61" s="40"/>
      <c r="G61" s="40"/>
      <c r="H61" s="41"/>
      <c r="I61" s="41"/>
      <c r="J61" s="42"/>
      <c r="K61" s="36">
        <f t="shared" si="1"/>
        <v>0</v>
      </c>
      <c r="L61" s="43"/>
      <c r="M61" s="44"/>
      <c r="N61" s="44"/>
      <c r="O61" s="45"/>
    </row>
    <row r="62" spans="1:15" x14ac:dyDescent="0.25">
      <c r="A62" s="155"/>
      <c r="B62" s="156"/>
      <c r="C62" s="151"/>
      <c r="D62" s="151"/>
      <c r="E62" s="40"/>
      <c r="F62" s="40"/>
      <c r="G62" s="40"/>
      <c r="H62" s="41"/>
      <c r="I62" s="41"/>
      <c r="J62" s="42"/>
      <c r="K62" s="36">
        <f t="shared" si="1"/>
        <v>0</v>
      </c>
      <c r="L62" s="43"/>
      <c r="M62" s="44"/>
      <c r="N62" s="44"/>
      <c r="O62" s="45"/>
    </row>
    <row r="63" spans="1:15" x14ac:dyDescent="0.25">
      <c r="A63" s="155"/>
      <c r="B63" s="156"/>
      <c r="C63" s="151"/>
      <c r="D63" s="151"/>
      <c r="E63" s="40"/>
      <c r="F63" s="40"/>
      <c r="G63" s="40"/>
      <c r="H63" s="41"/>
      <c r="I63" s="41"/>
      <c r="J63" s="42"/>
      <c r="K63" s="36">
        <f t="shared" si="1"/>
        <v>0</v>
      </c>
      <c r="L63" s="43"/>
      <c r="M63" s="44"/>
      <c r="N63" s="44"/>
      <c r="O63" s="45"/>
    </row>
    <row r="64" spans="1:15" x14ac:dyDescent="0.25">
      <c r="A64" s="155"/>
      <c r="B64" s="156"/>
      <c r="C64" s="151"/>
      <c r="D64" s="151"/>
      <c r="E64" s="40"/>
      <c r="F64" s="40"/>
      <c r="G64" s="40"/>
      <c r="H64" s="41"/>
      <c r="I64" s="41"/>
      <c r="J64" s="42"/>
      <c r="K64" s="36">
        <f t="shared" si="1"/>
        <v>0</v>
      </c>
      <c r="L64" s="43"/>
      <c r="M64" s="44"/>
      <c r="N64" s="44"/>
      <c r="O64" s="45"/>
    </row>
    <row r="65" spans="1:15" x14ac:dyDescent="0.25">
      <c r="A65" s="155"/>
      <c r="B65" s="156"/>
      <c r="C65" s="151"/>
      <c r="D65" s="151"/>
      <c r="E65" s="40"/>
      <c r="F65" s="40"/>
      <c r="G65" s="40"/>
      <c r="H65" s="41"/>
      <c r="I65" s="41"/>
      <c r="J65" s="42"/>
      <c r="K65" s="36">
        <f t="shared" si="1"/>
        <v>0</v>
      </c>
      <c r="L65" s="43"/>
      <c r="M65" s="44"/>
      <c r="N65" s="44"/>
      <c r="O65" s="45"/>
    </row>
    <row r="66" spans="1:15" x14ac:dyDescent="0.25">
      <c r="A66" s="155"/>
      <c r="B66" s="156"/>
      <c r="C66" s="151"/>
      <c r="D66" s="151"/>
      <c r="E66" s="40"/>
      <c r="F66" s="40"/>
      <c r="G66" s="46"/>
      <c r="H66" s="41"/>
      <c r="I66" s="41"/>
      <c r="J66" s="47"/>
      <c r="K66" s="36">
        <f t="shared" si="1"/>
        <v>0</v>
      </c>
      <c r="L66" s="43"/>
      <c r="M66" s="44"/>
      <c r="N66" s="44"/>
      <c r="O66" s="45"/>
    </row>
    <row r="67" spans="1:15" x14ac:dyDescent="0.25">
      <c r="A67" s="155"/>
      <c r="B67" s="156"/>
      <c r="C67" s="151"/>
      <c r="D67" s="151"/>
      <c r="E67" s="40"/>
      <c r="F67" s="40"/>
      <c r="G67" s="46"/>
      <c r="H67" s="48"/>
      <c r="I67" s="48"/>
      <c r="J67" s="47"/>
      <c r="K67" s="36">
        <f t="shared" si="1"/>
        <v>0</v>
      </c>
      <c r="L67" s="43"/>
      <c r="M67" s="44"/>
      <c r="N67" s="44"/>
      <c r="O67" s="45"/>
    </row>
    <row r="68" spans="1:15" ht="15.75" thickBot="1" x14ac:dyDescent="0.3">
      <c r="A68" s="155"/>
      <c r="B68" s="156"/>
      <c r="C68" s="151"/>
      <c r="D68" s="151"/>
      <c r="E68" s="49"/>
      <c r="F68" s="49"/>
      <c r="G68" s="49"/>
      <c r="H68" s="50"/>
      <c r="I68" s="50"/>
      <c r="J68" s="51"/>
      <c r="K68" s="36">
        <f t="shared" si="1"/>
        <v>0</v>
      </c>
      <c r="L68" s="52"/>
      <c r="M68" s="53"/>
      <c r="N68" s="53"/>
      <c r="O68" s="54"/>
    </row>
    <row r="69" spans="1:15" ht="15.75" thickBot="1" x14ac:dyDescent="0.3">
      <c r="A69" s="157"/>
      <c r="B69" s="158"/>
      <c r="C69" s="152"/>
      <c r="D69" s="152"/>
      <c r="E69" s="29" t="s">
        <v>170</v>
      </c>
      <c r="F69" s="32"/>
      <c r="G69" s="32"/>
      <c r="H69" s="32"/>
      <c r="I69" s="32"/>
      <c r="J69" s="30"/>
      <c r="K69" s="55">
        <f>SUM(K55:K68)</f>
        <v>0</v>
      </c>
      <c r="L69" s="56">
        <f>K69+(K69*3%)</f>
        <v>0</v>
      </c>
      <c r="M69" s="56">
        <f>L69+(L69*3%)</f>
        <v>0</v>
      </c>
      <c r="N69" s="56">
        <f>M69+(M69*3%)</f>
        <v>0</v>
      </c>
      <c r="O69" s="56">
        <f>N69+(N69*3%)</f>
        <v>0</v>
      </c>
    </row>
    <row r="70" spans="1:15" ht="23.25" customHeight="1" thickBot="1" x14ac:dyDescent="0.3">
      <c r="A70" s="153" t="s">
        <v>163</v>
      </c>
      <c r="B70" s="154"/>
      <c r="C70" s="31" t="s">
        <v>164</v>
      </c>
      <c r="D70" s="32" t="s">
        <v>166</v>
      </c>
      <c r="E70" s="31" t="s">
        <v>207</v>
      </c>
      <c r="F70" s="31" t="s">
        <v>208</v>
      </c>
      <c r="G70" s="31" t="s">
        <v>165</v>
      </c>
      <c r="H70" s="31" t="s">
        <v>167</v>
      </c>
      <c r="I70" s="31" t="s">
        <v>209</v>
      </c>
      <c r="J70" s="32" t="s">
        <v>168</v>
      </c>
      <c r="K70" s="31" t="s">
        <v>210</v>
      </c>
      <c r="L70" s="32" t="s">
        <v>211</v>
      </c>
      <c r="M70" s="31" t="s">
        <v>212</v>
      </c>
      <c r="N70" s="31" t="s">
        <v>213</v>
      </c>
      <c r="O70" s="31" t="s">
        <v>214</v>
      </c>
    </row>
    <row r="71" spans="1:15" ht="15" customHeight="1" x14ac:dyDescent="0.25">
      <c r="A71" s="155" t="s">
        <v>174</v>
      </c>
      <c r="B71" s="156"/>
      <c r="C71" s="159"/>
      <c r="D71" s="151"/>
      <c r="E71" s="33"/>
      <c r="F71" s="33"/>
      <c r="G71" s="33"/>
      <c r="H71" s="34"/>
      <c r="I71" s="34"/>
      <c r="J71" s="35"/>
      <c r="K71" s="36">
        <f t="shared" si="1"/>
        <v>0</v>
      </c>
      <c r="L71" s="37"/>
      <c r="M71" s="38"/>
      <c r="N71" s="38"/>
      <c r="O71" s="39"/>
    </row>
    <row r="72" spans="1:15" x14ac:dyDescent="0.25">
      <c r="A72" s="155"/>
      <c r="B72" s="156"/>
      <c r="C72" s="151"/>
      <c r="D72" s="151"/>
      <c r="E72" s="40"/>
      <c r="F72" s="40"/>
      <c r="G72" s="40"/>
      <c r="H72" s="41"/>
      <c r="I72" s="41"/>
      <c r="J72" s="42"/>
      <c r="K72" s="36">
        <f t="shared" si="1"/>
        <v>0</v>
      </c>
      <c r="L72" s="43"/>
      <c r="M72" s="44"/>
      <c r="N72" s="44"/>
      <c r="O72" s="45"/>
    </row>
    <row r="73" spans="1:15" x14ac:dyDescent="0.25">
      <c r="A73" s="155"/>
      <c r="B73" s="156"/>
      <c r="C73" s="151"/>
      <c r="D73" s="151"/>
      <c r="E73" s="40"/>
      <c r="F73" s="40"/>
      <c r="G73" s="40"/>
      <c r="H73" s="41"/>
      <c r="I73" s="41"/>
      <c r="J73" s="42"/>
      <c r="K73" s="36">
        <f t="shared" si="1"/>
        <v>0</v>
      </c>
      <c r="L73" s="43"/>
      <c r="M73" s="44"/>
      <c r="N73" s="44"/>
      <c r="O73" s="45"/>
    </row>
    <row r="74" spans="1:15" x14ac:dyDescent="0.25">
      <c r="A74" s="155"/>
      <c r="B74" s="156"/>
      <c r="C74" s="151"/>
      <c r="D74" s="151"/>
      <c r="E74" s="40"/>
      <c r="F74" s="40"/>
      <c r="G74" s="40"/>
      <c r="H74" s="41"/>
      <c r="I74" s="41"/>
      <c r="J74" s="42"/>
      <c r="K74" s="36">
        <f t="shared" si="1"/>
        <v>0</v>
      </c>
      <c r="L74" s="43"/>
      <c r="M74" s="44"/>
      <c r="N74" s="44"/>
      <c r="O74" s="45"/>
    </row>
    <row r="75" spans="1:15" x14ac:dyDescent="0.25">
      <c r="A75" s="155"/>
      <c r="B75" s="156"/>
      <c r="C75" s="151"/>
      <c r="D75" s="151"/>
      <c r="E75" s="40"/>
      <c r="F75" s="40"/>
      <c r="G75" s="40"/>
      <c r="H75" s="41"/>
      <c r="I75" s="41"/>
      <c r="J75" s="42"/>
      <c r="K75" s="36">
        <f t="shared" si="1"/>
        <v>0</v>
      </c>
      <c r="L75" s="43"/>
      <c r="M75" s="44"/>
      <c r="N75" s="44"/>
      <c r="O75" s="45"/>
    </row>
    <row r="76" spans="1:15" x14ac:dyDescent="0.25">
      <c r="A76" s="155"/>
      <c r="B76" s="156"/>
      <c r="C76" s="151"/>
      <c r="D76" s="151"/>
      <c r="E76" s="40"/>
      <c r="F76" s="40"/>
      <c r="G76" s="40"/>
      <c r="H76" s="41"/>
      <c r="I76" s="41"/>
      <c r="J76" s="42"/>
      <c r="K76" s="36">
        <f t="shared" si="1"/>
        <v>0</v>
      </c>
      <c r="L76" s="43"/>
      <c r="M76" s="44"/>
      <c r="N76" s="44"/>
      <c r="O76" s="45"/>
    </row>
    <row r="77" spans="1:15" x14ac:dyDescent="0.25">
      <c r="A77" s="155"/>
      <c r="B77" s="156"/>
      <c r="C77" s="151"/>
      <c r="D77" s="151"/>
      <c r="E77" s="40"/>
      <c r="F77" s="40"/>
      <c r="G77" s="40"/>
      <c r="H77" s="41"/>
      <c r="I77" s="41"/>
      <c r="J77" s="42"/>
      <c r="K77" s="36">
        <f t="shared" si="1"/>
        <v>0</v>
      </c>
      <c r="L77" s="43"/>
      <c r="M77" s="44"/>
      <c r="N77" s="44"/>
      <c r="O77" s="45"/>
    </row>
    <row r="78" spans="1:15" x14ac:dyDescent="0.25">
      <c r="A78" s="155"/>
      <c r="B78" s="156"/>
      <c r="C78" s="151"/>
      <c r="D78" s="151"/>
      <c r="E78" s="40"/>
      <c r="F78" s="40"/>
      <c r="G78" s="40"/>
      <c r="H78" s="41"/>
      <c r="I78" s="41"/>
      <c r="J78" s="42"/>
      <c r="K78" s="36">
        <f t="shared" si="1"/>
        <v>0</v>
      </c>
      <c r="L78" s="43"/>
      <c r="M78" s="44"/>
      <c r="N78" s="44"/>
      <c r="O78" s="45"/>
    </row>
    <row r="79" spans="1:15" x14ac:dyDescent="0.25">
      <c r="A79" s="155"/>
      <c r="B79" s="156"/>
      <c r="C79" s="151"/>
      <c r="D79" s="151"/>
      <c r="E79" s="40"/>
      <c r="F79" s="40"/>
      <c r="G79" s="40"/>
      <c r="H79" s="41"/>
      <c r="I79" s="41"/>
      <c r="J79" s="42"/>
      <c r="K79" s="36">
        <f t="shared" si="1"/>
        <v>0</v>
      </c>
      <c r="L79" s="43"/>
      <c r="M79" s="44"/>
      <c r="N79" s="44"/>
      <c r="O79" s="45"/>
    </row>
    <row r="80" spans="1:15" x14ac:dyDescent="0.25">
      <c r="A80" s="155"/>
      <c r="B80" s="156"/>
      <c r="C80" s="151"/>
      <c r="D80" s="151"/>
      <c r="E80" s="40"/>
      <c r="F80" s="40"/>
      <c r="G80" s="40"/>
      <c r="H80" s="41"/>
      <c r="I80" s="41"/>
      <c r="J80" s="42"/>
      <c r="K80" s="36">
        <f t="shared" si="1"/>
        <v>0</v>
      </c>
      <c r="L80" s="43"/>
      <c r="M80" s="44"/>
      <c r="N80" s="44"/>
      <c r="O80" s="45"/>
    </row>
    <row r="81" spans="1:15" x14ac:dyDescent="0.25">
      <c r="A81" s="155"/>
      <c r="B81" s="156"/>
      <c r="C81" s="151"/>
      <c r="D81" s="151"/>
      <c r="E81" s="40"/>
      <c r="F81" s="40"/>
      <c r="G81" s="40"/>
      <c r="H81" s="41"/>
      <c r="I81" s="41"/>
      <c r="J81" s="42"/>
      <c r="K81" s="36">
        <f t="shared" si="1"/>
        <v>0</v>
      </c>
      <c r="L81" s="43"/>
      <c r="M81" s="44"/>
      <c r="N81" s="44"/>
      <c r="O81" s="45"/>
    </row>
    <row r="82" spans="1:15" x14ac:dyDescent="0.25">
      <c r="A82" s="155"/>
      <c r="B82" s="156"/>
      <c r="C82" s="151"/>
      <c r="D82" s="151"/>
      <c r="E82" s="40"/>
      <c r="F82" s="40"/>
      <c r="G82" s="46"/>
      <c r="H82" s="41"/>
      <c r="I82" s="41"/>
      <c r="J82" s="47"/>
      <c r="K82" s="36">
        <f t="shared" si="1"/>
        <v>0</v>
      </c>
      <c r="L82" s="43"/>
      <c r="M82" s="44"/>
      <c r="N82" s="44"/>
      <c r="O82" s="45"/>
    </row>
    <row r="83" spans="1:15" x14ac:dyDescent="0.25">
      <c r="A83" s="155"/>
      <c r="B83" s="156"/>
      <c r="C83" s="151"/>
      <c r="D83" s="151"/>
      <c r="E83" s="40"/>
      <c r="F83" s="40"/>
      <c r="G83" s="46"/>
      <c r="H83" s="48"/>
      <c r="I83" s="48"/>
      <c r="J83" s="47"/>
      <c r="K83" s="36">
        <f t="shared" si="1"/>
        <v>0</v>
      </c>
      <c r="L83" s="43"/>
      <c r="M83" s="44"/>
      <c r="N83" s="44"/>
      <c r="O83" s="45"/>
    </row>
    <row r="84" spans="1:15" ht="15.75" thickBot="1" x14ac:dyDescent="0.3">
      <c r="A84" s="155"/>
      <c r="B84" s="156"/>
      <c r="C84" s="151"/>
      <c r="D84" s="151"/>
      <c r="E84" s="49"/>
      <c r="F84" s="49"/>
      <c r="G84" s="49"/>
      <c r="H84" s="50"/>
      <c r="I84" s="50"/>
      <c r="J84" s="51"/>
      <c r="K84" s="36">
        <f t="shared" si="1"/>
        <v>0</v>
      </c>
      <c r="L84" s="52"/>
      <c r="M84" s="53"/>
      <c r="N84" s="53"/>
      <c r="O84" s="54"/>
    </row>
    <row r="85" spans="1:15" ht="15.75" thickBot="1" x14ac:dyDescent="0.3">
      <c r="A85" s="157"/>
      <c r="B85" s="158"/>
      <c r="C85" s="152"/>
      <c r="D85" s="152"/>
      <c r="E85" s="29" t="s">
        <v>170</v>
      </c>
      <c r="F85" s="32"/>
      <c r="G85" s="32"/>
      <c r="H85" s="32"/>
      <c r="I85" s="32"/>
      <c r="J85" s="30"/>
      <c r="K85" s="55">
        <f>SUM(K71:K84)</f>
        <v>0</v>
      </c>
      <c r="L85" s="56">
        <f>K85+(K85*3%)</f>
        <v>0</v>
      </c>
      <c r="M85" s="56">
        <f>L85+(L85*3%)</f>
        <v>0</v>
      </c>
      <c r="N85" s="56">
        <f>M85+(M85*3%)</f>
        <v>0</v>
      </c>
      <c r="O85" s="56">
        <f>N85+(N85*3%)</f>
        <v>0</v>
      </c>
    </row>
    <row r="86" spans="1:15" ht="23.25" customHeight="1" thickBot="1" x14ac:dyDescent="0.3">
      <c r="A86" s="153" t="s">
        <v>163</v>
      </c>
      <c r="B86" s="154"/>
      <c r="C86" s="31" t="s">
        <v>164</v>
      </c>
      <c r="D86" s="32" t="s">
        <v>166</v>
      </c>
      <c r="E86" s="31" t="s">
        <v>207</v>
      </c>
      <c r="F86" s="31" t="s">
        <v>208</v>
      </c>
      <c r="G86" s="31" t="s">
        <v>165</v>
      </c>
      <c r="H86" s="31" t="s">
        <v>167</v>
      </c>
      <c r="I86" s="31" t="s">
        <v>209</v>
      </c>
      <c r="J86" s="32" t="s">
        <v>168</v>
      </c>
      <c r="K86" s="31" t="s">
        <v>210</v>
      </c>
      <c r="L86" s="32" t="s">
        <v>211</v>
      </c>
      <c r="M86" s="31" t="s">
        <v>212</v>
      </c>
      <c r="N86" s="31" t="s">
        <v>213</v>
      </c>
      <c r="O86" s="31" t="s">
        <v>214</v>
      </c>
    </row>
    <row r="87" spans="1:15" ht="15" customHeight="1" x14ac:dyDescent="0.25">
      <c r="A87" s="155" t="s">
        <v>175</v>
      </c>
      <c r="B87" s="156"/>
      <c r="C87" s="159"/>
      <c r="D87" s="151"/>
      <c r="E87" s="33"/>
      <c r="F87" s="33"/>
      <c r="G87" s="33"/>
      <c r="H87" s="34"/>
      <c r="I87" s="34"/>
      <c r="J87" s="35"/>
      <c r="K87" s="36">
        <f t="shared" ref="K87:K100" si="2">+J87*H87</f>
        <v>0</v>
      </c>
      <c r="L87" s="37"/>
      <c r="M87" s="38"/>
      <c r="N87" s="38"/>
      <c r="O87" s="39"/>
    </row>
    <row r="88" spans="1:15" x14ac:dyDescent="0.25">
      <c r="A88" s="155"/>
      <c r="B88" s="156"/>
      <c r="C88" s="151"/>
      <c r="D88" s="151"/>
      <c r="E88" s="40"/>
      <c r="F88" s="40"/>
      <c r="G88" s="40"/>
      <c r="H88" s="41"/>
      <c r="I88" s="41"/>
      <c r="J88" s="42"/>
      <c r="K88" s="36">
        <f t="shared" si="2"/>
        <v>0</v>
      </c>
      <c r="L88" s="43"/>
      <c r="M88" s="44"/>
      <c r="N88" s="44"/>
      <c r="O88" s="45"/>
    </row>
    <row r="89" spans="1:15" x14ac:dyDescent="0.25">
      <c r="A89" s="155"/>
      <c r="B89" s="156"/>
      <c r="C89" s="151"/>
      <c r="D89" s="151"/>
      <c r="E89" s="40"/>
      <c r="F89" s="40"/>
      <c r="G89" s="40"/>
      <c r="H89" s="41"/>
      <c r="I89" s="41"/>
      <c r="J89" s="42"/>
      <c r="K89" s="36">
        <f t="shared" si="2"/>
        <v>0</v>
      </c>
      <c r="L89" s="43"/>
      <c r="M89" s="44"/>
      <c r="N89" s="44"/>
      <c r="O89" s="45"/>
    </row>
    <row r="90" spans="1:15" x14ac:dyDescent="0.25">
      <c r="A90" s="155"/>
      <c r="B90" s="156"/>
      <c r="C90" s="151"/>
      <c r="D90" s="151"/>
      <c r="E90" s="40"/>
      <c r="F90" s="40"/>
      <c r="G90" s="40"/>
      <c r="H90" s="41"/>
      <c r="I90" s="41"/>
      <c r="J90" s="42"/>
      <c r="K90" s="36">
        <f t="shared" si="2"/>
        <v>0</v>
      </c>
      <c r="L90" s="43"/>
      <c r="M90" s="44"/>
      <c r="N90" s="44"/>
      <c r="O90" s="45"/>
    </row>
    <row r="91" spans="1:15" x14ac:dyDescent="0.25">
      <c r="A91" s="155"/>
      <c r="B91" s="156"/>
      <c r="C91" s="151"/>
      <c r="D91" s="151"/>
      <c r="E91" s="40"/>
      <c r="F91" s="40"/>
      <c r="G91" s="40"/>
      <c r="H91" s="41"/>
      <c r="I91" s="41"/>
      <c r="J91" s="42"/>
      <c r="K91" s="36">
        <f t="shared" si="2"/>
        <v>0</v>
      </c>
      <c r="L91" s="43"/>
      <c r="M91" s="44"/>
      <c r="N91" s="44"/>
      <c r="O91" s="45"/>
    </row>
    <row r="92" spans="1:15" x14ac:dyDescent="0.25">
      <c r="A92" s="155"/>
      <c r="B92" s="156"/>
      <c r="C92" s="151"/>
      <c r="D92" s="151"/>
      <c r="E92" s="40"/>
      <c r="F92" s="40"/>
      <c r="G92" s="40"/>
      <c r="H92" s="41"/>
      <c r="I92" s="41"/>
      <c r="J92" s="42"/>
      <c r="K92" s="36">
        <f t="shared" si="2"/>
        <v>0</v>
      </c>
      <c r="L92" s="43"/>
      <c r="M92" s="44"/>
      <c r="N92" s="44"/>
      <c r="O92" s="45"/>
    </row>
    <row r="93" spans="1:15" x14ac:dyDescent="0.25">
      <c r="A93" s="155"/>
      <c r="B93" s="156"/>
      <c r="C93" s="151"/>
      <c r="D93" s="151"/>
      <c r="E93" s="40"/>
      <c r="F93" s="40"/>
      <c r="G93" s="40"/>
      <c r="H93" s="41"/>
      <c r="I93" s="41"/>
      <c r="J93" s="42"/>
      <c r="K93" s="36">
        <f t="shared" si="2"/>
        <v>0</v>
      </c>
      <c r="L93" s="43"/>
      <c r="M93" s="44"/>
      <c r="N93" s="44"/>
      <c r="O93" s="45"/>
    </row>
    <row r="94" spans="1:15" x14ac:dyDescent="0.25">
      <c r="A94" s="155"/>
      <c r="B94" s="156"/>
      <c r="C94" s="151"/>
      <c r="D94" s="151"/>
      <c r="E94" s="40"/>
      <c r="F94" s="40"/>
      <c r="G94" s="40"/>
      <c r="H94" s="41"/>
      <c r="I94" s="41"/>
      <c r="J94" s="42"/>
      <c r="K94" s="36">
        <f t="shared" si="2"/>
        <v>0</v>
      </c>
      <c r="L94" s="43"/>
      <c r="M94" s="44"/>
      <c r="N94" s="44"/>
      <c r="O94" s="45"/>
    </row>
    <row r="95" spans="1:15" x14ac:dyDescent="0.25">
      <c r="A95" s="155"/>
      <c r="B95" s="156"/>
      <c r="C95" s="151"/>
      <c r="D95" s="151"/>
      <c r="E95" s="40"/>
      <c r="F95" s="40"/>
      <c r="G95" s="40"/>
      <c r="H95" s="41"/>
      <c r="I95" s="41"/>
      <c r="J95" s="42"/>
      <c r="K95" s="36">
        <f t="shared" si="2"/>
        <v>0</v>
      </c>
      <c r="L95" s="43"/>
      <c r="M95" s="44"/>
      <c r="N95" s="44"/>
      <c r="O95" s="45"/>
    </row>
    <row r="96" spans="1:15" x14ac:dyDescent="0.25">
      <c r="A96" s="155"/>
      <c r="B96" s="156"/>
      <c r="C96" s="151"/>
      <c r="D96" s="151"/>
      <c r="E96" s="40"/>
      <c r="F96" s="40"/>
      <c r="G96" s="40"/>
      <c r="H96" s="41"/>
      <c r="I96" s="41"/>
      <c r="J96" s="42"/>
      <c r="K96" s="36">
        <f t="shared" si="2"/>
        <v>0</v>
      </c>
      <c r="L96" s="43"/>
      <c r="M96" s="44"/>
      <c r="N96" s="44"/>
      <c r="O96" s="45"/>
    </row>
    <row r="97" spans="1:15" x14ac:dyDescent="0.25">
      <c r="A97" s="155"/>
      <c r="B97" s="156"/>
      <c r="C97" s="151"/>
      <c r="D97" s="151"/>
      <c r="E97" s="40"/>
      <c r="F97" s="40"/>
      <c r="G97" s="40"/>
      <c r="H97" s="41"/>
      <c r="I97" s="41"/>
      <c r="J97" s="42"/>
      <c r="K97" s="36">
        <f t="shared" si="2"/>
        <v>0</v>
      </c>
      <c r="L97" s="43"/>
      <c r="M97" s="44"/>
      <c r="N97" s="44"/>
      <c r="O97" s="45"/>
    </row>
    <row r="98" spans="1:15" x14ac:dyDescent="0.25">
      <c r="A98" s="155"/>
      <c r="B98" s="156"/>
      <c r="C98" s="151"/>
      <c r="D98" s="151"/>
      <c r="E98" s="40"/>
      <c r="F98" s="40"/>
      <c r="G98" s="46"/>
      <c r="H98" s="41"/>
      <c r="I98" s="41"/>
      <c r="J98" s="47"/>
      <c r="K98" s="36">
        <f t="shared" si="2"/>
        <v>0</v>
      </c>
      <c r="L98" s="43"/>
      <c r="M98" s="44"/>
      <c r="N98" s="44"/>
      <c r="O98" s="45"/>
    </row>
    <row r="99" spans="1:15" x14ac:dyDescent="0.25">
      <c r="A99" s="155"/>
      <c r="B99" s="156"/>
      <c r="C99" s="151"/>
      <c r="D99" s="151"/>
      <c r="E99" s="40"/>
      <c r="F99" s="40"/>
      <c r="G99" s="46"/>
      <c r="H99" s="48"/>
      <c r="I99" s="48"/>
      <c r="J99" s="47"/>
      <c r="K99" s="36">
        <f t="shared" si="2"/>
        <v>0</v>
      </c>
      <c r="L99" s="43"/>
      <c r="M99" s="44"/>
      <c r="N99" s="44"/>
      <c r="O99" s="45"/>
    </row>
    <row r="100" spans="1:15" ht="15.75" thickBot="1" x14ac:dyDescent="0.3">
      <c r="A100" s="155"/>
      <c r="B100" s="156"/>
      <c r="C100" s="151"/>
      <c r="D100" s="151"/>
      <c r="E100" s="49"/>
      <c r="F100" s="49"/>
      <c r="G100" s="49"/>
      <c r="H100" s="50"/>
      <c r="I100" s="50"/>
      <c r="J100" s="51"/>
      <c r="K100" s="36">
        <f t="shared" si="2"/>
        <v>0</v>
      </c>
      <c r="L100" s="52"/>
      <c r="M100" s="53"/>
      <c r="N100" s="53"/>
      <c r="O100" s="54"/>
    </row>
    <row r="101" spans="1:15" ht="15.75" thickBot="1" x14ac:dyDescent="0.3">
      <c r="A101" s="157"/>
      <c r="B101" s="158"/>
      <c r="C101" s="152"/>
      <c r="D101" s="152"/>
      <c r="E101" s="29" t="s">
        <v>170</v>
      </c>
      <c r="F101" s="32"/>
      <c r="G101" s="32"/>
      <c r="H101" s="32"/>
      <c r="I101" s="32"/>
      <c r="J101" s="30"/>
      <c r="K101" s="55">
        <f>SUM(K87:K100)</f>
        <v>0</v>
      </c>
      <c r="L101" s="56">
        <f>K101+(K101*3%)</f>
        <v>0</v>
      </c>
      <c r="M101" s="56">
        <f>L101+(L101*3%)</f>
        <v>0</v>
      </c>
      <c r="N101" s="56">
        <f>M101+(M101*3%)</f>
        <v>0</v>
      </c>
      <c r="O101" s="56">
        <f>N101+(N101*3%)</f>
        <v>0</v>
      </c>
    </row>
    <row r="102" spans="1:15" ht="23.25" customHeight="1" thickBot="1" x14ac:dyDescent="0.3">
      <c r="A102" s="153" t="s">
        <v>163</v>
      </c>
      <c r="B102" s="154"/>
      <c r="C102" s="31" t="s">
        <v>164</v>
      </c>
      <c r="D102" s="32" t="s">
        <v>166</v>
      </c>
      <c r="E102" s="31" t="s">
        <v>207</v>
      </c>
      <c r="F102" s="31" t="s">
        <v>208</v>
      </c>
      <c r="G102" s="31" t="s">
        <v>165</v>
      </c>
      <c r="H102" s="31" t="s">
        <v>167</v>
      </c>
      <c r="I102" s="31" t="s">
        <v>209</v>
      </c>
      <c r="J102" s="32" t="s">
        <v>168</v>
      </c>
      <c r="K102" s="31" t="s">
        <v>210</v>
      </c>
      <c r="L102" s="32" t="s">
        <v>211</v>
      </c>
      <c r="M102" s="31" t="s">
        <v>212</v>
      </c>
      <c r="N102" s="31" t="s">
        <v>213</v>
      </c>
      <c r="O102" s="31" t="s">
        <v>214</v>
      </c>
    </row>
    <row r="103" spans="1:15" ht="15" customHeight="1" x14ac:dyDescent="0.25">
      <c r="A103" s="155" t="s">
        <v>176</v>
      </c>
      <c r="B103" s="156"/>
      <c r="C103" s="159"/>
      <c r="D103" s="151"/>
      <c r="E103" s="33"/>
      <c r="F103" s="33"/>
      <c r="G103" s="33"/>
      <c r="H103" s="34"/>
      <c r="I103" s="34"/>
      <c r="J103" s="35"/>
      <c r="K103" s="36">
        <f t="shared" ref="K103:K116" si="3">+J103*H103</f>
        <v>0</v>
      </c>
      <c r="L103" s="37"/>
      <c r="M103" s="38"/>
      <c r="N103" s="38"/>
      <c r="O103" s="39"/>
    </row>
    <row r="104" spans="1:15" x14ac:dyDescent="0.25">
      <c r="A104" s="155"/>
      <c r="B104" s="156"/>
      <c r="C104" s="151"/>
      <c r="D104" s="151"/>
      <c r="E104" s="40"/>
      <c r="F104" s="40"/>
      <c r="G104" s="40"/>
      <c r="H104" s="41"/>
      <c r="I104" s="41"/>
      <c r="J104" s="42"/>
      <c r="K104" s="36">
        <f t="shared" si="3"/>
        <v>0</v>
      </c>
      <c r="L104" s="43"/>
      <c r="M104" s="44"/>
      <c r="N104" s="44"/>
      <c r="O104" s="45"/>
    </row>
    <row r="105" spans="1:15" x14ac:dyDescent="0.25">
      <c r="A105" s="155"/>
      <c r="B105" s="156"/>
      <c r="C105" s="151"/>
      <c r="D105" s="151"/>
      <c r="E105" s="40"/>
      <c r="F105" s="40"/>
      <c r="G105" s="40"/>
      <c r="H105" s="41"/>
      <c r="I105" s="41"/>
      <c r="J105" s="42"/>
      <c r="K105" s="36">
        <f t="shared" si="3"/>
        <v>0</v>
      </c>
      <c r="L105" s="43"/>
      <c r="M105" s="44"/>
      <c r="N105" s="44"/>
      <c r="O105" s="45"/>
    </row>
    <row r="106" spans="1:15" x14ac:dyDescent="0.25">
      <c r="A106" s="155"/>
      <c r="B106" s="156"/>
      <c r="C106" s="151"/>
      <c r="D106" s="151"/>
      <c r="E106" s="40"/>
      <c r="F106" s="40"/>
      <c r="G106" s="40"/>
      <c r="H106" s="41"/>
      <c r="I106" s="41"/>
      <c r="J106" s="42"/>
      <c r="K106" s="36">
        <f t="shared" si="3"/>
        <v>0</v>
      </c>
      <c r="L106" s="43"/>
      <c r="M106" s="44"/>
      <c r="N106" s="44"/>
      <c r="O106" s="45"/>
    </row>
    <row r="107" spans="1:15" x14ac:dyDescent="0.25">
      <c r="A107" s="155"/>
      <c r="B107" s="156"/>
      <c r="C107" s="151"/>
      <c r="D107" s="151"/>
      <c r="E107" s="40"/>
      <c r="F107" s="40"/>
      <c r="G107" s="40"/>
      <c r="H107" s="41"/>
      <c r="I107" s="41"/>
      <c r="J107" s="42"/>
      <c r="K107" s="36">
        <f t="shared" si="3"/>
        <v>0</v>
      </c>
      <c r="L107" s="43"/>
      <c r="M107" s="44"/>
      <c r="N107" s="44"/>
      <c r="O107" s="45"/>
    </row>
    <row r="108" spans="1:15" x14ac:dyDescent="0.25">
      <c r="A108" s="155"/>
      <c r="B108" s="156"/>
      <c r="C108" s="151"/>
      <c r="D108" s="151"/>
      <c r="E108" s="40"/>
      <c r="F108" s="40"/>
      <c r="G108" s="40"/>
      <c r="H108" s="41"/>
      <c r="I108" s="41"/>
      <c r="J108" s="42"/>
      <c r="K108" s="36">
        <f t="shared" si="3"/>
        <v>0</v>
      </c>
      <c r="L108" s="43"/>
      <c r="M108" s="44"/>
      <c r="N108" s="44"/>
      <c r="O108" s="45"/>
    </row>
    <row r="109" spans="1:15" x14ac:dyDescent="0.25">
      <c r="A109" s="155"/>
      <c r="B109" s="156"/>
      <c r="C109" s="151"/>
      <c r="D109" s="151"/>
      <c r="E109" s="40"/>
      <c r="F109" s="40"/>
      <c r="G109" s="40"/>
      <c r="H109" s="41"/>
      <c r="I109" s="41"/>
      <c r="J109" s="42"/>
      <c r="K109" s="36">
        <f t="shared" si="3"/>
        <v>0</v>
      </c>
      <c r="L109" s="43"/>
      <c r="M109" s="44"/>
      <c r="N109" s="44"/>
      <c r="O109" s="45"/>
    </row>
    <row r="110" spans="1:15" x14ac:dyDescent="0.25">
      <c r="A110" s="155"/>
      <c r="B110" s="156"/>
      <c r="C110" s="151"/>
      <c r="D110" s="151"/>
      <c r="E110" s="40"/>
      <c r="F110" s="40"/>
      <c r="G110" s="40"/>
      <c r="H110" s="41"/>
      <c r="I110" s="41"/>
      <c r="J110" s="42"/>
      <c r="K110" s="36">
        <f t="shared" si="3"/>
        <v>0</v>
      </c>
      <c r="L110" s="43"/>
      <c r="M110" s="44"/>
      <c r="N110" s="44"/>
      <c r="O110" s="45"/>
    </row>
    <row r="111" spans="1:15" x14ac:dyDescent="0.25">
      <c r="A111" s="155"/>
      <c r="B111" s="156"/>
      <c r="C111" s="151"/>
      <c r="D111" s="151"/>
      <c r="E111" s="40"/>
      <c r="F111" s="40"/>
      <c r="G111" s="40"/>
      <c r="H111" s="41"/>
      <c r="I111" s="41"/>
      <c r="J111" s="42"/>
      <c r="K111" s="36">
        <f t="shared" si="3"/>
        <v>0</v>
      </c>
      <c r="L111" s="43"/>
      <c r="M111" s="44"/>
      <c r="N111" s="44"/>
      <c r="O111" s="45"/>
    </row>
    <row r="112" spans="1:15" x14ac:dyDescent="0.25">
      <c r="A112" s="155"/>
      <c r="B112" s="156"/>
      <c r="C112" s="151"/>
      <c r="D112" s="151"/>
      <c r="E112" s="40"/>
      <c r="F112" s="40"/>
      <c r="G112" s="40"/>
      <c r="H112" s="41"/>
      <c r="I112" s="41"/>
      <c r="J112" s="42"/>
      <c r="K112" s="36">
        <f t="shared" si="3"/>
        <v>0</v>
      </c>
      <c r="L112" s="43"/>
      <c r="M112" s="44"/>
      <c r="N112" s="44"/>
      <c r="O112" s="45"/>
    </row>
    <row r="113" spans="1:15" x14ac:dyDescent="0.25">
      <c r="A113" s="155"/>
      <c r="B113" s="156"/>
      <c r="C113" s="151"/>
      <c r="D113" s="151"/>
      <c r="E113" s="40"/>
      <c r="F113" s="40"/>
      <c r="G113" s="40"/>
      <c r="H113" s="41"/>
      <c r="I113" s="41"/>
      <c r="J113" s="42"/>
      <c r="K113" s="36">
        <f t="shared" si="3"/>
        <v>0</v>
      </c>
      <c r="L113" s="43"/>
      <c r="M113" s="44"/>
      <c r="N113" s="44"/>
      <c r="O113" s="45"/>
    </row>
    <row r="114" spans="1:15" x14ac:dyDescent="0.25">
      <c r="A114" s="155"/>
      <c r="B114" s="156"/>
      <c r="C114" s="151"/>
      <c r="D114" s="151"/>
      <c r="E114" s="40"/>
      <c r="F114" s="40"/>
      <c r="G114" s="46"/>
      <c r="H114" s="41"/>
      <c r="I114" s="41"/>
      <c r="J114" s="47"/>
      <c r="K114" s="36">
        <f t="shared" si="3"/>
        <v>0</v>
      </c>
      <c r="L114" s="43"/>
      <c r="M114" s="44"/>
      <c r="N114" s="44"/>
      <c r="O114" s="45"/>
    </row>
    <row r="115" spans="1:15" x14ac:dyDescent="0.25">
      <c r="A115" s="155"/>
      <c r="B115" s="156"/>
      <c r="C115" s="151"/>
      <c r="D115" s="151"/>
      <c r="E115" s="40"/>
      <c r="F115" s="40"/>
      <c r="G115" s="46"/>
      <c r="H115" s="48"/>
      <c r="I115" s="48"/>
      <c r="J115" s="47"/>
      <c r="K115" s="36">
        <f t="shared" si="3"/>
        <v>0</v>
      </c>
      <c r="L115" s="43"/>
      <c r="M115" s="44"/>
      <c r="N115" s="44"/>
      <c r="O115" s="45"/>
    </row>
    <row r="116" spans="1:15" ht="15.75" thickBot="1" x14ac:dyDescent="0.3">
      <c r="A116" s="155"/>
      <c r="B116" s="156"/>
      <c r="C116" s="151"/>
      <c r="D116" s="151"/>
      <c r="E116" s="49"/>
      <c r="F116" s="49"/>
      <c r="G116" s="49"/>
      <c r="H116" s="50"/>
      <c r="I116" s="50"/>
      <c r="J116" s="51"/>
      <c r="K116" s="36">
        <f t="shared" si="3"/>
        <v>0</v>
      </c>
      <c r="L116" s="52"/>
      <c r="M116" s="53"/>
      <c r="N116" s="53"/>
      <c r="O116" s="54"/>
    </row>
    <row r="117" spans="1:15" ht="15.75" thickBot="1" x14ac:dyDescent="0.3">
      <c r="A117" s="157"/>
      <c r="B117" s="158"/>
      <c r="C117" s="152"/>
      <c r="D117" s="152"/>
      <c r="E117" s="29" t="s">
        <v>170</v>
      </c>
      <c r="F117" s="32"/>
      <c r="G117" s="32"/>
      <c r="H117" s="32"/>
      <c r="I117" s="32"/>
      <c r="J117" s="30"/>
      <c r="K117" s="55">
        <f>SUM(K103:K116)</f>
        <v>0</v>
      </c>
      <c r="L117" s="56">
        <f>K117+(K117*3%)</f>
        <v>0</v>
      </c>
      <c r="M117" s="56">
        <f>L117+(L117*3%)</f>
        <v>0</v>
      </c>
      <c r="N117" s="56">
        <f>M117+(M117*3%)</f>
        <v>0</v>
      </c>
      <c r="O117" s="56">
        <f>N117+(N117*3%)</f>
        <v>0</v>
      </c>
    </row>
    <row r="118" spans="1:15" ht="23.25" customHeight="1" thickBot="1" x14ac:dyDescent="0.3">
      <c r="A118" s="153" t="s">
        <v>163</v>
      </c>
      <c r="B118" s="154"/>
      <c r="C118" s="31" t="s">
        <v>164</v>
      </c>
      <c r="D118" s="32" t="s">
        <v>166</v>
      </c>
      <c r="E118" s="31" t="s">
        <v>207</v>
      </c>
      <c r="F118" s="31" t="s">
        <v>208</v>
      </c>
      <c r="G118" s="31" t="s">
        <v>165</v>
      </c>
      <c r="H118" s="31" t="s">
        <v>167</v>
      </c>
      <c r="I118" s="31" t="s">
        <v>209</v>
      </c>
      <c r="J118" s="32" t="s">
        <v>168</v>
      </c>
      <c r="K118" s="31" t="s">
        <v>210</v>
      </c>
      <c r="L118" s="32" t="s">
        <v>211</v>
      </c>
      <c r="M118" s="31" t="s">
        <v>212</v>
      </c>
      <c r="N118" s="31" t="s">
        <v>213</v>
      </c>
      <c r="O118" s="31" t="s">
        <v>214</v>
      </c>
    </row>
    <row r="119" spans="1:15" ht="15" customHeight="1" x14ac:dyDescent="0.25">
      <c r="A119" s="155" t="s">
        <v>177</v>
      </c>
      <c r="B119" s="156"/>
      <c r="C119" s="159"/>
      <c r="D119" s="151"/>
      <c r="E119" s="33"/>
      <c r="F119" s="33"/>
      <c r="G119" s="33"/>
      <c r="H119" s="34"/>
      <c r="I119" s="34"/>
      <c r="J119" s="35"/>
      <c r="K119" s="36">
        <f t="shared" ref="K119:K132" si="4">+J119*H119</f>
        <v>0</v>
      </c>
      <c r="L119" s="37"/>
      <c r="M119" s="38"/>
      <c r="N119" s="38"/>
      <c r="O119" s="39"/>
    </row>
    <row r="120" spans="1:15" x14ac:dyDescent="0.25">
      <c r="A120" s="155"/>
      <c r="B120" s="156"/>
      <c r="C120" s="151"/>
      <c r="D120" s="151"/>
      <c r="E120" s="40"/>
      <c r="F120" s="40"/>
      <c r="G120" s="40"/>
      <c r="H120" s="41"/>
      <c r="I120" s="41"/>
      <c r="J120" s="42"/>
      <c r="K120" s="36">
        <f t="shared" si="4"/>
        <v>0</v>
      </c>
      <c r="L120" s="43"/>
      <c r="M120" s="44"/>
      <c r="N120" s="44"/>
      <c r="O120" s="45"/>
    </row>
    <row r="121" spans="1:15" x14ac:dyDescent="0.25">
      <c r="A121" s="155"/>
      <c r="B121" s="156"/>
      <c r="C121" s="151"/>
      <c r="D121" s="151"/>
      <c r="E121" s="40"/>
      <c r="F121" s="40"/>
      <c r="G121" s="40"/>
      <c r="H121" s="41"/>
      <c r="I121" s="41"/>
      <c r="J121" s="42"/>
      <c r="K121" s="36">
        <f t="shared" si="4"/>
        <v>0</v>
      </c>
      <c r="L121" s="43"/>
      <c r="M121" s="44"/>
      <c r="N121" s="44"/>
      <c r="O121" s="45"/>
    </row>
    <row r="122" spans="1:15" x14ac:dyDescent="0.25">
      <c r="A122" s="155"/>
      <c r="B122" s="156"/>
      <c r="C122" s="151"/>
      <c r="D122" s="151"/>
      <c r="E122" s="40"/>
      <c r="F122" s="40"/>
      <c r="G122" s="40"/>
      <c r="H122" s="41"/>
      <c r="I122" s="41"/>
      <c r="J122" s="42"/>
      <c r="K122" s="36">
        <f t="shared" si="4"/>
        <v>0</v>
      </c>
      <c r="L122" s="43"/>
      <c r="M122" s="44"/>
      <c r="N122" s="44"/>
      <c r="O122" s="45"/>
    </row>
    <row r="123" spans="1:15" x14ac:dyDescent="0.25">
      <c r="A123" s="155"/>
      <c r="B123" s="156"/>
      <c r="C123" s="151"/>
      <c r="D123" s="151"/>
      <c r="E123" s="40"/>
      <c r="F123" s="40"/>
      <c r="G123" s="40"/>
      <c r="H123" s="41"/>
      <c r="I123" s="41"/>
      <c r="J123" s="42"/>
      <c r="K123" s="36">
        <f t="shared" si="4"/>
        <v>0</v>
      </c>
      <c r="L123" s="43"/>
      <c r="M123" s="44"/>
      <c r="N123" s="44"/>
      <c r="O123" s="45"/>
    </row>
    <row r="124" spans="1:15" x14ac:dyDescent="0.25">
      <c r="A124" s="155"/>
      <c r="B124" s="156"/>
      <c r="C124" s="151"/>
      <c r="D124" s="151"/>
      <c r="E124" s="40"/>
      <c r="F124" s="40"/>
      <c r="G124" s="40"/>
      <c r="H124" s="41"/>
      <c r="I124" s="41"/>
      <c r="J124" s="42"/>
      <c r="K124" s="36">
        <f t="shared" si="4"/>
        <v>0</v>
      </c>
      <c r="L124" s="43"/>
      <c r="M124" s="44"/>
      <c r="N124" s="44"/>
      <c r="O124" s="45"/>
    </row>
    <row r="125" spans="1:15" x14ac:dyDescent="0.25">
      <c r="A125" s="155"/>
      <c r="B125" s="156"/>
      <c r="C125" s="151"/>
      <c r="D125" s="151"/>
      <c r="E125" s="40"/>
      <c r="F125" s="40"/>
      <c r="G125" s="40"/>
      <c r="H125" s="41"/>
      <c r="I125" s="41"/>
      <c r="J125" s="42"/>
      <c r="K125" s="36">
        <f t="shared" si="4"/>
        <v>0</v>
      </c>
      <c r="L125" s="43"/>
      <c r="M125" s="44"/>
      <c r="N125" s="44"/>
      <c r="O125" s="45"/>
    </row>
    <row r="126" spans="1:15" x14ac:dyDescent="0.25">
      <c r="A126" s="155"/>
      <c r="B126" s="156"/>
      <c r="C126" s="151"/>
      <c r="D126" s="151"/>
      <c r="E126" s="40"/>
      <c r="F126" s="40"/>
      <c r="G126" s="40"/>
      <c r="H126" s="41"/>
      <c r="I126" s="41"/>
      <c r="J126" s="42"/>
      <c r="K126" s="36">
        <f t="shared" si="4"/>
        <v>0</v>
      </c>
      <c r="L126" s="43"/>
      <c r="M126" s="44"/>
      <c r="N126" s="44"/>
      <c r="O126" s="45"/>
    </row>
    <row r="127" spans="1:15" x14ac:dyDescent="0.25">
      <c r="A127" s="155"/>
      <c r="B127" s="156"/>
      <c r="C127" s="151"/>
      <c r="D127" s="151"/>
      <c r="E127" s="40"/>
      <c r="F127" s="40"/>
      <c r="G127" s="40"/>
      <c r="H127" s="41"/>
      <c r="I127" s="41"/>
      <c r="J127" s="42"/>
      <c r="K127" s="36">
        <f t="shared" si="4"/>
        <v>0</v>
      </c>
      <c r="L127" s="43"/>
      <c r="M127" s="44"/>
      <c r="N127" s="44"/>
      <c r="O127" s="45"/>
    </row>
    <row r="128" spans="1:15" x14ac:dyDescent="0.25">
      <c r="A128" s="155"/>
      <c r="B128" s="156"/>
      <c r="C128" s="151"/>
      <c r="D128" s="151"/>
      <c r="E128" s="40"/>
      <c r="F128" s="40"/>
      <c r="G128" s="40"/>
      <c r="H128" s="41"/>
      <c r="I128" s="41"/>
      <c r="J128" s="42"/>
      <c r="K128" s="36">
        <f t="shared" si="4"/>
        <v>0</v>
      </c>
      <c r="L128" s="43"/>
      <c r="M128" s="44"/>
      <c r="N128" s="44"/>
      <c r="O128" s="45"/>
    </row>
    <row r="129" spans="1:15" x14ac:dyDescent="0.25">
      <c r="A129" s="155"/>
      <c r="B129" s="156"/>
      <c r="C129" s="151"/>
      <c r="D129" s="151"/>
      <c r="E129" s="40"/>
      <c r="F129" s="40"/>
      <c r="G129" s="40"/>
      <c r="H129" s="41"/>
      <c r="I129" s="41"/>
      <c r="J129" s="42"/>
      <c r="K129" s="36">
        <f t="shared" si="4"/>
        <v>0</v>
      </c>
      <c r="L129" s="43"/>
      <c r="M129" s="44"/>
      <c r="N129" s="44"/>
      <c r="O129" s="45"/>
    </row>
    <row r="130" spans="1:15" x14ac:dyDescent="0.25">
      <c r="A130" s="155"/>
      <c r="B130" s="156"/>
      <c r="C130" s="151"/>
      <c r="D130" s="151"/>
      <c r="E130" s="40"/>
      <c r="F130" s="40"/>
      <c r="G130" s="46"/>
      <c r="H130" s="41"/>
      <c r="I130" s="41"/>
      <c r="J130" s="47"/>
      <c r="K130" s="36">
        <f t="shared" si="4"/>
        <v>0</v>
      </c>
      <c r="L130" s="43"/>
      <c r="M130" s="44"/>
      <c r="N130" s="44"/>
      <c r="O130" s="45"/>
    </row>
    <row r="131" spans="1:15" x14ac:dyDescent="0.25">
      <c r="A131" s="155"/>
      <c r="B131" s="156"/>
      <c r="C131" s="151"/>
      <c r="D131" s="151"/>
      <c r="E131" s="40"/>
      <c r="F131" s="40"/>
      <c r="G131" s="46"/>
      <c r="H131" s="48"/>
      <c r="I131" s="48"/>
      <c r="J131" s="47"/>
      <c r="K131" s="36">
        <f t="shared" si="4"/>
        <v>0</v>
      </c>
      <c r="L131" s="43"/>
      <c r="M131" s="44"/>
      <c r="N131" s="44"/>
      <c r="O131" s="45"/>
    </row>
    <row r="132" spans="1:15" ht="15.75" thickBot="1" x14ac:dyDescent="0.3">
      <c r="A132" s="155"/>
      <c r="B132" s="156"/>
      <c r="C132" s="151"/>
      <c r="D132" s="151"/>
      <c r="E132" s="49"/>
      <c r="F132" s="49"/>
      <c r="G132" s="49"/>
      <c r="H132" s="50"/>
      <c r="I132" s="50"/>
      <c r="J132" s="51"/>
      <c r="K132" s="36">
        <f t="shared" si="4"/>
        <v>0</v>
      </c>
      <c r="L132" s="52"/>
      <c r="M132" s="53"/>
      <c r="N132" s="53"/>
      <c r="O132" s="54"/>
    </row>
    <row r="133" spans="1:15" ht="15.75" thickBot="1" x14ac:dyDescent="0.3">
      <c r="A133" s="157"/>
      <c r="B133" s="158"/>
      <c r="C133" s="152"/>
      <c r="D133" s="152"/>
      <c r="E133" s="29" t="s">
        <v>170</v>
      </c>
      <c r="F133" s="32"/>
      <c r="G133" s="32"/>
      <c r="H133" s="32"/>
      <c r="I133" s="32"/>
      <c r="J133" s="30"/>
      <c r="K133" s="55">
        <f>SUM(K119:K132)</f>
        <v>0</v>
      </c>
      <c r="L133" s="56">
        <f>K133+(K133*3%)</f>
        <v>0</v>
      </c>
      <c r="M133" s="56">
        <f>L133+(L133*3%)</f>
        <v>0</v>
      </c>
      <c r="N133" s="56">
        <f>M133+(M133*3%)</f>
        <v>0</v>
      </c>
      <c r="O133" s="56">
        <f>N133+(N133*3%)</f>
        <v>0</v>
      </c>
    </row>
    <row r="134" spans="1:15" ht="23.25" customHeight="1" thickBot="1" x14ac:dyDescent="0.3">
      <c r="A134" s="153" t="s">
        <v>163</v>
      </c>
      <c r="B134" s="154"/>
      <c r="C134" s="31" t="s">
        <v>164</v>
      </c>
      <c r="D134" s="32" t="s">
        <v>166</v>
      </c>
      <c r="E134" s="31" t="s">
        <v>207</v>
      </c>
      <c r="F134" s="31" t="s">
        <v>208</v>
      </c>
      <c r="G134" s="31" t="s">
        <v>165</v>
      </c>
      <c r="H134" s="31" t="s">
        <v>167</v>
      </c>
      <c r="I134" s="31" t="s">
        <v>209</v>
      </c>
      <c r="J134" s="32" t="s">
        <v>168</v>
      </c>
      <c r="K134" s="31" t="s">
        <v>210</v>
      </c>
      <c r="L134" s="32" t="s">
        <v>211</v>
      </c>
      <c r="M134" s="31" t="s">
        <v>212</v>
      </c>
      <c r="N134" s="31" t="s">
        <v>213</v>
      </c>
      <c r="O134" s="31" t="s">
        <v>214</v>
      </c>
    </row>
    <row r="135" spans="1:15" ht="15" customHeight="1" x14ac:dyDescent="0.25">
      <c r="A135" s="155" t="s">
        <v>178</v>
      </c>
      <c r="B135" s="156"/>
      <c r="C135" s="159"/>
      <c r="D135" s="151"/>
      <c r="E135" s="33"/>
      <c r="F135" s="33"/>
      <c r="G135" s="33"/>
      <c r="H135" s="34"/>
      <c r="I135" s="34"/>
      <c r="J135" s="35"/>
      <c r="K135" s="36">
        <f t="shared" ref="K135:K148" si="5">+J135*H135</f>
        <v>0</v>
      </c>
      <c r="L135" s="37"/>
      <c r="M135" s="38"/>
      <c r="N135" s="38"/>
      <c r="O135" s="39"/>
    </row>
    <row r="136" spans="1:15" x14ac:dyDescent="0.25">
      <c r="A136" s="155"/>
      <c r="B136" s="156"/>
      <c r="C136" s="151"/>
      <c r="D136" s="151"/>
      <c r="E136" s="40"/>
      <c r="F136" s="40"/>
      <c r="G136" s="40"/>
      <c r="H136" s="41"/>
      <c r="I136" s="41"/>
      <c r="J136" s="42"/>
      <c r="K136" s="36">
        <f t="shared" si="5"/>
        <v>0</v>
      </c>
      <c r="L136" s="43"/>
      <c r="M136" s="44"/>
      <c r="N136" s="44"/>
      <c r="O136" s="45"/>
    </row>
    <row r="137" spans="1:15" x14ac:dyDescent="0.25">
      <c r="A137" s="155"/>
      <c r="B137" s="156"/>
      <c r="C137" s="151"/>
      <c r="D137" s="151"/>
      <c r="E137" s="40"/>
      <c r="F137" s="40"/>
      <c r="G137" s="40"/>
      <c r="H137" s="41"/>
      <c r="I137" s="41"/>
      <c r="J137" s="42"/>
      <c r="K137" s="36">
        <f t="shared" si="5"/>
        <v>0</v>
      </c>
      <c r="L137" s="43"/>
      <c r="M137" s="44"/>
      <c r="N137" s="44"/>
      <c r="O137" s="45"/>
    </row>
    <row r="138" spans="1:15" x14ac:dyDescent="0.25">
      <c r="A138" s="155"/>
      <c r="B138" s="156"/>
      <c r="C138" s="151"/>
      <c r="D138" s="151"/>
      <c r="E138" s="40"/>
      <c r="F138" s="40"/>
      <c r="G138" s="40"/>
      <c r="H138" s="41"/>
      <c r="I138" s="41"/>
      <c r="J138" s="42"/>
      <c r="K138" s="36">
        <f t="shared" si="5"/>
        <v>0</v>
      </c>
      <c r="L138" s="43"/>
      <c r="M138" s="44"/>
      <c r="N138" s="44"/>
      <c r="O138" s="45"/>
    </row>
    <row r="139" spans="1:15" x14ac:dyDescent="0.25">
      <c r="A139" s="155"/>
      <c r="B139" s="156"/>
      <c r="C139" s="151"/>
      <c r="D139" s="151"/>
      <c r="E139" s="40"/>
      <c r="F139" s="40"/>
      <c r="G139" s="40"/>
      <c r="H139" s="41"/>
      <c r="I139" s="41"/>
      <c r="J139" s="42"/>
      <c r="K139" s="36">
        <f t="shared" si="5"/>
        <v>0</v>
      </c>
      <c r="L139" s="43"/>
      <c r="M139" s="44"/>
      <c r="N139" s="44"/>
      <c r="O139" s="45"/>
    </row>
    <row r="140" spans="1:15" x14ac:dyDescent="0.25">
      <c r="A140" s="155"/>
      <c r="B140" s="156"/>
      <c r="C140" s="151"/>
      <c r="D140" s="151"/>
      <c r="E140" s="40"/>
      <c r="F140" s="40"/>
      <c r="G140" s="40"/>
      <c r="H140" s="41"/>
      <c r="I140" s="41"/>
      <c r="J140" s="42"/>
      <c r="K140" s="36">
        <f t="shared" si="5"/>
        <v>0</v>
      </c>
      <c r="L140" s="43"/>
      <c r="M140" s="44"/>
      <c r="N140" s="44"/>
      <c r="O140" s="45"/>
    </row>
    <row r="141" spans="1:15" x14ac:dyDescent="0.25">
      <c r="A141" s="155"/>
      <c r="B141" s="156"/>
      <c r="C141" s="151"/>
      <c r="D141" s="151"/>
      <c r="E141" s="40"/>
      <c r="F141" s="40"/>
      <c r="G141" s="40"/>
      <c r="H141" s="41"/>
      <c r="I141" s="41"/>
      <c r="J141" s="42"/>
      <c r="K141" s="36">
        <f t="shared" si="5"/>
        <v>0</v>
      </c>
      <c r="L141" s="43"/>
      <c r="M141" s="44"/>
      <c r="N141" s="44"/>
      <c r="O141" s="45"/>
    </row>
    <row r="142" spans="1:15" x14ac:dyDescent="0.25">
      <c r="A142" s="155"/>
      <c r="B142" s="156"/>
      <c r="C142" s="151"/>
      <c r="D142" s="151"/>
      <c r="E142" s="40"/>
      <c r="F142" s="40"/>
      <c r="G142" s="40"/>
      <c r="H142" s="41"/>
      <c r="I142" s="41"/>
      <c r="J142" s="42"/>
      <c r="K142" s="36">
        <f t="shared" si="5"/>
        <v>0</v>
      </c>
      <c r="L142" s="43"/>
      <c r="M142" s="44"/>
      <c r="N142" s="44"/>
      <c r="O142" s="45"/>
    </row>
    <row r="143" spans="1:15" x14ac:dyDescent="0.25">
      <c r="A143" s="155"/>
      <c r="B143" s="156"/>
      <c r="C143" s="151"/>
      <c r="D143" s="151"/>
      <c r="E143" s="40"/>
      <c r="F143" s="40"/>
      <c r="G143" s="40"/>
      <c r="H143" s="41"/>
      <c r="I143" s="41"/>
      <c r="J143" s="42"/>
      <c r="K143" s="36">
        <f t="shared" si="5"/>
        <v>0</v>
      </c>
      <c r="L143" s="43"/>
      <c r="M143" s="44"/>
      <c r="N143" s="44"/>
      <c r="O143" s="45"/>
    </row>
    <row r="144" spans="1:15" x14ac:dyDescent="0.25">
      <c r="A144" s="155"/>
      <c r="B144" s="156"/>
      <c r="C144" s="151"/>
      <c r="D144" s="151"/>
      <c r="E144" s="40"/>
      <c r="F144" s="40"/>
      <c r="G144" s="40"/>
      <c r="H144" s="41"/>
      <c r="I144" s="41"/>
      <c r="J144" s="42"/>
      <c r="K144" s="36">
        <f t="shared" si="5"/>
        <v>0</v>
      </c>
      <c r="L144" s="43"/>
      <c r="M144" s="44"/>
      <c r="N144" s="44"/>
      <c r="O144" s="45"/>
    </row>
    <row r="145" spans="1:15" x14ac:dyDescent="0.25">
      <c r="A145" s="155"/>
      <c r="B145" s="156"/>
      <c r="C145" s="151"/>
      <c r="D145" s="151"/>
      <c r="E145" s="40"/>
      <c r="F145" s="40"/>
      <c r="G145" s="40"/>
      <c r="H145" s="41"/>
      <c r="I145" s="41"/>
      <c r="J145" s="42"/>
      <c r="K145" s="36">
        <f t="shared" si="5"/>
        <v>0</v>
      </c>
      <c r="L145" s="43"/>
      <c r="M145" s="44"/>
      <c r="N145" s="44"/>
      <c r="O145" s="45"/>
    </row>
    <row r="146" spans="1:15" x14ac:dyDescent="0.25">
      <c r="A146" s="155"/>
      <c r="B146" s="156"/>
      <c r="C146" s="151"/>
      <c r="D146" s="151"/>
      <c r="E146" s="40"/>
      <c r="F146" s="40"/>
      <c r="G146" s="46"/>
      <c r="H146" s="41"/>
      <c r="I146" s="41"/>
      <c r="J146" s="47"/>
      <c r="K146" s="36">
        <f t="shared" si="5"/>
        <v>0</v>
      </c>
      <c r="L146" s="43"/>
      <c r="M146" s="44"/>
      <c r="N146" s="44"/>
      <c r="O146" s="45"/>
    </row>
    <row r="147" spans="1:15" x14ac:dyDescent="0.25">
      <c r="A147" s="155"/>
      <c r="B147" s="156"/>
      <c r="C147" s="151"/>
      <c r="D147" s="151"/>
      <c r="E147" s="40"/>
      <c r="F147" s="40"/>
      <c r="G147" s="46"/>
      <c r="H147" s="48"/>
      <c r="I147" s="48"/>
      <c r="J147" s="47"/>
      <c r="K147" s="36">
        <f t="shared" si="5"/>
        <v>0</v>
      </c>
      <c r="L147" s="43"/>
      <c r="M147" s="44"/>
      <c r="N147" s="44"/>
      <c r="O147" s="45"/>
    </row>
    <row r="148" spans="1:15" ht="15.75" thickBot="1" x14ac:dyDescent="0.3">
      <c r="A148" s="155"/>
      <c r="B148" s="156"/>
      <c r="C148" s="151"/>
      <c r="D148" s="151"/>
      <c r="E148" s="49"/>
      <c r="F148" s="49"/>
      <c r="G148" s="49"/>
      <c r="H148" s="50"/>
      <c r="I148" s="50"/>
      <c r="J148" s="51"/>
      <c r="K148" s="36">
        <f t="shared" si="5"/>
        <v>0</v>
      </c>
      <c r="L148" s="52"/>
      <c r="M148" s="53"/>
      <c r="N148" s="53"/>
      <c r="O148" s="54"/>
    </row>
    <row r="149" spans="1:15" ht="15.75" thickBot="1" x14ac:dyDescent="0.3">
      <c r="A149" s="157"/>
      <c r="B149" s="158"/>
      <c r="C149" s="152"/>
      <c r="D149" s="152"/>
      <c r="E149" s="29" t="s">
        <v>170</v>
      </c>
      <c r="F149" s="32"/>
      <c r="G149" s="32"/>
      <c r="H149" s="32"/>
      <c r="I149" s="32"/>
      <c r="J149" s="30"/>
      <c r="K149" s="55">
        <f>SUM(K135:K148)</f>
        <v>0</v>
      </c>
      <c r="L149" s="56">
        <f>K149+(K149*3%)</f>
        <v>0</v>
      </c>
      <c r="M149" s="56">
        <f>L149+(L149*3%)</f>
        <v>0</v>
      </c>
      <c r="N149" s="56">
        <f>M149+(M149*3%)</f>
        <v>0</v>
      </c>
      <c r="O149" s="56">
        <f>N149+(N149*3%)</f>
        <v>0</v>
      </c>
    </row>
    <row r="150" spans="1:15" ht="15.75" thickBot="1" x14ac:dyDescent="0.3">
      <c r="A150" s="160"/>
      <c r="B150" s="160"/>
      <c r="C150" s="160"/>
      <c r="D150" s="160"/>
      <c r="E150" s="160"/>
      <c r="F150" s="160"/>
      <c r="G150" s="160"/>
      <c r="H150" s="160"/>
      <c r="I150" s="160"/>
      <c r="J150" s="160"/>
      <c r="K150" s="160"/>
      <c r="L150" s="160"/>
      <c r="M150" s="160"/>
      <c r="N150" s="160"/>
      <c r="O150" s="160"/>
    </row>
    <row r="151" spans="1:15" ht="23.25" customHeight="1" thickBot="1" x14ac:dyDescent="0.3">
      <c r="A151" s="153" t="s">
        <v>179</v>
      </c>
      <c r="B151" s="154"/>
      <c r="C151" s="31" t="s">
        <v>164</v>
      </c>
      <c r="D151" s="32" t="s">
        <v>166</v>
      </c>
      <c r="E151" s="31" t="s">
        <v>207</v>
      </c>
      <c r="F151" s="31" t="s">
        <v>208</v>
      </c>
      <c r="G151" s="31" t="s">
        <v>165</v>
      </c>
      <c r="H151" s="31" t="s">
        <v>167</v>
      </c>
      <c r="I151" s="31" t="s">
        <v>209</v>
      </c>
      <c r="J151" s="32" t="s">
        <v>168</v>
      </c>
      <c r="K151" s="31" t="s">
        <v>210</v>
      </c>
      <c r="L151" s="32" t="s">
        <v>211</v>
      </c>
      <c r="M151" s="31" t="s">
        <v>212</v>
      </c>
      <c r="N151" s="31" t="s">
        <v>213</v>
      </c>
      <c r="O151" s="31" t="s">
        <v>214</v>
      </c>
    </row>
    <row r="152" spans="1:15" ht="15" customHeight="1" x14ac:dyDescent="0.25">
      <c r="A152" s="155" t="s">
        <v>169</v>
      </c>
      <c r="B152" s="156"/>
      <c r="C152" s="159"/>
      <c r="D152" s="151"/>
      <c r="E152" s="33"/>
      <c r="F152" s="33"/>
      <c r="G152" s="33"/>
      <c r="H152" s="34"/>
      <c r="I152" s="34"/>
      <c r="J152" s="35"/>
      <c r="K152" s="36">
        <f t="shared" ref="K152:K165" si="6">+J152*H152</f>
        <v>0</v>
      </c>
      <c r="L152" s="37"/>
      <c r="M152" s="38"/>
      <c r="N152" s="38"/>
      <c r="O152" s="39"/>
    </row>
    <row r="153" spans="1:15" x14ac:dyDescent="0.25">
      <c r="A153" s="155"/>
      <c r="B153" s="156"/>
      <c r="C153" s="151"/>
      <c r="D153" s="151"/>
      <c r="E153" s="40"/>
      <c r="F153" s="40"/>
      <c r="G153" s="40"/>
      <c r="H153" s="41"/>
      <c r="I153" s="41"/>
      <c r="J153" s="42"/>
      <c r="K153" s="36">
        <f t="shared" si="6"/>
        <v>0</v>
      </c>
      <c r="L153" s="43"/>
      <c r="M153" s="44"/>
      <c r="N153" s="44"/>
      <c r="O153" s="45"/>
    </row>
    <row r="154" spans="1:15" x14ac:dyDescent="0.25">
      <c r="A154" s="155"/>
      <c r="B154" s="156"/>
      <c r="C154" s="151"/>
      <c r="D154" s="151"/>
      <c r="E154" s="40"/>
      <c r="F154" s="40"/>
      <c r="G154" s="40"/>
      <c r="H154" s="41"/>
      <c r="I154" s="41"/>
      <c r="J154" s="42"/>
      <c r="K154" s="36">
        <f t="shared" si="6"/>
        <v>0</v>
      </c>
      <c r="L154" s="43"/>
      <c r="M154" s="44"/>
      <c r="N154" s="44"/>
      <c r="O154" s="45"/>
    </row>
    <row r="155" spans="1:15" x14ac:dyDescent="0.25">
      <c r="A155" s="155"/>
      <c r="B155" s="156"/>
      <c r="C155" s="151"/>
      <c r="D155" s="151"/>
      <c r="E155" s="40"/>
      <c r="F155" s="40"/>
      <c r="G155" s="40"/>
      <c r="H155" s="41"/>
      <c r="I155" s="41"/>
      <c r="J155" s="42"/>
      <c r="K155" s="36">
        <f t="shared" si="6"/>
        <v>0</v>
      </c>
      <c r="L155" s="43"/>
      <c r="M155" s="44"/>
      <c r="N155" s="44"/>
      <c r="O155" s="45"/>
    </row>
    <row r="156" spans="1:15" x14ac:dyDescent="0.25">
      <c r="A156" s="155"/>
      <c r="B156" s="156"/>
      <c r="C156" s="151"/>
      <c r="D156" s="151"/>
      <c r="E156" s="40"/>
      <c r="F156" s="40"/>
      <c r="G156" s="40"/>
      <c r="H156" s="41"/>
      <c r="I156" s="41"/>
      <c r="J156" s="42"/>
      <c r="K156" s="36">
        <f t="shared" si="6"/>
        <v>0</v>
      </c>
      <c r="L156" s="43"/>
      <c r="M156" s="44"/>
      <c r="N156" s="44"/>
      <c r="O156" s="45"/>
    </row>
    <row r="157" spans="1:15" x14ac:dyDescent="0.25">
      <c r="A157" s="155"/>
      <c r="B157" s="156"/>
      <c r="C157" s="151"/>
      <c r="D157" s="151"/>
      <c r="E157" s="40"/>
      <c r="F157" s="40"/>
      <c r="G157" s="40"/>
      <c r="H157" s="41"/>
      <c r="I157" s="41"/>
      <c r="J157" s="42"/>
      <c r="K157" s="36">
        <f t="shared" si="6"/>
        <v>0</v>
      </c>
      <c r="L157" s="43"/>
      <c r="M157" s="44"/>
      <c r="N157" s="44"/>
      <c r="O157" s="45"/>
    </row>
    <row r="158" spans="1:15" x14ac:dyDescent="0.25">
      <c r="A158" s="155"/>
      <c r="B158" s="156"/>
      <c r="C158" s="151"/>
      <c r="D158" s="151"/>
      <c r="E158" s="40"/>
      <c r="F158" s="40"/>
      <c r="G158" s="40"/>
      <c r="H158" s="41"/>
      <c r="I158" s="41"/>
      <c r="J158" s="42"/>
      <c r="K158" s="36">
        <f t="shared" si="6"/>
        <v>0</v>
      </c>
      <c r="L158" s="43"/>
      <c r="M158" s="44"/>
      <c r="N158" s="44"/>
      <c r="O158" s="45"/>
    </row>
    <row r="159" spans="1:15" x14ac:dyDescent="0.25">
      <c r="A159" s="155"/>
      <c r="B159" s="156"/>
      <c r="C159" s="151"/>
      <c r="D159" s="151"/>
      <c r="E159" s="40"/>
      <c r="F159" s="40"/>
      <c r="G159" s="40"/>
      <c r="H159" s="41"/>
      <c r="I159" s="41"/>
      <c r="J159" s="42"/>
      <c r="K159" s="36">
        <f t="shared" si="6"/>
        <v>0</v>
      </c>
      <c r="L159" s="43"/>
      <c r="M159" s="44"/>
      <c r="N159" s="44"/>
      <c r="O159" s="45"/>
    </row>
    <row r="160" spans="1:15" x14ac:dyDescent="0.25">
      <c r="A160" s="155"/>
      <c r="B160" s="156"/>
      <c r="C160" s="151"/>
      <c r="D160" s="151"/>
      <c r="E160" s="40"/>
      <c r="F160" s="40"/>
      <c r="G160" s="40"/>
      <c r="H160" s="41"/>
      <c r="I160" s="41"/>
      <c r="J160" s="42"/>
      <c r="K160" s="36">
        <f t="shared" si="6"/>
        <v>0</v>
      </c>
      <c r="L160" s="43"/>
      <c r="M160" s="44"/>
      <c r="N160" s="44"/>
      <c r="O160" s="45"/>
    </row>
    <row r="161" spans="1:15" x14ac:dyDescent="0.25">
      <c r="A161" s="155"/>
      <c r="B161" s="156"/>
      <c r="C161" s="151"/>
      <c r="D161" s="151"/>
      <c r="E161" s="40"/>
      <c r="F161" s="40"/>
      <c r="G161" s="40"/>
      <c r="H161" s="41"/>
      <c r="I161" s="41"/>
      <c r="J161" s="42"/>
      <c r="K161" s="36">
        <f t="shared" si="6"/>
        <v>0</v>
      </c>
      <c r="L161" s="43"/>
      <c r="M161" s="44"/>
      <c r="N161" s="44"/>
      <c r="O161" s="45"/>
    </row>
    <row r="162" spans="1:15" x14ac:dyDescent="0.25">
      <c r="A162" s="155"/>
      <c r="B162" s="156"/>
      <c r="C162" s="151"/>
      <c r="D162" s="151"/>
      <c r="E162" s="40"/>
      <c r="F162" s="40"/>
      <c r="G162" s="40"/>
      <c r="H162" s="41"/>
      <c r="I162" s="41"/>
      <c r="J162" s="42"/>
      <c r="K162" s="36">
        <f t="shared" si="6"/>
        <v>0</v>
      </c>
      <c r="L162" s="43"/>
      <c r="M162" s="44"/>
      <c r="N162" s="44"/>
      <c r="O162" s="45"/>
    </row>
    <row r="163" spans="1:15" x14ac:dyDescent="0.25">
      <c r="A163" s="155"/>
      <c r="B163" s="156"/>
      <c r="C163" s="151"/>
      <c r="D163" s="151"/>
      <c r="E163" s="40"/>
      <c r="F163" s="40"/>
      <c r="G163" s="46"/>
      <c r="H163" s="41"/>
      <c r="I163" s="41"/>
      <c r="J163" s="47"/>
      <c r="K163" s="36">
        <f t="shared" si="6"/>
        <v>0</v>
      </c>
      <c r="L163" s="43"/>
      <c r="M163" s="44"/>
      <c r="N163" s="44"/>
      <c r="O163" s="45"/>
    </row>
    <row r="164" spans="1:15" x14ac:dyDescent="0.25">
      <c r="A164" s="155"/>
      <c r="B164" s="156"/>
      <c r="C164" s="151"/>
      <c r="D164" s="151"/>
      <c r="E164" s="40"/>
      <c r="F164" s="40"/>
      <c r="G164" s="46"/>
      <c r="H164" s="48"/>
      <c r="I164" s="48"/>
      <c r="J164" s="47"/>
      <c r="K164" s="36">
        <f t="shared" si="6"/>
        <v>0</v>
      </c>
      <c r="L164" s="43"/>
      <c r="M164" s="44"/>
      <c r="N164" s="44"/>
      <c r="O164" s="45"/>
    </row>
    <row r="165" spans="1:15" ht="15.75" thickBot="1" x14ac:dyDescent="0.3">
      <c r="A165" s="155"/>
      <c r="B165" s="156"/>
      <c r="C165" s="151"/>
      <c r="D165" s="151"/>
      <c r="E165" s="49"/>
      <c r="F165" s="49"/>
      <c r="G165" s="49"/>
      <c r="H165" s="50"/>
      <c r="I165" s="50"/>
      <c r="J165" s="51"/>
      <c r="K165" s="36">
        <f t="shared" si="6"/>
        <v>0</v>
      </c>
      <c r="L165" s="52"/>
      <c r="M165" s="53"/>
      <c r="N165" s="53"/>
      <c r="O165" s="54"/>
    </row>
    <row r="166" spans="1:15" ht="15.75" thickBot="1" x14ac:dyDescent="0.3">
      <c r="A166" s="157"/>
      <c r="B166" s="158"/>
      <c r="C166" s="152"/>
      <c r="D166" s="152"/>
      <c r="E166" s="29" t="s">
        <v>170</v>
      </c>
      <c r="F166" s="32"/>
      <c r="G166" s="32"/>
      <c r="H166" s="32"/>
      <c r="I166" s="32"/>
      <c r="J166" s="30"/>
      <c r="K166" s="55">
        <f>SUM(K152:K165)</f>
        <v>0</v>
      </c>
      <c r="L166" s="56">
        <f>K166+(K166*3%)</f>
        <v>0</v>
      </c>
      <c r="M166" s="56">
        <f>L166+(L166*3%)</f>
        <v>0</v>
      </c>
      <c r="N166" s="56">
        <f>M166+(M166*3%)</f>
        <v>0</v>
      </c>
      <c r="O166" s="56">
        <f>N166+(N166*3%)</f>
        <v>0</v>
      </c>
    </row>
    <row r="167" spans="1:15" ht="23.25" customHeight="1" thickBot="1" x14ac:dyDescent="0.3">
      <c r="A167" s="153" t="s">
        <v>179</v>
      </c>
      <c r="B167" s="154"/>
      <c r="C167" s="31" t="s">
        <v>164</v>
      </c>
      <c r="D167" s="32" t="s">
        <v>166</v>
      </c>
      <c r="E167" s="31" t="s">
        <v>207</v>
      </c>
      <c r="F167" s="31" t="s">
        <v>208</v>
      </c>
      <c r="G167" s="31" t="s">
        <v>165</v>
      </c>
      <c r="H167" s="31" t="s">
        <v>167</v>
      </c>
      <c r="I167" s="31" t="s">
        <v>209</v>
      </c>
      <c r="J167" s="32" t="s">
        <v>168</v>
      </c>
      <c r="K167" s="31" t="s">
        <v>210</v>
      </c>
      <c r="L167" s="32" t="s">
        <v>211</v>
      </c>
      <c r="M167" s="31" t="s">
        <v>212</v>
      </c>
      <c r="N167" s="31" t="s">
        <v>213</v>
      </c>
      <c r="O167" s="31" t="s">
        <v>214</v>
      </c>
    </row>
    <row r="168" spans="1:15" ht="15" customHeight="1" x14ac:dyDescent="0.25">
      <c r="A168" s="155" t="s">
        <v>171</v>
      </c>
      <c r="B168" s="156"/>
      <c r="C168" s="159"/>
      <c r="D168" s="151"/>
      <c r="E168" s="33"/>
      <c r="F168" s="33"/>
      <c r="G168" s="33"/>
      <c r="H168" s="34"/>
      <c r="I168" s="34"/>
      <c r="J168" s="35"/>
      <c r="K168" s="36">
        <f t="shared" ref="K168:K181" si="7">+J168*H168</f>
        <v>0</v>
      </c>
      <c r="L168" s="37"/>
      <c r="M168" s="38"/>
      <c r="N168" s="38"/>
      <c r="O168" s="39"/>
    </row>
    <row r="169" spans="1:15" x14ac:dyDescent="0.25">
      <c r="A169" s="155"/>
      <c r="B169" s="156"/>
      <c r="C169" s="151"/>
      <c r="D169" s="151"/>
      <c r="E169" s="40"/>
      <c r="F169" s="40"/>
      <c r="G169" s="40"/>
      <c r="H169" s="41"/>
      <c r="I169" s="41"/>
      <c r="J169" s="42"/>
      <c r="K169" s="36">
        <f t="shared" si="7"/>
        <v>0</v>
      </c>
      <c r="L169" s="43"/>
      <c r="M169" s="44"/>
      <c r="N169" s="44"/>
      <c r="O169" s="45"/>
    </row>
    <row r="170" spans="1:15" x14ac:dyDescent="0.25">
      <c r="A170" s="155"/>
      <c r="B170" s="156"/>
      <c r="C170" s="151"/>
      <c r="D170" s="151"/>
      <c r="E170" s="40"/>
      <c r="F170" s="40"/>
      <c r="G170" s="40"/>
      <c r="H170" s="41"/>
      <c r="I170" s="41"/>
      <c r="J170" s="42"/>
      <c r="K170" s="36">
        <f t="shared" si="7"/>
        <v>0</v>
      </c>
      <c r="L170" s="43"/>
      <c r="M170" s="44"/>
      <c r="N170" s="44"/>
      <c r="O170" s="45"/>
    </row>
    <row r="171" spans="1:15" x14ac:dyDescent="0.25">
      <c r="A171" s="155"/>
      <c r="B171" s="156"/>
      <c r="C171" s="151"/>
      <c r="D171" s="151"/>
      <c r="E171" s="40"/>
      <c r="F171" s="40"/>
      <c r="G171" s="40"/>
      <c r="H171" s="41"/>
      <c r="I171" s="41"/>
      <c r="J171" s="42"/>
      <c r="K171" s="36">
        <f t="shared" si="7"/>
        <v>0</v>
      </c>
      <c r="L171" s="43"/>
      <c r="M171" s="44"/>
      <c r="N171" s="44"/>
      <c r="O171" s="45"/>
    </row>
    <row r="172" spans="1:15" x14ac:dyDescent="0.25">
      <c r="A172" s="155"/>
      <c r="B172" s="156"/>
      <c r="C172" s="151"/>
      <c r="D172" s="151"/>
      <c r="E172" s="40"/>
      <c r="F172" s="40"/>
      <c r="G172" s="40"/>
      <c r="H172" s="41"/>
      <c r="I172" s="41"/>
      <c r="J172" s="42"/>
      <c r="K172" s="36">
        <f t="shared" si="7"/>
        <v>0</v>
      </c>
      <c r="L172" s="43"/>
      <c r="M172" s="44"/>
      <c r="N172" s="44"/>
      <c r="O172" s="45"/>
    </row>
    <row r="173" spans="1:15" x14ac:dyDescent="0.25">
      <c r="A173" s="155"/>
      <c r="B173" s="156"/>
      <c r="C173" s="151"/>
      <c r="D173" s="151"/>
      <c r="E173" s="40"/>
      <c r="F173" s="40"/>
      <c r="G173" s="40"/>
      <c r="H173" s="41"/>
      <c r="I173" s="41"/>
      <c r="J173" s="42"/>
      <c r="K173" s="36">
        <f t="shared" si="7"/>
        <v>0</v>
      </c>
      <c r="L173" s="43"/>
      <c r="M173" s="44"/>
      <c r="N173" s="44"/>
      <c r="O173" s="45"/>
    </row>
    <row r="174" spans="1:15" x14ac:dyDescent="0.25">
      <c r="A174" s="155"/>
      <c r="B174" s="156"/>
      <c r="C174" s="151"/>
      <c r="D174" s="151"/>
      <c r="E174" s="40"/>
      <c r="F174" s="40"/>
      <c r="G174" s="40"/>
      <c r="H174" s="41"/>
      <c r="I174" s="41"/>
      <c r="J174" s="42"/>
      <c r="K174" s="36">
        <f t="shared" si="7"/>
        <v>0</v>
      </c>
      <c r="L174" s="43"/>
      <c r="M174" s="44"/>
      <c r="N174" s="44"/>
      <c r="O174" s="45"/>
    </row>
    <row r="175" spans="1:15" x14ac:dyDescent="0.25">
      <c r="A175" s="155"/>
      <c r="B175" s="156"/>
      <c r="C175" s="151"/>
      <c r="D175" s="151"/>
      <c r="E175" s="40"/>
      <c r="F175" s="40"/>
      <c r="G175" s="40"/>
      <c r="H175" s="41"/>
      <c r="I175" s="41"/>
      <c r="J175" s="42"/>
      <c r="K175" s="36">
        <f t="shared" si="7"/>
        <v>0</v>
      </c>
      <c r="L175" s="43"/>
      <c r="M175" s="44"/>
      <c r="N175" s="44"/>
      <c r="O175" s="45"/>
    </row>
    <row r="176" spans="1:15" x14ac:dyDescent="0.25">
      <c r="A176" s="155"/>
      <c r="B176" s="156"/>
      <c r="C176" s="151"/>
      <c r="D176" s="151"/>
      <c r="E176" s="40"/>
      <c r="F176" s="40"/>
      <c r="G176" s="40"/>
      <c r="H176" s="41"/>
      <c r="I176" s="41"/>
      <c r="J176" s="42"/>
      <c r="K176" s="36">
        <f t="shared" si="7"/>
        <v>0</v>
      </c>
      <c r="L176" s="43"/>
      <c r="M176" s="44"/>
      <c r="N176" s="44"/>
      <c r="O176" s="45"/>
    </row>
    <row r="177" spans="1:15" x14ac:dyDescent="0.25">
      <c r="A177" s="155"/>
      <c r="B177" s="156"/>
      <c r="C177" s="151"/>
      <c r="D177" s="151"/>
      <c r="E177" s="40"/>
      <c r="F177" s="40"/>
      <c r="G177" s="40"/>
      <c r="H177" s="41"/>
      <c r="I177" s="41"/>
      <c r="J177" s="42"/>
      <c r="K177" s="36">
        <f t="shared" si="7"/>
        <v>0</v>
      </c>
      <c r="L177" s="43"/>
      <c r="M177" s="44"/>
      <c r="N177" s="44"/>
      <c r="O177" s="45"/>
    </row>
    <row r="178" spans="1:15" x14ac:dyDescent="0.25">
      <c r="A178" s="155"/>
      <c r="B178" s="156"/>
      <c r="C178" s="151"/>
      <c r="D178" s="151"/>
      <c r="E178" s="40"/>
      <c r="F178" s="40"/>
      <c r="G178" s="40"/>
      <c r="H178" s="41"/>
      <c r="I178" s="41"/>
      <c r="J178" s="42"/>
      <c r="K178" s="36">
        <f t="shared" si="7"/>
        <v>0</v>
      </c>
      <c r="L178" s="43"/>
      <c r="M178" s="44"/>
      <c r="N178" s="44"/>
      <c r="O178" s="45"/>
    </row>
    <row r="179" spans="1:15" x14ac:dyDescent="0.25">
      <c r="A179" s="155"/>
      <c r="B179" s="156"/>
      <c r="C179" s="151"/>
      <c r="D179" s="151"/>
      <c r="E179" s="40"/>
      <c r="F179" s="40"/>
      <c r="G179" s="46"/>
      <c r="H179" s="41"/>
      <c r="I179" s="41"/>
      <c r="J179" s="47"/>
      <c r="K179" s="36">
        <f t="shared" si="7"/>
        <v>0</v>
      </c>
      <c r="L179" s="43"/>
      <c r="M179" s="44"/>
      <c r="N179" s="44"/>
      <c r="O179" s="45"/>
    </row>
    <row r="180" spans="1:15" x14ac:dyDescent="0.25">
      <c r="A180" s="155"/>
      <c r="B180" s="156"/>
      <c r="C180" s="151"/>
      <c r="D180" s="151"/>
      <c r="E180" s="40"/>
      <c r="F180" s="40"/>
      <c r="G180" s="46"/>
      <c r="H180" s="48"/>
      <c r="I180" s="48"/>
      <c r="J180" s="47"/>
      <c r="K180" s="36">
        <f t="shared" si="7"/>
        <v>0</v>
      </c>
      <c r="L180" s="43"/>
      <c r="M180" s="44"/>
      <c r="N180" s="44"/>
      <c r="O180" s="45"/>
    </row>
    <row r="181" spans="1:15" ht="15.75" thickBot="1" x14ac:dyDescent="0.3">
      <c r="A181" s="155"/>
      <c r="B181" s="156"/>
      <c r="C181" s="151"/>
      <c r="D181" s="151"/>
      <c r="E181" s="49"/>
      <c r="F181" s="49"/>
      <c r="G181" s="49"/>
      <c r="H181" s="50"/>
      <c r="I181" s="50"/>
      <c r="J181" s="51"/>
      <c r="K181" s="36">
        <f t="shared" si="7"/>
        <v>0</v>
      </c>
      <c r="L181" s="52"/>
      <c r="M181" s="53"/>
      <c r="N181" s="53"/>
      <c r="O181" s="54"/>
    </row>
    <row r="182" spans="1:15" ht="15.75" thickBot="1" x14ac:dyDescent="0.3">
      <c r="A182" s="157"/>
      <c r="B182" s="158"/>
      <c r="C182" s="152"/>
      <c r="D182" s="152"/>
      <c r="E182" s="29" t="s">
        <v>170</v>
      </c>
      <c r="F182" s="32"/>
      <c r="G182" s="32"/>
      <c r="H182" s="32"/>
      <c r="I182" s="32"/>
      <c r="J182" s="30"/>
      <c r="K182" s="55">
        <f>SUM(K168:K181)</f>
        <v>0</v>
      </c>
      <c r="L182" s="56">
        <f>K182+(K182*3%)</f>
        <v>0</v>
      </c>
      <c r="M182" s="56">
        <f>L182+(L182*3%)</f>
        <v>0</v>
      </c>
      <c r="N182" s="56">
        <f>M182+(M182*3%)</f>
        <v>0</v>
      </c>
      <c r="O182" s="56">
        <f>N182+(N182*3%)</f>
        <v>0</v>
      </c>
    </row>
    <row r="183" spans="1:15" ht="23.25" customHeight="1" thickBot="1" x14ac:dyDescent="0.3">
      <c r="A183" s="153" t="s">
        <v>179</v>
      </c>
      <c r="B183" s="154"/>
      <c r="C183" s="31" t="s">
        <v>164</v>
      </c>
      <c r="D183" s="32" t="s">
        <v>166</v>
      </c>
      <c r="E183" s="31" t="s">
        <v>207</v>
      </c>
      <c r="F183" s="31" t="s">
        <v>208</v>
      </c>
      <c r="G183" s="31" t="s">
        <v>165</v>
      </c>
      <c r="H183" s="31" t="s">
        <v>167</v>
      </c>
      <c r="I183" s="31" t="s">
        <v>209</v>
      </c>
      <c r="J183" s="32" t="s">
        <v>168</v>
      </c>
      <c r="K183" s="31" t="s">
        <v>210</v>
      </c>
      <c r="L183" s="32" t="s">
        <v>211</v>
      </c>
      <c r="M183" s="31" t="s">
        <v>212</v>
      </c>
      <c r="N183" s="31" t="s">
        <v>213</v>
      </c>
      <c r="O183" s="31" t="s">
        <v>214</v>
      </c>
    </row>
    <row r="184" spans="1:15" ht="15" customHeight="1" x14ac:dyDescent="0.25">
      <c r="A184" s="155" t="s">
        <v>172</v>
      </c>
      <c r="B184" s="156"/>
      <c r="C184" s="159"/>
      <c r="D184" s="151"/>
      <c r="E184" s="33"/>
      <c r="F184" s="33"/>
      <c r="G184" s="33"/>
      <c r="H184" s="34"/>
      <c r="I184" s="34"/>
      <c r="J184" s="35"/>
      <c r="K184" s="36">
        <f t="shared" ref="K184:K197" si="8">+J184*H184</f>
        <v>0</v>
      </c>
      <c r="L184" s="37"/>
      <c r="M184" s="38"/>
      <c r="N184" s="38"/>
      <c r="O184" s="39"/>
    </row>
    <row r="185" spans="1:15" x14ac:dyDescent="0.25">
      <c r="A185" s="155"/>
      <c r="B185" s="156"/>
      <c r="C185" s="151"/>
      <c r="D185" s="151"/>
      <c r="E185" s="40"/>
      <c r="F185" s="40"/>
      <c r="G185" s="40"/>
      <c r="H185" s="41"/>
      <c r="I185" s="41"/>
      <c r="J185" s="42"/>
      <c r="K185" s="36">
        <f t="shared" si="8"/>
        <v>0</v>
      </c>
      <c r="L185" s="43"/>
      <c r="M185" s="44"/>
      <c r="N185" s="44"/>
      <c r="O185" s="45"/>
    </row>
    <row r="186" spans="1:15" x14ac:dyDescent="0.25">
      <c r="A186" s="155"/>
      <c r="B186" s="156"/>
      <c r="C186" s="151"/>
      <c r="D186" s="151"/>
      <c r="E186" s="40"/>
      <c r="F186" s="40"/>
      <c r="G186" s="40"/>
      <c r="H186" s="41"/>
      <c r="I186" s="41"/>
      <c r="J186" s="42"/>
      <c r="K186" s="36">
        <f t="shared" si="8"/>
        <v>0</v>
      </c>
      <c r="L186" s="43"/>
      <c r="M186" s="44"/>
      <c r="N186" s="44"/>
      <c r="O186" s="45"/>
    </row>
    <row r="187" spans="1:15" x14ac:dyDescent="0.25">
      <c r="A187" s="155"/>
      <c r="B187" s="156"/>
      <c r="C187" s="151"/>
      <c r="D187" s="151"/>
      <c r="E187" s="40"/>
      <c r="F187" s="40"/>
      <c r="G187" s="40"/>
      <c r="H187" s="41"/>
      <c r="I187" s="41"/>
      <c r="J187" s="42"/>
      <c r="K187" s="36">
        <f t="shared" si="8"/>
        <v>0</v>
      </c>
      <c r="L187" s="43"/>
      <c r="M187" s="44"/>
      <c r="N187" s="44"/>
      <c r="O187" s="45"/>
    </row>
    <row r="188" spans="1:15" x14ac:dyDescent="0.25">
      <c r="A188" s="155"/>
      <c r="B188" s="156"/>
      <c r="C188" s="151"/>
      <c r="D188" s="151"/>
      <c r="E188" s="40"/>
      <c r="F188" s="40"/>
      <c r="G188" s="40"/>
      <c r="H188" s="41"/>
      <c r="I188" s="41"/>
      <c r="J188" s="42"/>
      <c r="K188" s="36">
        <f t="shared" si="8"/>
        <v>0</v>
      </c>
      <c r="L188" s="43"/>
      <c r="M188" s="44"/>
      <c r="N188" s="44"/>
      <c r="O188" s="45"/>
    </row>
    <row r="189" spans="1:15" x14ac:dyDescent="0.25">
      <c r="A189" s="155"/>
      <c r="B189" s="156"/>
      <c r="C189" s="151"/>
      <c r="D189" s="151"/>
      <c r="E189" s="40"/>
      <c r="F189" s="40"/>
      <c r="G189" s="40"/>
      <c r="H189" s="41"/>
      <c r="I189" s="41"/>
      <c r="J189" s="42"/>
      <c r="K189" s="36">
        <f t="shared" si="8"/>
        <v>0</v>
      </c>
      <c r="L189" s="43"/>
      <c r="M189" s="44"/>
      <c r="N189" s="44"/>
      <c r="O189" s="45"/>
    </row>
    <row r="190" spans="1:15" x14ac:dyDescent="0.25">
      <c r="A190" s="155"/>
      <c r="B190" s="156"/>
      <c r="C190" s="151"/>
      <c r="D190" s="151"/>
      <c r="E190" s="40"/>
      <c r="F190" s="40"/>
      <c r="G190" s="40"/>
      <c r="H190" s="41"/>
      <c r="I190" s="41"/>
      <c r="J190" s="42"/>
      <c r="K190" s="36">
        <f t="shared" si="8"/>
        <v>0</v>
      </c>
      <c r="L190" s="43"/>
      <c r="M190" s="44"/>
      <c r="N190" s="44"/>
      <c r="O190" s="45"/>
    </row>
    <row r="191" spans="1:15" x14ac:dyDescent="0.25">
      <c r="A191" s="155"/>
      <c r="B191" s="156"/>
      <c r="C191" s="151"/>
      <c r="D191" s="151"/>
      <c r="E191" s="40"/>
      <c r="F191" s="40"/>
      <c r="G191" s="40"/>
      <c r="H191" s="41"/>
      <c r="I191" s="41"/>
      <c r="J191" s="42"/>
      <c r="K191" s="36">
        <f t="shared" si="8"/>
        <v>0</v>
      </c>
      <c r="L191" s="43"/>
      <c r="M191" s="44"/>
      <c r="N191" s="44"/>
      <c r="O191" s="45"/>
    </row>
    <row r="192" spans="1:15" x14ac:dyDescent="0.25">
      <c r="A192" s="155"/>
      <c r="B192" s="156"/>
      <c r="C192" s="151"/>
      <c r="D192" s="151"/>
      <c r="E192" s="40"/>
      <c r="F192" s="40"/>
      <c r="G192" s="40"/>
      <c r="H192" s="41"/>
      <c r="I192" s="41"/>
      <c r="J192" s="42"/>
      <c r="K192" s="36">
        <f t="shared" si="8"/>
        <v>0</v>
      </c>
      <c r="L192" s="43"/>
      <c r="M192" s="44"/>
      <c r="N192" s="44"/>
      <c r="O192" s="45"/>
    </row>
    <row r="193" spans="1:15" x14ac:dyDescent="0.25">
      <c r="A193" s="155"/>
      <c r="B193" s="156"/>
      <c r="C193" s="151"/>
      <c r="D193" s="151"/>
      <c r="E193" s="40"/>
      <c r="F193" s="40"/>
      <c r="G193" s="40"/>
      <c r="H193" s="41"/>
      <c r="I193" s="41"/>
      <c r="J193" s="42"/>
      <c r="K193" s="36">
        <f t="shared" si="8"/>
        <v>0</v>
      </c>
      <c r="L193" s="43"/>
      <c r="M193" s="44"/>
      <c r="N193" s="44"/>
      <c r="O193" s="45"/>
    </row>
    <row r="194" spans="1:15" x14ac:dyDescent="0.25">
      <c r="A194" s="155"/>
      <c r="B194" s="156"/>
      <c r="C194" s="151"/>
      <c r="D194" s="151"/>
      <c r="E194" s="40"/>
      <c r="F194" s="40"/>
      <c r="G194" s="40"/>
      <c r="H194" s="41"/>
      <c r="I194" s="41"/>
      <c r="J194" s="42"/>
      <c r="K194" s="36">
        <f t="shared" si="8"/>
        <v>0</v>
      </c>
      <c r="L194" s="43"/>
      <c r="M194" s="44"/>
      <c r="N194" s="44"/>
      <c r="O194" s="45"/>
    </row>
    <row r="195" spans="1:15" x14ac:dyDescent="0.25">
      <c r="A195" s="155"/>
      <c r="B195" s="156"/>
      <c r="C195" s="151"/>
      <c r="D195" s="151"/>
      <c r="E195" s="40"/>
      <c r="F195" s="40"/>
      <c r="G195" s="46"/>
      <c r="H195" s="41"/>
      <c r="I195" s="41"/>
      <c r="J195" s="47"/>
      <c r="K195" s="36">
        <f t="shared" si="8"/>
        <v>0</v>
      </c>
      <c r="L195" s="43"/>
      <c r="M195" s="44"/>
      <c r="N195" s="44"/>
      <c r="O195" s="45"/>
    </row>
    <row r="196" spans="1:15" x14ac:dyDescent="0.25">
      <c r="A196" s="155"/>
      <c r="B196" s="156"/>
      <c r="C196" s="151"/>
      <c r="D196" s="151"/>
      <c r="E196" s="40"/>
      <c r="F196" s="40"/>
      <c r="G196" s="46"/>
      <c r="H196" s="48"/>
      <c r="I196" s="48"/>
      <c r="J196" s="47"/>
      <c r="K196" s="36">
        <f t="shared" si="8"/>
        <v>0</v>
      </c>
      <c r="L196" s="43"/>
      <c r="M196" s="44"/>
      <c r="N196" s="44"/>
      <c r="O196" s="45"/>
    </row>
    <row r="197" spans="1:15" ht="15.75" thickBot="1" x14ac:dyDescent="0.3">
      <c r="A197" s="155"/>
      <c r="B197" s="156"/>
      <c r="C197" s="151"/>
      <c r="D197" s="151"/>
      <c r="E197" s="49"/>
      <c r="F197" s="49"/>
      <c r="G197" s="49"/>
      <c r="H197" s="50"/>
      <c r="I197" s="50"/>
      <c r="J197" s="51"/>
      <c r="K197" s="36">
        <f t="shared" si="8"/>
        <v>0</v>
      </c>
      <c r="L197" s="52"/>
      <c r="M197" s="53"/>
      <c r="N197" s="53"/>
      <c r="O197" s="54"/>
    </row>
    <row r="198" spans="1:15" ht="15.75" thickBot="1" x14ac:dyDescent="0.3">
      <c r="A198" s="157"/>
      <c r="B198" s="158"/>
      <c r="C198" s="152"/>
      <c r="D198" s="152"/>
      <c r="E198" s="29" t="s">
        <v>170</v>
      </c>
      <c r="F198" s="32"/>
      <c r="G198" s="32"/>
      <c r="H198" s="32"/>
      <c r="I198" s="32"/>
      <c r="J198" s="30"/>
      <c r="K198" s="55">
        <f>SUM(K184:K197)</f>
        <v>0</v>
      </c>
      <c r="L198" s="56">
        <f>K198+(K198*3%)</f>
        <v>0</v>
      </c>
      <c r="M198" s="56">
        <f>L198+(L198*3%)</f>
        <v>0</v>
      </c>
      <c r="N198" s="56">
        <f>M198+(M198*3%)</f>
        <v>0</v>
      </c>
      <c r="O198" s="56">
        <f>N198+(N198*3%)</f>
        <v>0</v>
      </c>
    </row>
    <row r="199" spans="1:15" ht="23.25" customHeight="1" thickBot="1" x14ac:dyDescent="0.3">
      <c r="A199" s="153" t="s">
        <v>179</v>
      </c>
      <c r="B199" s="154"/>
      <c r="C199" s="31" t="s">
        <v>164</v>
      </c>
      <c r="D199" s="32" t="s">
        <v>166</v>
      </c>
      <c r="E199" s="31" t="s">
        <v>207</v>
      </c>
      <c r="F199" s="31" t="s">
        <v>208</v>
      </c>
      <c r="G199" s="31" t="s">
        <v>165</v>
      </c>
      <c r="H199" s="31" t="s">
        <v>167</v>
      </c>
      <c r="I199" s="31" t="s">
        <v>209</v>
      </c>
      <c r="J199" s="32" t="s">
        <v>168</v>
      </c>
      <c r="K199" s="31" t="s">
        <v>210</v>
      </c>
      <c r="L199" s="32" t="s">
        <v>211</v>
      </c>
      <c r="M199" s="31" t="s">
        <v>212</v>
      </c>
      <c r="N199" s="31" t="s">
        <v>213</v>
      </c>
      <c r="O199" s="31" t="s">
        <v>214</v>
      </c>
    </row>
    <row r="200" spans="1:15" ht="15" customHeight="1" x14ac:dyDescent="0.25">
      <c r="A200" s="155" t="s">
        <v>173</v>
      </c>
      <c r="B200" s="156"/>
      <c r="C200" s="159"/>
      <c r="D200" s="151"/>
      <c r="E200" s="33"/>
      <c r="F200" s="33"/>
      <c r="G200" s="33"/>
      <c r="H200" s="34"/>
      <c r="I200" s="34"/>
      <c r="J200" s="35"/>
      <c r="K200" s="36">
        <f t="shared" ref="K200:K213" si="9">+J200*H200</f>
        <v>0</v>
      </c>
      <c r="L200" s="37"/>
      <c r="M200" s="38"/>
      <c r="N200" s="38"/>
      <c r="O200" s="39"/>
    </row>
    <row r="201" spans="1:15" x14ac:dyDescent="0.25">
      <c r="A201" s="155"/>
      <c r="B201" s="156"/>
      <c r="C201" s="151"/>
      <c r="D201" s="151"/>
      <c r="E201" s="40"/>
      <c r="F201" s="40"/>
      <c r="G201" s="40"/>
      <c r="H201" s="41"/>
      <c r="I201" s="41"/>
      <c r="J201" s="42"/>
      <c r="K201" s="36">
        <f t="shared" si="9"/>
        <v>0</v>
      </c>
      <c r="L201" s="43"/>
      <c r="M201" s="44"/>
      <c r="N201" s="44"/>
      <c r="O201" s="45"/>
    </row>
    <row r="202" spans="1:15" x14ac:dyDescent="0.25">
      <c r="A202" s="155"/>
      <c r="B202" s="156"/>
      <c r="C202" s="151"/>
      <c r="D202" s="151"/>
      <c r="E202" s="40"/>
      <c r="F202" s="40"/>
      <c r="G202" s="40"/>
      <c r="H202" s="41"/>
      <c r="I202" s="41"/>
      <c r="J202" s="42"/>
      <c r="K202" s="36">
        <f t="shared" si="9"/>
        <v>0</v>
      </c>
      <c r="L202" s="43"/>
      <c r="M202" s="44"/>
      <c r="N202" s="44"/>
      <c r="O202" s="45"/>
    </row>
    <row r="203" spans="1:15" x14ac:dyDescent="0.25">
      <c r="A203" s="155"/>
      <c r="B203" s="156"/>
      <c r="C203" s="151"/>
      <c r="D203" s="151"/>
      <c r="E203" s="40"/>
      <c r="F203" s="40"/>
      <c r="G203" s="40"/>
      <c r="H203" s="41"/>
      <c r="I203" s="41"/>
      <c r="J203" s="42"/>
      <c r="K203" s="36">
        <f t="shared" si="9"/>
        <v>0</v>
      </c>
      <c r="L203" s="43"/>
      <c r="M203" s="44"/>
      <c r="N203" s="44"/>
      <c r="O203" s="45"/>
    </row>
    <row r="204" spans="1:15" x14ac:dyDescent="0.25">
      <c r="A204" s="155"/>
      <c r="B204" s="156"/>
      <c r="C204" s="151"/>
      <c r="D204" s="151"/>
      <c r="E204" s="40"/>
      <c r="F204" s="40"/>
      <c r="G204" s="40"/>
      <c r="H204" s="41"/>
      <c r="I204" s="41"/>
      <c r="J204" s="42"/>
      <c r="K204" s="36">
        <f t="shared" si="9"/>
        <v>0</v>
      </c>
      <c r="L204" s="43"/>
      <c r="M204" s="44"/>
      <c r="N204" s="44"/>
      <c r="O204" s="45"/>
    </row>
    <row r="205" spans="1:15" x14ac:dyDescent="0.25">
      <c r="A205" s="155"/>
      <c r="B205" s="156"/>
      <c r="C205" s="151"/>
      <c r="D205" s="151"/>
      <c r="E205" s="40"/>
      <c r="F205" s="40"/>
      <c r="G205" s="40"/>
      <c r="H205" s="41"/>
      <c r="I205" s="41"/>
      <c r="J205" s="42"/>
      <c r="K205" s="36">
        <f t="shared" si="9"/>
        <v>0</v>
      </c>
      <c r="L205" s="43"/>
      <c r="M205" s="44"/>
      <c r="N205" s="44"/>
      <c r="O205" s="45"/>
    </row>
    <row r="206" spans="1:15" x14ac:dyDescent="0.25">
      <c r="A206" s="155"/>
      <c r="B206" s="156"/>
      <c r="C206" s="151"/>
      <c r="D206" s="151"/>
      <c r="E206" s="40"/>
      <c r="F206" s="40"/>
      <c r="G206" s="40"/>
      <c r="H206" s="41"/>
      <c r="I206" s="41"/>
      <c r="J206" s="42"/>
      <c r="K206" s="36">
        <f t="shared" si="9"/>
        <v>0</v>
      </c>
      <c r="L206" s="43"/>
      <c r="M206" s="44"/>
      <c r="N206" s="44"/>
      <c r="O206" s="45"/>
    </row>
    <row r="207" spans="1:15" x14ac:dyDescent="0.25">
      <c r="A207" s="155"/>
      <c r="B207" s="156"/>
      <c r="C207" s="151"/>
      <c r="D207" s="151"/>
      <c r="E207" s="40"/>
      <c r="F207" s="40"/>
      <c r="G207" s="40"/>
      <c r="H207" s="41"/>
      <c r="I207" s="41"/>
      <c r="J207" s="42"/>
      <c r="K207" s="36">
        <f t="shared" si="9"/>
        <v>0</v>
      </c>
      <c r="L207" s="43"/>
      <c r="M207" s="44"/>
      <c r="N207" s="44"/>
      <c r="O207" s="45"/>
    </row>
    <row r="208" spans="1:15" x14ac:dyDescent="0.25">
      <c r="A208" s="155"/>
      <c r="B208" s="156"/>
      <c r="C208" s="151"/>
      <c r="D208" s="151"/>
      <c r="E208" s="40"/>
      <c r="F208" s="40"/>
      <c r="G208" s="40"/>
      <c r="H208" s="41"/>
      <c r="I208" s="41"/>
      <c r="J208" s="42"/>
      <c r="K208" s="36">
        <f t="shared" si="9"/>
        <v>0</v>
      </c>
      <c r="L208" s="43"/>
      <c r="M208" s="44"/>
      <c r="N208" s="44"/>
      <c r="O208" s="45"/>
    </row>
    <row r="209" spans="1:15" x14ac:dyDescent="0.25">
      <c r="A209" s="155"/>
      <c r="B209" s="156"/>
      <c r="C209" s="151"/>
      <c r="D209" s="151"/>
      <c r="E209" s="40"/>
      <c r="F209" s="40"/>
      <c r="G209" s="40"/>
      <c r="H209" s="41"/>
      <c r="I209" s="41"/>
      <c r="J209" s="42"/>
      <c r="K209" s="36">
        <f t="shared" si="9"/>
        <v>0</v>
      </c>
      <c r="L209" s="43"/>
      <c r="M209" s="44"/>
      <c r="N209" s="44"/>
      <c r="O209" s="45"/>
    </row>
    <row r="210" spans="1:15" x14ac:dyDescent="0.25">
      <c r="A210" s="155"/>
      <c r="B210" s="156"/>
      <c r="C210" s="151"/>
      <c r="D210" s="151"/>
      <c r="E210" s="40"/>
      <c r="F210" s="40"/>
      <c r="G210" s="40"/>
      <c r="H210" s="41"/>
      <c r="I210" s="41"/>
      <c r="J210" s="42"/>
      <c r="K210" s="36">
        <f t="shared" si="9"/>
        <v>0</v>
      </c>
      <c r="L210" s="43"/>
      <c r="M210" s="44"/>
      <c r="N210" s="44"/>
      <c r="O210" s="45"/>
    </row>
    <row r="211" spans="1:15" x14ac:dyDescent="0.25">
      <c r="A211" s="155"/>
      <c r="B211" s="156"/>
      <c r="C211" s="151"/>
      <c r="D211" s="151"/>
      <c r="E211" s="40"/>
      <c r="F211" s="40"/>
      <c r="G211" s="46"/>
      <c r="H211" s="41"/>
      <c r="I211" s="41"/>
      <c r="J211" s="47"/>
      <c r="K211" s="36">
        <f t="shared" si="9"/>
        <v>0</v>
      </c>
      <c r="L211" s="43"/>
      <c r="M211" s="44"/>
      <c r="N211" s="44"/>
      <c r="O211" s="45"/>
    </row>
    <row r="212" spans="1:15" x14ac:dyDescent="0.25">
      <c r="A212" s="155"/>
      <c r="B212" s="156"/>
      <c r="C212" s="151"/>
      <c r="D212" s="151"/>
      <c r="E212" s="40"/>
      <c r="F212" s="40"/>
      <c r="G212" s="46"/>
      <c r="H212" s="48"/>
      <c r="I212" s="48"/>
      <c r="J212" s="47"/>
      <c r="K212" s="36">
        <f t="shared" si="9"/>
        <v>0</v>
      </c>
      <c r="L212" s="43"/>
      <c r="M212" s="44"/>
      <c r="N212" s="44"/>
      <c r="O212" s="45"/>
    </row>
    <row r="213" spans="1:15" ht="15.75" thickBot="1" x14ac:dyDescent="0.3">
      <c r="A213" s="155"/>
      <c r="B213" s="156"/>
      <c r="C213" s="151"/>
      <c r="D213" s="151"/>
      <c r="E213" s="49"/>
      <c r="F213" s="49"/>
      <c r="G213" s="49"/>
      <c r="H213" s="50"/>
      <c r="I213" s="50"/>
      <c r="J213" s="51"/>
      <c r="K213" s="36">
        <f t="shared" si="9"/>
        <v>0</v>
      </c>
      <c r="L213" s="52"/>
      <c r="M213" s="53"/>
      <c r="N213" s="53"/>
      <c r="O213" s="54"/>
    </row>
    <row r="214" spans="1:15" ht="15.75" thickBot="1" x14ac:dyDescent="0.3">
      <c r="A214" s="157"/>
      <c r="B214" s="158"/>
      <c r="C214" s="152"/>
      <c r="D214" s="152"/>
      <c r="E214" s="29" t="s">
        <v>170</v>
      </c>
      <c r="F214" s="32"/>
      <c r="G214" s="32"/>
      <c r="H214" s="32"/>
      <c r="I214" s="32"/>
      <c r="J214" s="30"/>
      <c r="K214" s="55">
        <f>SUM(K200:K213)</f>
        <v>0</v>
      </c>
      <c r="L214" s="56">
        <f>K214+(K214*3%)</f>
        <v>0</v>
      </c>
      <c r="M214" s="56">
        <f>L214+(L214*3%)</f>
        <v>0</v>
      </c>
      <c r="N214" s="56">
        <f>M214+(M214*3%)</f>
        <v>0</v>
      </c>
      <c r="O214" s="56">
        <f>N214+(N214*3%)</f>
        <v>0</v>
      </c>
    </row>
    <row r="215" spans="1:15" ht="23.25" customHeight="1" thickBot="1" x14ac:dyDescent="0.3">
      <c r="A215" s="153" t="s">
        <v>179</v>
      </c>
      <c r="B215" s="154"/>
      <c r="C215" s="31" t="s">
        <v>164</v>
      </c>
      <c r="D215" s="32" t="s">
        <v>166</v>
      </c>
      <c r="E215" s="31" t="s">
        <v>207</v>
      </c>
      <c r="F215" s="31" t="s">
        <v>208</v>
      </c>
      <c r="G215" s="31" t="s">
        <v>165</v>
      </c>
      <c r="H215" s="31" t="s">
        <v>167</v>
      </c>
      <c r="I215" s="31" t="s">
        <v>209</v>
      </c>
      <c r="J215" s="32" t="s">
        <v>168</v>
      </c>
      <c r="K215" s="31" t="s">
        <v>210</v>
      </c>
      <c r="L215" s="32" t="s">
        <v>211</v>
      </c>
      <c r="M215" s="31" t="s">
        <v>212</v>
      </c>
      <c r="N215" s="31" t="s">
        <v>213</v>
      </c>
      <c r="O215" s="31" t="s">
        <v>214</v>
      </c>
    </row>
    <row r="216" spans="1:15" ht="15" customHeight="1" x14ac:dyDescent="0.25">
      <c r="A216" s="155" t="s">
        <v>174</v>
      </c>
      <c r="B216" s="156"/>
      <c r="C216" s="159"/>
      <c r="D216" s="151"/>
      <c r="E216" s="33"/>
      <c r="F216" s="33"/>
      <c r="G216" s="33"/>
      <c r="H216" s="34"/>
      <c r="I216" s="34"/>
      <c r="J216" s="35"/>
      <c r="K216" s="36">
        <f t="shared" ref="K216:K229" si="10">+J216*H216</f>
        <v>0</v>
      </c>
      <c r="L216" s="37"/>
      <c r="M216" s="38"/>
      <c r="N216" s="38"/>
      <c r="O216" s="39"/>
    </row>
    <row r="217" spans="1:15" x14ac:dyDescent="0.25">
      <c r="A217" s="155"/>
      <c r="B217" s="156"/>
      <c r="C217" s="151"/>
      <c r="D217" s="151"/>
      <c r="E217" s="40"/>
      <c r="F217" s="40"/>
      <c r="G217" s="40"/>
      <c r="H217" s="41"/>
      <c r="I217" s="41"/>
      <c r="J217" s="42"/>
      <c r="K217" s="36">
        <f t="shared" si="10"/>
        <v>0</v>
      </c>
      <c r="L217" s="43"/>
      <c r="M217" s="44"/>
      <c r="N217" s="44"/>
      <c r="O217" s="45"/>
    </row>
    <row r="218" spans="1:15" x14ac:dyDescent="0.25">
      <c r="A218" s="155"/>
      <c r="B218" s="156"/>
      <c r="C218" s="151"/>
      <c r="D218" s="151"/>
      <c r="E218" s="40"/>
      <c r="F218" s="40"/>
      <c r="G218" s="40"/>
      <c r="H218" s="41"/>
      <c r="I218" s="41"/>
      <c r="J218" s="42"/>
      <c r="K218" s="36">
        <f t="shared" si="10"/>
        <v>0</v>
      </c>
      <c r="L218" s="43"/>
      <c r="M218" s="44"/>
      <c r="N218" s="44"/>
      <c r="O218" s="45"/>
    </row>
    <row r="219" spans="1:15" x14ac:dyDescent="0.25">
      <c r="A219" s="155"/>
      <c r="B219" s="156"/>
      <c r="C219" s="151"/>
      <c r="D219" s="151"/>
      <c r="E219" s="40"/>
      <c r="F219" s="40"/>
      <c r="G219" s="40"/>
      <c r="H219" s="41"/>
      <c r="I219" s="41"/>
      <c r="J219" s="42"/>
      <c r="K219" s="36">
        <f t="shared" si="10"/>
        <v>0</v>
      </c>
      <c r="L219" s="43"/>
      <c r="M219" s="44"/>
      <c r="N219" s="44"/>
      <c r="O219" s="45"/>
    </row>
    <row r="220" spans="1:15" x14ac:dyDescent="0.25">
      <c r="A220" s="155"/>
      <c r="B220" s="156"/>
      <c r="C220" s="151"/>
      <c r="D220" s="151"/>
      <c r="E220" s="40"/>
      <c r="F220" s="40"/>
      <c r="G220" s="40"/>
      <c r="H220" s="41"/>
      <c r="I220" s="41"/>
      <c r="J220" s="42"/>
      <c r="K220" s="36">
        <f t="shared" si="10"/>
        <v>0</v>
      </c>
      <c r="L220" s="43"/>
      <c r="M220" s="44"/>
      <c r="N220" s="44"/>
      <c r="O220" s="45"/>
    </row>
    <row r="221" spans="1:15" x14ac:dyDescent="0.25">
      <c r="A221" s="155"/>
      <c r="B221" s="156"/>
      <c r="C221" s="151"/>
      <c r="D221" s="151"/>
      <c r="E221" s="40"/>
      <c r="F221" s="40"/>
      <c r="G221" s="40"/>
      <c r="H221" s="41"/>
      <c r="I221" s="41"/>
      <c r="J221" s="42"/>
      <c r="K221" s="36">
        <f t="shared" si="10"/>
        <v>0</v>
      </c>
      <c r="L221" s="43"/>
      <c r="M221" s="44"/>
      <c r="N221" s="44"/>
      <c r="O221" s="45"/>
    </row>
    <row r="222" spans="1:15" x14ac:dyDescent="0.25">
      <c r="A222" s="155"/>
      <c r="B222" s="156"/>
      <c r="C222" s="151"/>
      <c r="D222" s="151"/>
      <c r="E222" s="40"/>
      <c r="F222" s="40"/>
      <c r="G222" s="40"/>
      <c r="H222" s="41"/>
      <c r="I222" s="41"/>
      <c r="J222" s="42"/>
      <c r="K222" s="36">
        <f t="shared" si="10"/>
        <v>0</v>
      </c>
      <c r="L222" s="43"/>
      <c r="M222" s="44"/>
      <c r="N222" s="44"/>
      <c r="O222" s="45"/>
    </row>
    <row r="223" spans="1:15" x14ac:dyDescent="0.25">
      <c r="A223" s="155"/>
      <c r="B223" s="156"/>
      <c r="C223" s="151"/>
      <c r="D223" s="151"/>
      <c r="E223" s="40"/>
      <c r="F223" s="40"/>
      <c r="G223" s="40"/>
      <c r="H223" s="41"/>
      <c r="I223" s="41"/>
      <c r="J223" s="42"/>
      <c r="K223" s="36">
        <f t="shared" si="10"/>
        <v>0</v>
      </c>
      <c r="L223" s="43"/>
      <c r="M223" s="44"/>
      <c r="N223" s="44"/>
      <c r="O223" s="45"/>
    </row>
    <row r="224" spans="1:15" x14ac:dyDescent="0.25">
      <c r="A224" s="155"/>
      <c r="B224" s="156"/>
      <c r="C224" s="151"/>
      <c r="D224" s="151"/>
      <c r="E224" s="40"/>
      <c r="F224" s="40"/>
      <c r="G224" s="40"/>
      <c r="H224" s="41"/>
      <c r="I224" s="41"/>
      <c r="J224" s="42"/>
      <c r="K224" s="36">
        <f t="shared" si="10"/>
        <v>0</v>
      </c>
      <c r="L224" s="43"/>
      <c r="M224" s="44"/>
      <c r="N224" s="44"/>
      <c r="O224" s="45"/>
    </row>
    <row r="225" spans="1:15" x14ac:dyDescent="0.25">
      <c r="A225" s="155"/>
      <c r="B225" s="156"/>
      <c r="C225" s="151"/>
      <c r="D225" s="151"/>
      <c r="E225" s="40"/>
      <c r="F225" s="40"/>
      <c r="G225" s="40"/>
      <c r="H225" s="41"/>
      <c r="I225" s="41"/>
      <c r="J225" s="42"/>
      <c r="K225" s="36">
        <f t="shared" si="10"/>
        <v>0</v>
      </c>
      <c r="L225" s="43"/>
      <c r="M225" s="44"/>
      <c r="N225" s="44"/>
      <c r="O225" s="45"/>
    </row>
    <row r="226" spans="1:15" x14ac:dyDescent="0.25">
      <c r="A226" s="155"/>
      <c r="B226" s="156"/>
      <c r="C226" s="151"/>
      <c r="D226" s="151"/>
      <c r="E226" s="40"/>
      <c r="F226" s="40"/>
      <c r="G226" s="40"/>
      <c r="H226" s="41"/>
      <c r="I226" s="41"/>
      <c r="J226" s="42"/>
      <c r="K226" s="36">
        <f t="shared" si="10"/>
        <v>0</v>
      </c>
      <c r="L226" s="43"/>
      <c r="M226" s="44"/>
      <c r="N226" s="44"/>
      <c r="O226" s="45"/>
    </row>
    <row r="227" spans="1:15" x14ac:dyDescent="0.25">
      <c r="A227" s="155"/>
      <c r="B227" s="156"/>
      <c r="C227" s="151"/>
      <c r="D227" s="151"/>
      <c r="E227" s="40"/>
      <c r="F227" s="40"/>
      <c r="G227" s="46"/>
      <c r="H227" s="41"/>
      <c r="I227" s="41"/>
      <c r="J227" s="47"/>
      <c r="K227" s="36">
        <f t="shared" si="10"/>
        <v>0</v>
      </c>
      <c r="L227" s="43"/>
      <c r="M227" s="44"/>
      <c r="N227" s="44"/>
      <c r="O227" s="45"/>
    </row>
    <row r="228" spans="1:15" x14ac:dyDescent="0.25">
      <c r="A228" s="155"/>
      <c r="B228" s="156"/>
      <c r="C228" s="151"/>
      <c r="D228" s="151"/>
      <c r="E228" s="40"/>
      <c r="F228" s="40"/>
      <c r="G228" s="46"/>
      <c r="H228" s="48"/>
      <c r="I228" s="48"/>
      <c r="J228" s="47"/>
      <c r="K228" s="36">
        <f t="shared" si="10"/>
        <v>0</v>
      </c>
      <c r="L228" s="43"/>
      <c r="M228" s="44"/>
      <c r="N228" s="44"/>
      <c r="O228" s="45"/>
    </row>
    <row r="229" spans="1:15" ht="15.75" thickBot="1" x14ac:dyDescent="0.3">
      <c r="A229" s="155"/>
      <c r="B229" s="156"/>
      <c r="C229" s="151"/>
      <c r="D229" s="151"/>
      <c r="E229" s="49"/>
      <c r="F229" s="49"/>
      <c r="G229" s="49"/>
      <c r="H229" s="50"/>
      <c r="I229" s="50"/>
      <c r="J229" s="51"/>
      <c r="K229" s="36">
        <f t="shared" si="10"/>
        <v>0</v>
      </c>
      <c r="L229" s="52"/>
      <c r="M229" s="53"/>
      <c r="N229" s="53"/>
      <c r="O229" s="54"/>
    </row>
    <row r="230" spans="1:15" ht="15.75" thickBot="1" x14ac:dyDescent="0.3">
      <c r="A230" s="157"/>
      <c r="B230" s="158"/>
      <c r="C230" s="152"/>
      <c r="D230" s="152"/>
      <c r="E230" s="29" t="s">
        <v>170</v>
      </c>
      <c r="F230" s="32"/>
      <c r="G230" s="32"/>
      <c r="H230" s="32"/>
      <c r="I230" s="32"/>
      <c r="J230" s="30"/>
      <c r="K230" s="55">
        <f>SUM(K216:K229)</f>
        <v>0</v>
      </c>
      <c r="L230" s="56">
        <f>K230+(K230*3%)</f>
        <v>0</v>
      </c>
      <c r="M230" s="56">
        <f>L230+(L230*3%)</f>
        <v>0</v>
      </c>
      <c r="N230" s="56">
        <f>M230+(M230*3%)</f>
        <v>0</v>
      </c>
      <c r="O230" s="56">
        <f>N230+(N230*3%)</f>
        <v>0</v>
      </c>
    </row>
    <row r="231" spans="1:15" ht="23.25" customHeight="1" thickBot="1" x14ac:dyDescent="0.3">
      <c r="A231" s="153" t="s">
        <v>179</v>
      </c>
      <c r="B231" s="154"/>
      <c r="C231" s="31" t="s">
        <v>164</v>
      </c>
      <c r="D231" s="32" t="s">
        <v>166</v>
      </c>
      <c r="E231" s="31" t="s">
        <v>207</v>
      </c>
      <c r="F231" s="31" t="s">
        <v>208</v>
      </c>
      <c r="G231" s="31" t="s">
        <v>165</v>
      </c>
      <c r="H231" s="31" t="s">
        <v>167</v>
      </c>
      <c r="I231" s="31" t="s">
        <v>209</v>
      </c>
      <c r="J231" s="32" t="s">
        <v>168</v>
      </c>
      <c r="K231" s="31" t="s">
        <v>210</v>
      </c>
      <c r="L231" s="32" t="s">
        <v>211</v>
      </c>
      <c r="M231" s="31" t="s">
        <v>212</v>
      </c>
      <c r="N231" s="31" t="s">
        <v>213</v>
      </c>
      <c r="O231" s="31" t="s">
        <v>214</v>
      </c>
    </row>
    <row r="232" spans="1:15" ht="15" customHeight="1" x14ac:dyDescent="0.25">
      <c r="A232" s="155" t="s">
        <v>175</v>
      </c>
      <c r="B232" s="156"/>
      <c r="C232" s="159"/>
      <c r="D232" s="151"/>
      <c r="E232" s="33"/>
      <c r="F232" s="33"/>
      <c r="G232" s="33"/>
      <c r="H232" s="34"/>
      <c r="I232" s="34"/>
      <c r="J232" s="35"/>
      <c r="K232" s="36">
        <f t="shared" ref="K232:K245" si="11">+J232*H232</f>
        <v>0</v>
      </c>
      <c r="L232" s="37"/>
      <c r="M232" s="38"/>
      <c r="N232" s="38"/>
      <c r="O232" s="39"/>
    </row>
    <row r="233" spans="1:15" x14ac:dyDescent="0.25">
      <c r="A233" s="155"/>
      <c r="B233" s="156"/>
      <c r="C233" s="151"/>
      <c r="D233" s="151"/>
      <c r="E233" s="40"/>
      <c r="F233" s="40"/>
      <c r="G233" s="40"/>
      <c r="H233" s="41"/>
      <c r="I233" s="41"/>
      <c r="J233" s="42"/>
      <c r="K233" s="36">
        <f t="shared" si="11"/>
        <v>0</v>
      </c>
      <c r="L233" s="43"/>
      <c r="M233" s="44"/>
      <c r="N233" s="44"/>
      <c r="O233" s="45"/>
    </row>
    <row r="234" spans="1:15" x14ac:dyDescent="0.25">
      <c r="A234" s="155"/>
      <c r="B234" s="156"/>
      <c r="C234" s="151"/>
      <c r="D234" s="151"/>
      <c r="E234" s="40"/>
      <c r="F234" s="40"/>
      <c r="G234" s="40"/>
      <c r="H234" s="41"/>
      <c r="I234" s="41"/>
      <c r="J234" s="42"/>
      <c r="K234" s="36">
        <f t="shared" si="11"/>
        <v>0</v>
      </c>
      <c r="L234" s="43"/>
      <c r="M234" s="44"/>
      <c r="N234" s="44"/>
      <c r="O234" s="45"/>
    </row>
    <row r="235" spans="1:15" x14ac:dyDescent="0.25">
      <c r="A235" s="155"/>
      <c r="B235" s="156"/>
      <c r="C235" s="151"/>
      <c r="D235" s="151"/>
      <c r="E235" s="40"/>
      <c r="F235" s="40"/>
      <c r="G235" s="40"/>
      <c r="H235" s="41"/>
      <c r="I235" s="41"/>
      <c r="J235" s="42"/>
      <c r="K235" s="36">
        <f t="shared" si="11"/>
        <v>0</v>
      </c>
      <c r="L235" s="43"/>
      <c r="M235" s="44"/>
      <c r="N235" s="44"/>
      <c r="O235" s="45"/>
    </row>
    <row r="236" spans="1:15" x14ac:dyDescent="0.25">
      <c r="A236" s="155"/>
      <c r="B236" s="156"/>
      <c r="C236" s="151"/>
      <c r="D236" s="151"/>
      <c r="E236" s="40"/>
      <c r="F236" s="40"/>
      <c r="G236" s="40"/>
      <c r="H236" s="41"/>
      <c r="I236" s="41"/>
      <c r="J236" s="42"/>
      <c r="K236" s="36">
        <f t="shared" si="11"/>
        <v>0</v>
      </c>
      <c r="L236" s="43"/>
      <c r="M236" s="44"/>
      <c r="N236" s="44"/>
      <c r="O236" s="45"/>
    </row>
    <row r="237" spans="1:15" x14ac:dyDescent="0.25">
      <c r="A237" s="155"/>
      <c r="B237" s="156"/>
      <c r="C237" s="151"/>
      <c r="D237" s="151"/>
      <c r="E237" s="40"/>
      <c r="F237" s="40"/>
      <c r="G237" s="40"/>
      <c r="H237" s="41"/>
      <c r="I237" s="41"/>
      <c r="J237" s="42"/>
      <c r="K237" s="36">
        <f t="shared" si="11"/>
        <v>0</v>
      </c>
      <c r="L237" s="43"/>
      <c r="M237" s="44"/>
      <c r="N237" s="44"/>
      <c r="O237" s="45"/>
    </row>
    <row r="238" spans="1:15" x14ac:dyDescent="0.25">
      <c r="A238" s="155"/>
      <c r="B238" s="156"/>
      <c r="C238" s="151"/>
      <c r="D238" s="151"/>
      <c r="E238" s="40"/>
      <c r="F238" s="40"/>
      <c r="G238" s="40"/>
      <c r="H238" s="41"/>
      <c r="I238" s="41"/>
      <c r="J238" s="42"/>
      <c r="K238" s="36">
        <f t="shared" si="11"/>
        <v>0</v>
      </c>
      <c r="L238" s="43"/>
      <c r="M238" s="44"/>
      <c r="N238" s="44"/>
      <c r="O238" s="45"/>
    </row>
    <row r="239" spans="1:15" x14ac:dyDescent="0.25">
      <c r="A239" s="155"/>
      <c r="B239" s="156"/>
      <c r="C239" s="151"/>
      <c r="D239" s="151"/>
      <c r="E239" s="40"/>
      <c r="F239" s="40"/>
      <c r="G239" s="40"/>
      <c r="H239" s="41"/>
      <c r="I239" s="41"/>
      <c r="J239" s="42"/>
      <c r="K239" s="36">
        <f t="shared" si="11"/>
        <v>0</v>
      </c>
      <c r="L239" s="43"/>
      <c r="M239" s="44"/>
      <c r="N239" s="44"/>
      <c r="O239" s="45"/>
    </row>
    <row r="240" spans="1:15" x14ac:dyDescent="0.25">
      <c r="A240" s="155"/>
      <c r="B240" s="156"/>
      <c r="C240" s="151"/>
      <c r="D240" s="151"/>
      <c r="E240" s="40"/>
      <c r="F240" s="40"/>
      <c r="G240" s="40"/>
      <c r="H240" s="41"/>
      <c r="I240" s="41"/>
      <c r="J240" s="42"/>
      <c r="K240" s="36">
        <f t="shared" si="11"/>
        <v>0</v>
      </c>
      <c r="L240" s="43"/>
      <c r="M240" s="44"/>
      <c r="N240" s="44"/>
      <c r="O240" s="45"/>
    </row>
    <row r="241" spans="1:15" x14ac:dyDescent="0.25">
      <c r="A241" s="155"/>
      <c r="B241" s="156"/>
      <c r="C241" s="151"/>
      <c r="D241" s="151"/>
      <c r="E241" s="40"/>
      <c r="F241" s="40"/>
      <c r="G241" s="40"/>
      <c r="H241" s="41"/>
      <c r="I241" s="41"/>
      <c r="J241" s="42"/>
      <c r="K241" s="36">
        <f t="shared" si="11"/>
        <v>0</v>
      </c>
      <c r="L241" s="43"/>
      <c r="M241" s="44"/>
      <c r="N241" s="44"/>
      <c r="O241" s="45"/>
    </row>
    <row r="242" spans="1:15" x14ac:dyDescent="0.25">
      <c r="A242" s="155"/>
      <c r="B242" s="156"/>
      <c r="C242" s="151"/>
      <c r="D242" s="151"/>
      <c r="E242" s="40"/>
      <c r="F242" s="40"/>
      <c r="G242" s="40"/>
      <c r="H242" s="41"/>
      <c r="I242" s="41"/>
      <c r="J242" s="42"/>
      <c r="K242" s="36">
        <f t="shared" si="11"/>
        <v>0</v>
      </c>
      <c r="L242" s="43"/>
      <c r="M242" s="44"/>
      <c r="N242" s="44"/>
      <c r="O242" s="45"/>
    </row>
    <row r="243" spans="1:15" x14ac:dyDescent="0.25">
      <c r="A243" s="155"/>
      <c r="B243" s="156"/>
      <c r="C243" s="151"/>
      <c r="D243" s="151"/>
      <c r="E243" s="40"/>
      <c r="F243" s="40"/>
      <c r="G243" s="46"/>
      <c r="H243" s="41"/>
      <c r="I243" s="41"/>
      <c r="J243" s="47"/>
      <c r="K243" s="36">
        <f t="shared" si="11"/>
        <v>0</v>
      </c>
      <c r="L243" s="43"/>
      <c r="M243" s="44"/>
      <c r="N243" s="44"/>
      <c r="O243" s="45"/>
    </row>
    <row r="244" spans="1:15" x14ac:dyDescent="0.25">
      <c r="A244" s="155"/>
      <c r="B244" s="156"/>
      <c r="C244" s="151"/>
      <c r="D244" s="151"/>
      <c r="E244" s="40"/>
      <c r="F244" s="40"/>
      <c r="G244" s="46"/>
      <c r="H244" s="48"/>
      <c r="I244" s="48"/>
      <c r="J244" s="47"/>
      <c r="K244" s="36">
        <f t="shared" si="11"/>
        <v>0</v>
      </c>
      <c r="L244" s="43"/>
      <c r="M244" s="44"/>
      <c r="N244" s="44"/>
      <c r="O244" s="45"/>
    </row>
    <row r="245" spans="1:15" ht="15.75" thickBot="1" x14ac:dyDescent="0.3">
      <c r="A245" s="155"/>
      <c r="B245" s="156"/>
      <c r="C245" s="151"/>
      <c r="D245" s="151"/>
      <c r="E245" s="49"/>
      <c r="F245" s="49"/>
      <c r="G245" s="49"/>
      <c r="H245" s="50"/>
      <c r="I245" s="50"/>
      <c r="J245" s="51"/>
      <c r="K245" s="36">
        <f t="shared" si="11"/>
        <v>0</v>
      </c>
      <c r="L245" s="52"/>
      <c r="M245" s="53"/>
      <c r="N245" s="53"/>
      <c r="O245" s="54"/>
    </row>
    <row r="246" spans="1:15" ht="15.75" thickBot="1" x14ac:dyDescent="0.3">
      <c r="A246" s="157"/>
      <c r="B246" s="158"/>
      <c r="C246" s="152"/>
      <c r="D246" s="152"/>
      <c r="E246" s="29" t="s">
        <v>170</v>
      </c>
      <c r="F246" s="32"/>
      <c r="G246" s="32"/>
      <c r="H246" s="32"/>
      <c r="I246" s="32"/>
      <c r="J246" s="30"/>
      <c r="K246" s="55">
        <f>SUM(K232:K245)</f>
        <v>0</v>
      </c>
      <c r="L246" s="56">
        <f>K246+(K246*3%)</f>
        <v>0</v>
      </c>
      <c r="M246" s="56">
        <f>L246+(L246*3%)</f>
        <v>0</v>
      </c>
      <c r="N246" s="56">
        <f>M246+(M246*3%)</f>
        <v>0</v>
      </c>
      <c r="O246" s="56">
        <f>N246+(N246*3%)</f>
        <v>0</v>
      </c>
    </row>
    <row r="247" spans="1:15" ht="23.25" customHeight="1" thickBot="1" x14ac:dyDescent="0.3">
      <c r="A247" s="153" t="s">
        <v>179</v>
      </c>
      <c r="B247" s="154"/>
      <c r="C247" s="31" t="s">
        <v>164</v>
      </c>
      <c r="D247" s="32" t="s">
        <v>166</v>
      </c>
      <c r="E247" s="31" t="s">
        <v>207</v>
      </c>
      <c r="F247" s="31" t="s">
        <v>208</v>
      </c>
      <c r="G247" s="31" t="s">
        <v>165</v>
      </c>
      <c r="H247" s="31" t="s">
        <v>167</v>
      </c>
      <c r="I247" s="31" t="s">
        <v>209</v>
      </c>
      <c r="J247" s="32" t="s">
        <v>168</v>
      </c>
      <c r="K247" s="31" t="s">
        <v>210</v>
      </c>
      <c r="L247" s="32" t="s">
        <v>211</v>
      </c>
      <c r="M247" s="31" t="s">
        <v>212</v>
      </c>
      <c r="N247" s="31" t="s">
        <v>213</v>
      </c>
      <c r="O247" s="31" t="s">
        <v>214</v>
      </c>
    </row>
    <row r="248" spans="1:15" ht="15" customHeight="1" x14ac:dyDescent="0.25">
      <c r="A248" s="155" t="s">
        <v>176</v>
      </c>
      <c r="B248" s="156"/>
      <c r="C248" s="159"/>
      <c r="D248" s="151"/>
      <c r="E248" s="33"/>
      <c r="F248" s="33"/>
      <c r="G248" s="33"/>
      <c r="H248" s="34"/>
      <c r="I248" s="34"/>
      <c r="J248" s="35"/>
      <c r="K248" s="36">
        <f t="shared" ref="K248:K261" si="12">+J248*H248</f>
        <v>0</v>
      </c>
      <c r="L248" s="37"/>
      <c r="M248" s="38"/>
      <c r="N248" s="38"/>
      <c r="O248" s="39"/>
    </row>
    <row r="249" spans="1:15" x14ac:dyDescent="0.25">
      <c r="A249" s="155"/>
      <c r="B249" s="156"/>
      <c r="C249" s="151"/>
      <c r="D249" s="151"/>
      <c r="E249" s="40"/>
      <c r="F249" s="40"/>
      <c r="G249" s="40"/>
      <c r="H249" s="41"/>
      <c r="I249" s="41"/>
      <c r="J249" s="42"/>
      <c r="K249" s="36">
        <f t="shared" si="12"/>
        <v>0</v>
      </c>
      <c r="L249" s="43"/>
      <c r="M249" s="44"/>
      <c r="N249" s="44"/>
      <c r="O249" s="45"/>
    </row>
    <row r="250" spans="1:15" x14ac:dyDescent="0.25">
      <c r="A250" s="155"/>
      <c r="B250" s="156"/>
      <c r="C250" s="151"/>
      <c r="D250" s="151"/>
      <c r="E250" s="40"/>
      <c r="F250" s="40"/>
      <c r="G250" s="40"/>
      <c r="H250" s="41"/>
      <c r="I250" s="41"/>
      <c r="J250" s="42"/>
      <c r="K250" s="36">
        <f t="shared" si="12"/>
        <v>0</v>
      </c>
      <c r="L250" s="43"/>
      <c r="M250" s="44"/>
      <c r="N250" s="44"/>
      <c r="O250" s="45"/>
    </row>
    <row r="251" spans="1:15" x14ac:dyDescent="0.25">
      <c r="A251" s="155"/>
      <c r="B251" s="156"/>
      <c r="C251" s="151"/>
      <c r="D251" s="151"/>
      <c r="E251" s="40"/>
      <c r="F251" s="40"/>
      <c r="G251" s="40"/>
      <c r="H251" s="41"/>
      <c r="I251" s="41"/>
      <c r="J251" s="42"/>
      <c r="K251" s="36">
        <f t="shared" si="12"/>
        <v>0</v>
      </c>
      <c r="L251" s="43"/>
      <c r="M251" s="44"/>
      <c r="N251" s="44"/>
      <c r="O251" s="45"/>
    </row>
    <row r="252" spans="1:15" x14ac:dyDescent="0.25">
      <c r="A252" s="155"/>
      <c r="B252" s="156"/>
      <c r="C252" s="151"/>
      <c r="D252" s="151"/>
      <c r="E252" s="40"/>
      <c r="F252" s="40"/>
      <c r="G252" s="40"/>
      <c r="H252" s="41"/>
      <c r="I252" s="41"/>
      <c r="J252" s="42"/>
      <c r="K252" s="36">
        <f t="shared" si="12"/>
        <v>0</v>
      </c>
      <c r="L252" s="43"/>
      <c r="M252" s="44"/>
      <c r="N252" s="44"/>
      <c r="O252" s="45"/>
    </row>
    <row r="253" spans="1:15" x14ac:dyDescent="0.25">
      <c r="A253" s="155"/>
      <c r="B253" s="156"/>
      <c r="C253" s="151"/>
      <c r="D253" s="151"/>
      <c r="E253" s="40"/>
      <c r="F253" s="40"/>
      <c r="G253" s="40"/>
      <c r="H253" s="41"/>
      <c r="I253" s="41"/>
      <c r="J253" s="42"/>
      <c r="K253" s="36">
        <f t="shared" si="12"/>
        <v>0</v>
      </c>
      <c r="L253" s="43"/>
      <c r="M253" s="44"/>
      <c r="N253" s="44"/>
      <c r="O253" s="45"/>
    </row>
    <row r="254" spans="1:15" x14ac:dyDescent="0.25">
      <c r="A254" s="155"/>
      <c r="B254" s="156"/>
      <c r="C254" s="151"/>
      <c r="D254" s="151"/>
      <c r="E254" s="40"/>
      <c r="F254" s="40"/>
      <c r="G254" s="40"/>
      <c r="H254" s="41"/>
      <c r="I254" s="41"/>
      <c r="J254" s="42"/>
      <c r="K254" s="36">
        <f t="shared" si="12"/>
        <v>0</v>
      </c>
      <c r="L254" s="43"/>
      <c r="M254" s="44"/>
      <c r="N254" s="44"/>
      <c r="O254" s="45"/>
    </row>
    <row r="255" spans="1:15" x14ac:dyDescent="0.25">
      <c r="A255" s="155"/>
      <c r="B255" s="156"/>
      <c r="C255" s="151"/>
      <c r="D255" s="151"/>
      <c r="E255" s="40"/>
      <c r="F255" s="40"/>
      <c r="G255" s="40"/>
      <c r="H255" s="41"/>
      <c r="I255" s="41"/>
      <c r="J255" s="42"/>
      <c r="K255" s="36">
        <f t="shared" si="12"/>
        <v>0</v>
      </c>
      <c r="L255" s="43"/>
      <c r="M255" s="44"/>
      <c r="N255" s="44"/>
      <c r="O255" s="45"/>
    </row>
    <row r="256" spans="1:15" x14ac:dyDescent="0.25">
      <c r="A256" s="155"/>
      <c r="B256" s="156"/>
      <c r="C256" s="151"/>
      <c r="D256" s="151"/>
      <c r="E256" s="40"/>
      <c r="F256" s="40"/>
      <c r="G256" s="40"/>
      <c r="H256" s="41"/>
      <c r="I256" s="41"/>
      <c r="J256" s="42"/>
      <c r="K256" s="36">
        <f t="shared" si="12"/>
        <v>0</v>
      </c>
      <c r="L256" s="43"/>
      <c r="M256" s="44"/>
      <c r="N256" s="44"/>
      <c r="O256" s="45"/>
    </row>
    <row r="257" spans="1:15" x14ac:dyDescent="0.25">
      <c r="A257" s="155"/>
      <c r="B257" s="156"/>
      <c r="C257" s="151"/>
      <c r="D257" s="151"/>
      <c r="E257" s="40"/>
      <c r="F257" s="40"/>
      <c r="G257" s="40"/>
      <c r="H257" s="41"/>
      <c r="I257" s="41"/>
      <c r="J257" s="42"/>
      <c r="K257" s="36">
        <f t="shared" si="12"/>
        <v>0</v>
      </c>
      <c r="L257" s="43"/>
      <c r="M257" s="44"/>
      <c r="N257" s="44"/>
      <c r="O257" s="45"/>
    </row>
    <row r="258" spans="1:15" x14ac:dyDescent="0.25">
      <c r="A258" s="155"/>
      <c r="B258" s="156"/>
      <c r="C258" s="151"/>
      <c r="D258" s="151"/>
      <c r="E258" s="40"/>
      <c r="F258" s="40"/>
      <c r="G258" s="40"/>
      <c r="H258" s="41"/>
      <c r="I258" s="41"/>
      <c r="J258" s="42"/>
      <c r="K258" s="36">
        <f t="shared" si="12"/>
        <v>0</v>
      </c>
      <c r="L258" s="43"/>
      <c r="M258" s="44"/>
      <c r="N258" s="44"/>
      <c r="O258" s="45"/>
    </row>
    <row r="259" spans="1:15" x14ac:dyDescent="0.25">
      <c r="A259" s="155"/>
      <c r="B259" s="156"/>
      <c r="C259" s="151"/>
      <c r="D259" s="151"/>
      <c r="E259" s="40"/>
      <c r="F259" s="40"/>
      <c r="G259" s="46"/>
      <c r="H259" s="41"/>
      <c r="I259" s="41"/>
      <c r="J259" s="47"/>
      <c r="K259" s="36">
        <f t="shared" si="12"/>
        <v>0</v>
      </c>
      <c r="L259" s="43"/>
      <c r="M259" s="44"/>
      <c r="N259" s="44"/>
      <c r="O259" s="45"/>
    </row>
    <row r="260" spans="1:15" x14ac:dyDescent="0.25">
      <c r="A260" s="155"/>
      <c r="B260" s="156"/>
      <c r="C260" s="151"/>
      <c r="D260" s="151"/>
      <c r="E260" s="40"/>
      <c r="F260" s="40"/>
      <c r="G260" s="46"/>
      <c r="H260" s="48"/>
      <c r="I260" s="48"/>
      <c r="J260" s="47"/>
      <c r="K260" s="36">
        <f t="shared" si="12"/>
        <v>0</v>
      </c>
      <c r="L260" s="43"/>
      <c r="M260" s="44"/>
      <c r="N260" s="44"/>
      <c r="O260" s="45"/>
    </row>
    <row r="261" spans="1:15" ht="15.75" thickBot="1" x14ac:dyDescent="0.3">
      <c r="A261" s="155"/>
      <c r="B261" s="156"/>
      <c r="C261" s="151"/>
      <c r="D261" s="151"/>
      <c r="E261" s="49"/>
      <c r="F261" s="49"/>
      <c r="G261" s="49"/>
      <c r="H261" s="50"/>
      <c r="I261" s="50"/>
      <c r="J261" s="51"/>
      <c r="K261" s="36">
        <f t="shared" si="12"/>
        <v>0</v>
      </c>
      <c r="L261" s="52"/>
      <c r="M261" s="53"/>
      <c r="N261" s="53"/>
      <c r="O261" s="54"/>
    </row>
    <row r="262" spans="1:15" ht="15.75" thickBot="1" x14ac:dyDescent="0.3">
      <c r="A262" s="157"/>
      <c r="B262" s="158"/>
      <c r="C262" s="152"/>
      <c r="D262" s="152"/>
      <c r="E262" s="29" t="s">
        <v>170</v>
      </c>
      <c r="F262" s="32"/>
      <c r="G262" s="32"/>
      <c r="H262" s="32"/>
      <c r="I262" s="32"/>
      <c r="J262" s="30"/>
      <c r="K262" s="55">
        <f>SUM(K248:K261)</f>
        <v>0</v>
      </c>
      <c r="L262" s="56">
        <f>K262+(K262*3%)</f>
        <v>0</v>
      </c>
      <c r="M262" s="56">
        <f>L262+(L262*3%)</f>
        <v>0</v>
      </c>
      <c r="N262" s="56">
        <f>M262+(M262*3%)</f>
        <v>0</v>
      </c>
      <c r="O262" s="56">
        <f>N262+(N262*3%)</f>
        <v>0</v>
      </c>
    </row>
    <row r="263" spans="1:15" ht="23.25" customHeight="1" thickBot="1" x14ac:dyDescent="0.3">
      <c r="A263" s="153" t="s">
        <v>179</v>
      </c>
      <c r="B263" s="154"/>
      <c r="C263" s="31" t="s">
        <v>164</v>
      </c>
      <c r="D263" s="32" t="s">
        <v>166</v>
      </c>
      <c r="E263" s="31" t="s">
        <v>207</v>
      </c>
      <c r="F263" s="31" t="s">
        <v>208</v>
      </c>
      <c r="G263" s="31" t="s">
        <v>165</v>
      </c>
      <c r="H263" s="31" t="s">
        <v>167</v>
      </c>
      <c r="I263" s="31" t="s">
        <v>209</v>
      </c>
      <c r="J263" s="32" t="s">
        <v>168</v>
      </c>
      <c r="K263" s="31" t="s">
        <v>210</v>
      </c>
      <c r="L263" s="32" t="s">
        <v>211</v>
      </c>
      <c r="M263" s="31" t="s">
        <v>212</v>
      </c>
      <c r="N263" s="31" t="s">
        <v>213</v>
      </c>
      <c r="O263" s="31" t="s">
        <v>214</v>
      </c>
    </row>
    <row r="264" spans="1:15" ht="15" customHeight="1" x14ac:dyDescent="0.25">
      <c r="A264" s="155" t="s">
        <v>177</v>
      </c>
      <c r="B264" s="156"/>
      <c r="C264" s="159"/>
      <c r="D264" s="151"/>
      <c r="E264" s="33"/>
      <c r="F264" s="33"/>
      <c r="G264" s="33"/>
      <c r="H264" s="34"/>
      <c r="I264" s="34"/>
      <c r="J264" s="35"/>
      <c r="K264" s="36">
        <f t="shared" ref="K264:K277" si="13">+J264*H264</f>
        <v>0</v>
      </c>
      <c r="L264" s="37"/>
      <c r="M264" s="38"/>
      <c r="N264" s="38"/>
      <c r="O264" s="39"/>
    </row>
    <row r="265" spans="1:15" x14ac:dyDescent="0.25">
      <c r="A265" s="155"/>
      <c r="B265" s="156"/>
      <c r="C265" s="151"/>
      <c r="D265" s="151"/>
      <c r="E265" s="40"/>
      <c r="F265" s="40"/>
      <c r="G265" s="40"/>
      <c r="H265" s="41"/>
      <c r="I265" s="41"/>
      <c r="J265" s="42"/>
      <c r="K265" s="36">
        <f t="shared" si="13"/>
        <v>0</v>
      </c>
      <c r="L265" s="43"/>
      <c r="M265" s="44"/>
      <c r="N265" s="44"/>
      <c r="O265" s="45"/>
    </row>
    <row r="266" spans="1:15" x14ac:dyDescent="0.25">
      <c r="A266" s="155"/>
      <c r="B266" s="156"/>
      <c r="C266" s="151"/>
      <c r="D266" s="151"/>
      <c r="E266" s="40"/>
      <c r="F266" s="40"/>
      <c r="G266" s="40"/>
      <c r="H266" s="41"/>
      <c r="I266" s="41"/>
      <c r="J266" s="42"/>
      <c r="K266" s="36">
        <f t="shared" si="13"/>
        <v>0</v>
      </c>
      <c r="L266" s="43"/>
      <c r="M266" s="44"/>
      <c r="N266" s="44"/>
      <c r="O266" s="45"/>
    </row>
    <row r="267" spans="1:15" x14ac:dyDescent="0.25">
      <c r="A267" s="155"/>
      <c r="B267" s="156"/>
      <c r="C267" s="151"/>
      <c r="D267" s="151"/>
      <c r="E267" s="40"/>
      <c r="F267" s="40"/>
      <c r="G267" s="40"/>
      <c r="H267" s="41"/>
      <c r="I267" s="41"/>
      <c r="J267" s="42"/>
      <c r="K267" s="36">
        <f t="shared" si="13"/>
        <v>0</v>
      </c>
      <c r="L267" s="43"/>
      <c r="M267" s="44"/>
      <c r="N267" s="44"/>
      <c r="O267" s="45"/>
    </row>
    <row r="268" spans="1:15" x14ac:dyDescent="0.25">
      <c r="A268" s="155"/>
      <c r="B268" s="156"/>
      <c r="C268" s="151"/>
      <c r="D268" s="151"/>
      <c r="E268" s="40"/>
      <c r="F268" s="40"/>
      <c r="G268" s="40"/>
      <c r="H268" s="41"/>
      <c r="I268" s="41"/>
      <c r="J268" s="42"/>
      <c r="K268" s="36">
        <f t="shared" si="13"/>
        <v>0</v>
      </c>
      <c r="L268" s="43"/>
      <c r="M268" s="44"/>
      <c r="N268" s="44"/>
      <c r="O268" s="45"/>
    </row>
    <row r="269" spans="1:15" x14ac:dyDescent="0.25">
      <c r="A269" s="155"/>
      <c r="B269" s="156"/>
      <c r="C269" s="151"/>
      <c r="D269" s="151"/>
      <c r="E269" s="40"/>
      <c r="F269" s="40"/>
      <c r="G269" s="40"/>
      <c r="H269" s="41"/>
      <c r="I269" s="41"/>
      <c r="J269" s="42"/>
      <c r="K269" s="36">
        <f t="shared" si="13"/>
        <v>0</v>
      </c>
      <c r="L269" s="43"/>
      <c r="M269" s="44"/>
      <c r="N269" s="44"/>
      <c r="O269" s="45"/>
    </row>
    <row r="270" spans="1:15" x14ac:dyDescent="0.25">
      <c r="A270" s="155"/>
      <c r="B270" s="156"/>
      <c r="C270" s="151"/>
      <c r="D270" s="151"/>
      <c r="E270" s="40"/>
      <c r="F270" s="40"/>
      <c r="G270" s="40"/>
      <c r="H270" s="41"/>
      <c r="I270" s="41"/>
      <c r="J270" s="42"/>
      <c r="K270" s="36">
        <f t="shared" si="13"/>
        <v>0</v>
      </c>
      <c r="L270" s="43"/>
      <c r="M270" s="44"/>
      <c r="N270" s="44"/>
      <c r="O270" s="45"/>
    </row>
    <row r="271" spans="1:15" x14ac:dyDescent="0.25">
      <c r="A271" s="155"/>
      <c r="B271" s="156"/>
      <c r="C271" s="151"/>
      <c r="D271" s="151"/>
      <c r="E271" s="40"/>
      <c r="F271" s="40"/>
      <c r="G271" s="40"/>
      <c r="H271" s="41"/>
      <c r="I271" s="41"/>
      <c r="J271" s="42"/>
      <c r="K271" s="36">
        <f t="shared" si="13"/>
        <v>0</v>
      </c>
      <c r="L271" s="43"/>
      <c r="M271" s="44"/>
      <c r="N271" s="44"/>
      <c r="O271" s="45"/>
    </row>
    <row r="272" spans="1:15" x14ac:dyDescent="0.25">
      <c r="A272" s="155"/>
      <c r="B272" s="156"/>
      <c r="C272" s="151"/>
      <c r="D272" s="151"/>
      <c r="E272" s="40"/>
      <c r="F272" s="40"/>
      <c r="G272" s="40"/>
      <c r="H272" s="41"/>
      <c r="I272" s="41"/>
      <c r="J272" s="42"/>
      <c r="K272" s="36">
        <f t="shared" si="13"/>
        <v>0</v>
      </c>
      <c r="L272" s="43"/>
      <c r="M272" s="44"/>
      <c r="N272" s="44"/>
      <c r="O272" s="45"/>
    </row>
    <row r="273" spans="1:15" x14ac:dyDescent="0.25">
      <c r="A273" s="155"/>
      <c r="B273" s="156"/>
      <c r="C273" s="151"/>
      <c r="D273" s="151"/>
      <c r="E273" s="40"/>
      <c r="F273" s="40"/>
      <c r="G273" s="40"/>
      <c r="H273" s="41"/>
      <c r="I273" s="41"/>
      <c r="J273" s="42"/>
      <c r="K273" s="36">
        <f t="shared" si="13"/>
        <v>0</v>
      </c>
      <c r="L273" s="43"/>
      <c r="M273" s="44"/>
      <c r="N273" s="44"/>
      <c r="O273" s="45"/>
    </row>
    <row r="274" spans="1:15" x14ac:dyDescent="0.25">
      <c r="A274" s="155"/>
      <c r="B274" s="156"/>
      <c r="C274" s="151"/>
      <c r="D274" s="151"/>
      <c r="E274" s="40"/>
      <c r="F274" s="40"/>
      <c r="G274" s="40"/>
      <c r="H274" s="41"/>
      <c r="I274" s="41"/>
      <c r="J274" s="42"/>
      <c r="K274" s="36">
        <f t="shared" si="13"/>
        <v>0</v>
      </c>
      <c r="L274" s="43"/>
      <c r="M274" s="44"/>
      <c r="N274" s="44"/>
      <c r="O274" s="45"/>
    </row>
    <row r="275" spans="1:15" x14ac:dyDescent="0.25">
      <c r="A275" s="155"/>
      <c r="B275" s="156"/>
      <c r="C275" s="151"/>
      <c r="D275" s="151"/>
      <c r="E275" s="40"/>
      <c r="F275" s="40"/>
      <c r="G275" s="46"/>
      <c r="H275" s="41"/>
      <c r="I275" s="41"/>
      <c r="J275" s="47"/>
      <c r="K275" s="36">
        <f t="shared" si="13"/>
        <v>0</v>
      </c>
      <c r="L275" s="43"/>
      <c r="M275" s="44"/>
      <c r="N275" s="44"/>
      <c r="O275" s="45"/>
    </row>
    <row r="276" spans="1:15" x14ac:dyDescent="0.25">
      <c r="A276" s="155"/>
      <c r="B276" s="156"/>
      <c r="C276" s="151"/>
      <c r="D276" s="151"/>
      <c r="E276" s="40"/>
      <c r="F276" s="40"/>
      <c r="G276" s="46"/>
      <c r="H276" s="48"/>
      <c r="I276" s="48"/>
      <c r="J276" s="47"/>
      <c r="K276" s="36">
        <f t="shared" si="13"/>
        <v>0</v>
      </c>
      <c r="L276" s="43"/>
      <c r="M276" s="44"/>
      <c r="N276" s="44"/>
      <c r="O276" s="45"/>
    </row>
    <row r="277" spans="1:15" ht="15.75" thickBot="1" x14ac:dyDescent="0.3">
      <c r="A277" s="155"/>
      <c r="B277" s="156"/>
      <c r="C277" s="151"/>
      <c r="D277" s="151"/>
      <c r="E277" s="49"/>
      <c r="F277" s="49"/>
      <c r="G277" s="49"/>
      <c r="H277" s="50"/>
      <c r="I277" s="50"/>
      <c r="J277" s="51"/>
      <c r="K277" s="36">
        <f t="shared" si="13"/>
        <v>0</v>
      </c>
      <c r="L277" s="52"/>
      <c r="M277" s="53"/>
      <c r="N277" s="53"/>
      <c r="O277" s="54"/>
    </row>
    <row r="278" spans="1:15" ht="15.75" thickBot="1" x14ac:dyDescent="0.3">
      <c r="A278" s="157"/>
      <c r="B278" s="158"/>
      <c r="C278" s="152"/>
      <c r="D278" s="152"/>
      <c r="E278" s="29" t="s">
        <v>170</v>
      </c>
      <c r="F278" s="32"/>
      <c r="G278" s="32"/>
      <c r="H278" s="32"/>
      <c r="I278" s="32"/>
      <c r="J278" s="30"/>
      <c r="K278" s="55">
        <f>SUM(K264:K277)</f>
        <v>0</v>
      </c>
      <c r="L278" s="56">
        <f>K278+(K278*3%)</f>
        <v>0</v>
      </c>
      <c r="M278" s="56">
        <f>L278+(L278*3%)</f>
        <v>0</v>
      </c>
      <c r="N278" s="56">
        <f>M278+(M278*3%)</f>
        <v>0</v>
      </c>
      <c r="O278" s="56">
        <f>N278+(N278*3%)</f>
        <v>0</v>
      </c>
    </row>
    <row r="279" spans="1:15" ht="23.25" customHeight="1" thickBot="1" x14ac:dyDescent="0.3">
      <c r="A279" s="153" t="s">
        <v>179</v>
      </c>
      <c r="B279" s="154"/>
      <c r="C279" s="31" t="s">
        <v>164</v>
      </c>
      <c r="D279" s="32" t="s">
        <v>166</v>
      </c>
      <c r="E279" s="31" t="s">
        <v>207</v>
      </c>
      <c r="F279" s="31" t="s">
        <v>208</v>
      </c>
      <c r="G279" s="31" t="s">
        <v>165</v>
      </c>
      <c r="H279" s="31" t="s">
        <v>167</v>
      </c>
      <c r="I279" s="31" t="s">
        <v>209</v>
      </c>
      <c r="J279" s="32" t="s">
        <v>168</v>
      </c>
      <c r="K279" s="31" t="s">
        <v>210</v>
      </c>
      <c r="L279" s="32" t="s">
        <v>211</v>
      </c>
      <c r="M279" s="31" t="s">
        <v>212</v>
      </c>
      <c r="N279" s="31" t="s">
        <v>213</v>
      </c>
      <c r="O279" s="31" t="s">
        <v>214</v>
      </c>
    </row>
    <row r="280" spans="1:15" ht="15" customHeight="1" x14ac:dyDescent="0.25">
      <c r="A280" s="155" t="s">
        <v>178</v>
      </c>
      <c r="B280" s="156"/>
      <c r="C280" s="159"/>
      <c r="D280" s="151"/>
      <c r="E280" s="33"/>
      <c r="F280" s="33"/>
      <c r="G280" s="33"/>
      <c r="H280" s="34"/>
      <c r="I280" s="34"/>
      <c r="J280" s="35"/>
      <c r="K280" s="36">
        <f t="shared" ref="K280:K293" si="14">+J280*H280</f>
        <v>0</v>
      </c>
      <c r="L280" s="37"/>
      <c r="M280" s="38"/>
      <c r="N280" s="38"/>
      <c r="O280" s="39"/>
    </row>
    <row r="281" spans="1:15" x14ac:dyDescent="0.25">
      <c r="A281" s="155"/>
      <c r="B281" s="156"/>
      <c r="C281" s="151"/>
      <c r="D281" s="151"/>
      <c r="E281" s="40"/>
      <c r="F281" s="40"/>
      <c r="G281" s="40"/>
      <c r="H281" s="41"/>
      <c r="I281" s="41"/>
      <c r="J281" s="42"/>
      <c r="K281" s="36">
        <f t="shared" si="14"/>
        <v>0</v>
      </c>
      <c r="L281" s="43"/>
      <c r="M281" s="44"/>
      <c r="N281" s="44"/>
      <c r="O281" s="45"/>
    </row>
    <row r="282" spans="1:15" x14ac:dyDescent="0.25">
      <c r="A282" s="155"/>
      <c r="B282" s="156"/>
      <c r="C282" s="151"/>
      <c r="D282" s="151"/>
      <c r="E282" s="40"/>
      <c r="F282" s="40"/>
      <c r="G282" s="40"/>
      <c r="H282" s="41"/>
      <c r="I282" s="41"/>
      <c r="J282" s="42"/>
      <c r="K282" s="36">
        <f t="shared" si="14"/>
        <v>0</v>
      </c>
      <c r="L282" s="43"/>
      <c r="M282" s="44"/>
      <c r="N282" s="44"/>
      <c r="O282" s="45"/>
    </row>
    <row r="283" spans="1:15" x14ac:dyDescent="0.25">
      <c r="A283" s="155"/>
      <c r="B283" s="156"/>
      <c r="C283" s="151"/>
      <c r="D283" s="151"/>
      <c r="E283" s="40"/>
      <c r="F283" s="40"/>
      <c r="G283" s="40"/>
      <c r="H283" s="41"/>
      <c r="I283" s="41"/>
      <c r="J283" s="42"/>
      <c r="K283" s="36">
        <f t="shared" si="14"/>
        <v>0</v>
      </c>
      <c r="L283" s="43"/>
      <c r="M283" s="44"/>
      <c r="N283" s="44"/>
      <c r="O283" s="45"/>
    </row>
    <row r="284" spans="1:15" x14ac:dyDescent="0.25">
      <c r="A284" s="155"/>
      <c r="B284" s="156"/>
      <c r="C284" s="151"/>
      <c r="D284" s="151"/>
      <c r="E284" s="40"/>
      <c r="F284" s="40"/>
      <c r="G284" s="40"/>
      <c r="H284" s="41"/>
      <c r="I284" s="41"/>
      <c r="J284" s="42"/>
      <c r="K284" s="36">
        <f t="shared" si="14"/>
        <v>0</v>
      </c>
      <c r="L284" s="43"/>
      <c r="M284" s="44"/>
      <c r="N284" s="44"/>
      <c r="O284" s="45"/>
    </row>
    <row r="285" spans="1:15" x14ac:dyDescent="0.25">
      <c r="A285" s="155"/>
      <c r="B285" s="156"/>
      <c r="C285" s="151"/>
      <c r="D285" s="151"/>
      <c r="E285" s="40"/>
      <c r="F285" s="40"/>
      <c r="G285" s="40"/>
      <c r="H285" s="41"/>
      <c r="I285" s="41"/>
      <c r="J285" s="42"/>
      <c r="K285" s="36">
        <f t="shared" si="14"/>
        <v>0</v>
      </c>
      <c r="L285" s="43"/>
      <c r="M285" s="44"/>
      <c r="N285" s="44"/>
      <c r="O285" s="45"/>
    </row>
    <row r="286" spans="1:15" x14ac:dyDescent="0.25">
      <c r="A286" s="155"/>
      <c r="B286" s="156"/>
      <c r="C286" s="151"/>
      <c r="D286" s="151"/>
      <c r="E286" s="40"/>
      <c r="F286" s="40"/>
      <c r="G286" s="40"/>
      <c r="H286" s="41"/>
      <c r="I286" s="41"/>
      <c r="J286" s="42"/>
      <c r="K286" s="36">
        <f t="shared" si="14"/>
        <v>0</v>
      </c>
      <c r="L286" s="43"/>
      <c r="M286" s="44"/>
      <c r="N286" s="44"/>
      <c r="O286" s="45"/>
    </row>
    <row r="287" spans="1:15" x14ac:dyDescent="0.25">
      <c r="A287" s="155"/>
      <c r="B287" s="156"/>
      <c r="C287" s="151"/>
      <c r="D287" s="151"/>
      <c r="E287" s="40"/>
      <c r="F287" s="40"/>
      <c r="G287" s="40"/>
      <c r="H287" s="41"/>
      <c r="I287" s="41"/>
      <c r="J287" s="42"/>
      <c r="K287" s="36">
        <f t="shared" si="14"/>
        <v>0</v>
      </c>
      <c r="L287" s="43"/>
      <c r="M287" s="44"/>
      <c r="N287" s="44"/>
      <c r="O287" s="45"/>
    </row>
    <row r="288" spans="1:15" x14ac:dyDescent="0.25">
      <c r="A288" s="155"/>
      <c r="B288" s="156"/>
      <c r="C288" s="151"/>
      <c r="D288" s="151"/>
      <c r="E288" s="40"/>
      <c r="F288" s="40"/>
      <c r="G288" s="40"/>
      <c r="H288" s="41"/>
      <c r="I288" s="41"/>
      <c r="J288" s="42"/>
      <c r="K288" s="36">
        <f t="shared" si="14"/>
        <v>0</v>
      </c>
      <c r="L288" s="43"/>
      <c r="M288" s="44"/>
      <c r="N288" s="44"/>
      <c r="O288" s="45"/>
    </row>
    <row r="289" spans="1:15" x14ac:dyDescent="0.25">
      <c r="A289" s="155"/>
      <c r="B289" s="156"/>
      <c r="C289" s="151"/>
      <c r="D289" s="151"/>
      <c r="E289" s="40"/>
      <c r="F289" s="40"/>
      <c r="G289" s="40"/>
      <c r="H289" s="41"/>
      <c r="I289" s="41"/>
      <c r="J289" s="42"/>
      <c r="K289" s="36">
        <f t="shared" si="14"/>
        <v>0</v>
      </c>
      <c r="L289" s="43"/>
      <c r="M289" s="44"/>
      <c r="N289" s="44"/>
      <c r="O289" s="45"/>
    </row>
    <row r="290" spans="1:15" x14ac:dyDescent="0.25">
      <c r="A290" s="155"/>
      <c r="B290" s="156"/>
      <c r="C290" s="151"/>
      <c r="D290" s="151"/>
      <c r="E290" s="40"/>
      <c r="F290" s="40"/>
      <c r="G290" s="40"/>
      <c r="H290" s="41"/>
      <c r="I290" s="41"/>
      <c r="J290" s="42"/>
      <c r="K290" s="36">
        <f t="shared" si="14"/>
        <v>0</v>
      </c>
      <c r="L290" s="43"/>
      <c r="M290" s="44"/>
      <c r="N290" s="44"/>
      <c r="O290" s="45"/>
    </row>
    <row r="291" spans="1:15" x14ac:dyDescent="0.25">
      <c r="A291" s="155"/>
      <c r="B291" s="156"/>
      <c r="C291" s="151"/>
      <c r="D291" s="151"/>
      <c r="E291" s="40"/>
      <c r="F291" s="40"/>
      <c r="G291" s="46"/>
      <c r="H291" s="41"/>
      <c r="I291" s="41"/>
      <c r="J291" s="47"/>
      <c r="K291" s="36">
        <f t="shared" si="14"/>
        <v>0</v>
      </c>
      <c r="L291" s="43"/>
      <c r="M291" s="44"/>
      <c r="N291" s="44"/>
      <c r="O291" s="45"/>
    </row>
    <row r="292" spans="1:15" x14ac:dyDescent="0.25">
      <c r="A292" s="155"/>
      <c r="B292" s="156"/>
      <c r="C292" s="151"/>
      <c r="D292" s="151"/>
      <c r="E292" s="40"/>
      <c r="F292" s="40"/>
      <c r="G292" s="46"/>
      <c r="H292" s="48"/>
      <c r="I292" s="48"/>
      <c r="J292" s="47"/>
      <c r="K292" s="36">
        <f t="shared" si="14"/>
        <v>0</v>
      </c>
      <c r="L292" s="43"/>
      <c r="M292" s="44"/>
      <c r="N292" s="44"/>
      <c r="O292" s="45"/>
    </row>
    <row r="293" spans="1:15" ht="15.75" thickBot="1" x14ac:dyDescent="0.3">
      <c r="A293" s="155"/>
      <c r="B293" s="156"/>
      <c r="C293" s="151"/>
      <c r="D293" s="151"/>
      <c r="E293" s="49"/>
      <c r="F293" s="49"/>
      <c r="G293" s="49"/>
      <c r="H293" s="50"/>
      <c r="I293" s="50"/>
      <c r="J293" s="51"/>
      <c r="K293" s="36">
        <f t="shared" si="14"/>
        <v>0</v>
      </c>
      <c r="L293" s="52"/>
      <c r="M293" s="53"/>
      <c r="N293" s="53"/>
      <c r="O293" s="54"/>
    </row>
    <row r="294" spans="1:15" ht="15.75" thickBot="1" x14ac:dyDescent="0.3">
      <c r="A294" s="157"/>
      <c r="B294" s="158"/>
      <c r="C294" s="152"/>
      <c r="D294" s="152"/>
      <c r="E294" s="29" t="s">
        <v>170</v>
      </c>
      <c r="F294" s="32"/>
      <c r="G294" s="32"/>
      <c r="H294" s="32"/>
      <c r="I294" s="32"/>
      <c r="J294" s="30"/>
      <c r="K294" s="55">
        <f>SUM(K280:K293)</f>
        <v>0</v>
      </c>
      <c r="L294" s="56">
        <f>K294+(K294*3%)</f>
        <v>0</v>
      </c>
      <c r="M294" s="56">
        <f>L294+(L294*3%)</f>
        <v>0</v>
      </c>
      <c r="N294" s="56">
        <f>M294+(M294*3%)</f>
        <v>0</v>
      </c>
      <c r="O294" s="56">
        <f>N294+(N294*3%)</f>
        <v>0</v>
      </c>
    </row>
    <row r="295" spans="1:15" ht="15.75" thickBot="1" x14ac:dyDescent="0.3">
      <c r="A295" s="160"/>
      <c r="B295" s="160"/>
      <c r="C295" s="160"/>
      <c r="D295" s="160"/>
      <c r="E295" s="160"/>
      <c r="F295" s="160"/>
      <c r="G295" s="160"/>
      <c r="H295" s="160"/>
      <c r="I295" s="160"/>
      <c r="J295" s="160"/>
      <c r="K295" s="160"/>
      <c r="L295" s="160"/>
      <c r="M295" s="160"/>
      <c r="N295" s="160"/>
      <c r="O295" s="160"/>
    </row>
    <row r="296" spans="1:15" ht="23.25" customHeight="1" thickBot="1" x14ac:dyDescent="0.3">
      <c r="A296" s="153" t="s">
        <v>180</v>
      </c>
      <c r="B296" s="154"/>
      <c r="C296" s="31" t="s">
        <v>164</v>
      </c>
      <c r="D296" s="32" t="s">
        <v>166</v>
      </c>
      <c r="E296" s="31" t="s">
        <v>207</v>
      </c>
      <c r="F296" s="31" t="s">
        <v>208</v>
      </c>
      <c r="G296" s="31" t="s">
        <v>165</v>
      </c>
      <c r="H296" s="31" t="s">
        <v>167</v>
      </c>
      <c r="I296" s="31" t="s">
        <v>209</v>
      </c>
      <c r="J296" s="32" t="s">
        <v>168</v>
      </c>
      <c r="K296" s="31" t="s">
        <v>210</v>
      </c>
      <c r="L296" s="32" t="s">
        <v>211</v>
      </c>
      <c r="M296" s="31" t="s">
        <v>212</v>
      </c>
      <c r="N296" s="31" t="s">
        <v>213</v>
      </c>
      <c r="O296" s="31" t="s">
        <v>214</v>
      </c>
    </row>
    <row r="297" spans="1:15" ht="15" customHeight="1" x14ac:dyDescent="0.25">
      <c r="A297" s="155" t="s">
        <v>169</v>
      </c>
      <c r="B297" s="156"/>
      <c r="C297" s="159"/>
      <c r="D297" s="151"/>
      <c r="E297" s="33"/>
      <c r="F297" s="33"/>
      <c r="G297" s="33"/>
      <c r="H297" s="34"/>
      <c r="I297" s="34"/>
      <c r="J297" s="35"/>
      <c r="K297" s="36">
        <f t="shared" ref="K297:K310" si="15">+J297*H297</f>
        <v>0</v>
      </c>
      <c r="L297" s="37"/>
      <c r="M297" s="38"/>
      <c r="N297" s="38"/>
      <c r="O297" s="39"/>
    </row>
    <row r="298" spans="1:15" x14ac:dyDescent="0.25">
      <c r="A298" s="155"/>
      <c r="B298" s="156"/>
      <c r="C298" s="151"/>
      <c r="D298" s="151"/>
      <c r="E298" s="40"/>
      <c r="F298" s="40"/>
      <c r="G298" s="40"/>
      <c r="H298" s="41"/>
      <c r="I298" s="41"/>
      <c r="J298" s="42"/>
      <c r="K298" s="36">
        <f t="shared" si="15"/>
        <v>0</v>
      </c>
      <c r="L298" s="43"/>
      <c r="M298" s="44"/>
      <c r="N298" s="44"/>
      <c r="O298" s="45"/>
    </row>
    <row r="299" spans="1:15" x14ac:dyDescent="0.25">
      <c r="A299" s="155"/>
      <c r="B299" s="156"/>
      <c r="C299" s="151"/>
      <c r="D299" s="151"/>
      <c r="E299" s="40"/>
      <c r="F299" s="40"/>
      <c r="G299" s="40"/>
      <c r="H299" s="41"/>
      <c r="I299" s="41"/>
      <c r="J299" s="42"/>
      <c r="K299" s="36">
        <f t="shared" si="15"/>
        <v>0</v>
      </c>
      <c r="L299" s="43"/>
      <c r="M299" s="44"/>
      <c r="N299" s="44"/>
      <c r="O299" s="45"/>
    </row>
    <row r="300" spans="1:15" x14ac:dyDescent="0.25">
      <c r="A300" s="155"/>
      <c r="B300" s="156"/>
      <c r="C300" s="151"/>
      <c r="D300" s="151"/>
      <c r="E300" s="40"/>
      <c r="F300" s="40"/>
      <c r="G300" s="40"/>
      <c r="H300" s="41"/>
      <c r="I300" s="41"/>
      <c r="J300" s="42"/>
      <c r="K300" s="36">
        <f t="shared" si="15"/>
        <v>0</v>
      </c>
      <c r="L300" s="43"/>
      <c r="M300" s="44"/>
      <c r="N300" s="44"/>
      <c r="O300" s="45"/>
    </row>
    <row r="301" spans="1:15" x14ac:dyDescent="0.25">
      <c r="A301" s="155"/>
      <c r="B301" s="156"/>
      <c r="C301" s="151"/>
      <c r="D301" s="151"/>
      <c r="E301" s="40"/>
      <c r="F301" s="40"/>
      <c r="G301" s="40"/>
      <c r="H301" s="41"/>
      <c r="I301" s="41"/>
      <c r="J301" s="42"/>
      <c r="K301" s="36">
        <f t="shared" si="15"/>
        <v>0</v>
      </c>
      <c r="L301" s="43"/>
      <c r="M301" s="44"/>
      <c r="N301" s="44"/>
      <c r="O301" s="45"/>
    </row>
    <row r="302" spans="1:15" x14ac:dyDescent="0.25">
      <c r="A302" s="155"/>
      <c r="B302" s="156"/>
      <c r="C302" s="151"/>
      <c r="D302" s="151"/>
      <c r="E302" s="40"/>
      <c r="F302" s="40"/>
      <c r="G302" s="40"/>
      <c r="H302" s="41"/>
      <c r="I302" s="41"/>
      <c r="J302" s="42"/>
      <c r="K302" s="36">
        <f t="shared" si="15"/>
        <v>0</v>
      </c>
      <c r="L302" s="43"/>
      <c r="M302" s="44"/>
      <c r="N302" s="44"/>
      <c r="O302" s="45"/>
    </row>
    <row r="303" spans="1:15" x14ac:dyDescent="0.25">
      <c r="A303" s="155"/>
      <c r="B303" s="156"/>
      <c r="C303" s="151"/>
      <c r="D303" s="151"/>
      <c r="E303" s="40"/>
      <c r="F303" s="40"/>
      <c r="G303" s="40"/>
      <c r="H303" s="41"/>
      <c r="I303" s="41"/>
      <c r="J303" s="42"/>
      <c r="K303" s="36">
        <f t="shared" si="15"/>
        <v>0</v>
      </c>
      <c r="L303" s="43"/>
      <c r="M303" s="44"/>
      <c r="N303" s="44"/>
      <c r="O303" s="45"/>
    </row>
    <row r="304" spans="1:15" x14ac:dyDescent="0.25">
      <c r="A304" s="155"/>
      <c r="B304" s="156"/>
      <c r="C304" s="151"/>
      <c r="D304" s="151"/>
      <c r="E304" s="40"/>
      <c r="F304" s="40"/>
      <c r="G304" s="40"/>
      <c r="H304" s="41"/>
      <c r="I304" s="41"/>
      <c r="J304" s="42"/>
      <c r="K304" s="36">
        <f t="shared" si="15"/>
        <v>0</v>
      </c>
      <c r="L304" s="43"/>
      <c r="M304" s="44"/>
      <c r="N304" s="44"/>
      <c r="O304" s="45"/>
    </row>
    <row r="305" spans="1:15" x14ac:dyDescent="0.25">
      <c r="A305" s="155"/>
      <c r="B305" s="156"/>
      <c r="C305" s="151"/>
      <c r="D305" s="151"/>
      <c r="E305" s="40"/>
      <c r="F305" s="40"/>
      <c r="G305" s="40"/>
      <c r="H305" s="41"/>
      <c r="I305" s="41"/>
      <c r="J305" s="42"/>
      <c r="K305" s="36">
        <f t="shared" si="15"/>
        <v>0</v>
      </c>
      <c r="L305" s="43"/>
      <c r="M305" s="44"/>
      <c r="N305" s="44"/>
      <c r="O305" s="45"/>
    </row>
    <row r="306" spans="1:15" x14ac:dyDescent="0.25">
      <c r="A306" s="155"/>
      <c r="B306" s="156"/>
      <c r="C306" s="151"/>
      <c r="D306" s="151"/>
      <c r="E306" s="40"/>
      <c r="F306" s="40"/>
      <c r="G306" s="40"/>
      <c r="H306" s="41"/>
      <c r="I306" s="41"/>
      <c r="J306" s="42"/>
      <c r="K306" s="36">
        <f t="shared" si="15"/>
        <v>0</v>
      </c>
      <c r="L306" s="43"/>
      <c r="M306" s="44"/>
      <c r="N306" s="44"/>
      <c r="O306" s="45"/>
    </row>
    <row r="307" spans="1:15" x14ac:dyDescent="0.25">
      <c r="A307" s="155"/>
      <c r="B307" s="156"/>
      <c r="C307" s="151"/>
      <c r="D307" s="151"/>
      <c r="E307" s="40"/>
      <c r="F307" s="40"/>
      <c r="G307" s="40"/>
      <c r="H307" s="41"/>
      <c r="I307" s="41"/>
      <c r="J307" s="42"/>
      <c r="K307" s="36">
        <f t="shared" si="15"/>
        <v>0</v>
      </c>
      <c r="L307" s="43"/>
      <c r="M307" s="44"/>
      <c r="N307" s="44"/>
      <c r="O307" s="45"/>
    </row>
    <row r="308" spans="1:15" x14ac:dyDescent="0.25">
      <c r="A308" s="155"/>
      <c r="B308" s="156"/>
      <c r="C308" s="151"/>
      <c r="D308" s="151"/>
      <c r="E308" s="40"/>
      <c r="F308" s="40"/>
      <c r="G308" s="46"/>
      <c r="H308" s="41"/>
      <c r="I308" s="41"/>
      <c r="J308" s="47"/>
      <c r="K308" s="36">
        <f t="shared" si="15"/>
        <v>0</v>
      </c>
      <c r="L308" s="43"/>
      <c r="M308" s="44"/>
      <c r="N308" s="44"/>
      <c r="O308" s="45"/>
    </row>
    <row r="309" spans="1:15" x14ac:dyDescent="0.25">
      <c r="A309" s="155"/>
      <c r="B309" s="156"/>
      <c r="C309" s="151"/>
      <c r="D309" s="151"/>
      <c r="E309" s="40"/>
      <c r="F309" s="40"/>
      <c r="G309" s="46"/>
      <c r="H309" s="48"/>
      <c r="I309" s="48"/>
      <c r="J309" s="47"/>
      <c r="K309" s="36">
        <f t="shared" si="15"/>
        <v>0</v>
      </c>
      <c r="L309" s="43"/>
      <c r="M309" s="44"/>
      <c r="N309" s="44"/>
      <c r="O309" s="45"/>
    </row>
    <row r="310" spans="1:15" ht="15.75" thickBot="1" x14ac:dyDescent="0.3">
      <c r="A310" s="155"/>
      <c r="B310" s="156"/>
      <c r="C310" s="151"/>
      <c r="D310" s="151"/>
      <c r="E310" s="49"/>
      <c r="F310" s="49"/>
      <c r="G310" s="49"/>
      <c r="H310" s="50"/>
      <c r="I310" s="50"/>
      <c r="J310" s="51"/>
      <c r="K310" s="36">
        <f t="shared" si="15"/>
        <v>0</v>
      </c>
      <c r="L310" s="52"/>
      <c r="M310" s="53"/>
      <c r="N310" s="53"/>
      <c r="O310" s="54"/>
    </row>
    <row r="311" spans="1:15" ht="15.75" thickBot="1" x14ac:dyDescent="0.3">
      <c r="A311" s="157"/>
      <c r="B311" s="158"/>
      <c r="C311" s="152"/>
      <c r="D311" s="152"/>
      <c r="E311" s="29" t="s">
        <v>170</v>
      </c>
      <c r="F311" s="32"/>
      <c r="G311" s="32"/>
      <c r="H311" s="32"/>
      <c r="I311" s="32"/>
      <c r="J311" s="30"/>
      <c r="K311" s="55">
        <f>SUM(K297:K310)</f>
        <v>0</v>
      </c>
      <c r="L311" s="56">
        <f>K311+(K311*3%)</f>
        <v>0</v>
      </c>
      <c r="M311" s="56">
        <f>L311+(L311*3%)</f>
        <v>0</v>
      </c>
      <c r="N311" s="56">
        <f>M311+(M311*3%)</f>
        <v>0</v>
      </c>
      <c r="O311" s="56">
        <f>N311+(N311*3%)</f>
        <v>0</v>
      </c>
    </row>
    <row r="312" spans="1:15" ht="23.25" customHeight="1" thickBot="1" x14ac:dyDescent="0.3">
      <c r="A312" s="153" t="s">
        <v>180</v>
      </c>
      <c r="B312" s="154"/>
      <c r="C312" s="31" t="s">
        <v>164</v>
      </c>
      <c r="D312" s="32" t="s">
        <v>166</v>
      </c>
      <c r="E312" s="31" t="s">
        <v>207</v>
      </c>
      <c r="F312" s="31" t="s">
        <v>208</v>
      </c>
      <c r="G312" s="31" t="s">
        <v>165</v>
      </c>
      <c r="H312" s="31" t="s">
        <v>167</v>
      </c>
      <c r="I312" s="31" t="s">
        <v>209</v>
      </c>
      <c r="J312" s="32" t="s">
        <v>168</v>
      </c>
      <c r="K312" s="31" t="s">
        <v>210</v>
      </c>
      <c r="L312" s="32" t="s">
        <v>211</v>
      </c>
      <c r="M312" s="31" t="s">
        <v>212</v>
      </c>
      <c r="N312" s="31" t="s">
        <v>213</v>
      </c>
      <c r="O312" s="31" t="s">
        <v>214</v>
      </c>
    </row>
    <row r="313" spans="1:15" ht="15" customHeight="1" x14ac:dyDescent="0.25">
      <c r="A313" s="155" t="s">
        <v>171</v>
      </c>
      <c r="B313" s="156"/>
      <c r="C313" s="159"/>
      <c r="D313" s="151"/>
      <c r="E313" s="33"/>
      <c r="F313" s="33"/>
      <c r="G313" s="33"/>
      <c r="H313" s="34"/>
      <c r="I313" s="34"/>
      <c r="J313" s="35"/>
      <c r="K313" s="36">
        <f t="shared" ref="K313:K326" si="16">+J313*H313</f>
        <v>0</v>
      </c>
      <c r="L313" s="37"/>
      <c r="M313" s="38"/>
      <c r="N313" s="38"/>
      <c r="O313" s="39"/>
    </row>
    <row r="314" spans="1:15" x14ac:dyDescent="0.25">
      <c r="A314" s="155"/>
      <c r="B314" s="156"/>
      <c r="C314" s="151"/>
      <c r="D314" s="151"/>
      <c r="E314" s="40"/>
      <c r="F314" s="40"/>
      <c r="G314" s="40"/>
      <c r="H314" s="41"/>
      <c r="I314" s="41"/>
      <c r="J314" s="42"/>
      <c r="K314" s="36">
        <f t="shared" si="16"/>
        <v>0</v>
      </c>
      <c r="L314" s="43"/>
      <c r="M314" s="44"/>
      <c r="N314" s="44"/>
      <c r="O314" s="45"/>
    </row>
    <row r="315" spans="1:15" x14ac:dyDescent="0.25">
      <c r="A315" s="155"/>
      <c r="B315" s="156"/>
      <c r="C315" s="151"/>
      <c r="D315" s="151"/>
      <c r="E315" s="40"/>
      <c r="F315" s="40"/>
      <c r="G315" s="40"/>
      <c r="H315" s="41"/>
      <c r="I315" s="41"/>
      <c r="J315" s="42"/>
      <c r="K315" s="36">
        <f t="shared" si="16"/>
        <v>0</v>
      </c>
      <c r="L315" s="43"/>
      <c r="M315" s="44"/>
      <c r="N315" s="44"/>
      <c r="O315" s="45"/>
    </row>
    <row r="316" spans="1:15" x14ac:dyDescent="0.25">
      <c r="A316" s="155"/>
      <c r="B316" s="156"/>
      <c r="C316" s="151"/>
      <c r="D316" s="151"/>
      <c r="E316" s="40"/>
      <c r="F316" s="40"/>
      <c r="G316" s="40"/>
      <c r="H316" s="41"/>
      <c r="I316" s="41"/>
      <c r="J316" s="42"/>
      <c r="K316" s="36">
        <f t="shared" si="16"/>
        <v>0</v>
      </c>
      <c r="L316" s="43"/>
      <c r="M316" s="44"/>
      <c r="N316" s="44"/>
      <c r="O316" s="45"/>
    </row>
    <row r="317" spans="1:15" x14ac:dyDescent="0.25">
      <c r="A317" s="155"/>
      <c r="B317" s="156"/>
      <c r="C317" s="151"/>
      <c r="D317" s="151"/>
      <c r="E317" s="40"/>
      <c r="F317" s="40"/>
      <c r="G317" s="40"/>
      <c r="H317" s="41"/>
      <c r="I317" s="41"/>
      <c r="J317" s="42"/>
      <c r="K317" s="36">
        <f t="shared" si="16"/>
        <v>0</v>
      </c>
      <c r="L317" s="43"/>
      <c r="M317" s="44"/>
      <c r="N317" s="44"/>
      <c r="O317" s="45"/>
    </row>
    <row r="318" spans="1:15" x14ac:dyDescent="0.25">
      <c r="A318" s="155"/>
      <c r="B318" s="156"/>
      <c r="C318" s="151"/>
      <c r="D318" s="151"/>
      <c r="E318" s="40"/>
      <c r="F318" s="40"/>
      <c r="G318" s="40"/>
      <c r="H318" s="41"/>
      <c r="I318" s="41"/>
      <c r="J318" s="42"/>
      <c r="K318" s="36">
        <f t="shared" si="16"/>
        <v>0</v>
      </c>
      <c r="L318" s="43"/>
      <c r="M318" s="44"/>
      <c r="N318" s="44"/>
      <c r="O318" s="45"/>
    </row>
    <row r="319" spans="1:15" x14ac:dyDescent="0.25">
      <c r="A319" s="155"/>
      <c r="B319" s="156"/>
      <c r="C319" s="151"/>
      <c r="D319" s="151"/>
      <c r="E319" s="40"/>
      <c r="F319" s="40"/>
      <c r="G319" s="40"/>
      <c r="H319" s="41"/>
      <c r="I319" s="41"/>
      <c r="J319" s="42"/>
      <c r="K319" s="36">
        <f t="shared" si="16"/>
        <v>0</v>
      </c>
      <c r="L319" s="43"/>
      <c r="M319" s="44"/>
      <c r="N319" s="44"/>
      <c r="O319" s="45"/>
    </row>
    <row r="320" spans="1:15" x14ac:dyDescent="0.25">
      <c r="A320" s="155"/>
      <c r="B320" s="156"/>
      <c r="C320" s="151"/>
      <c r="D320" s="151"/>
      <c r="E320" s="40"/>
      <c r="F320" s="40"/>
      <c r="G320" s="40"/>
      <c r="H320" s="41"/>
      <c r="I320" s="41"/>
      <c r="J320" s="42"/>
      <c r="K320" s="36">
        <f t="shared" si="16"/>
        <v>0</v>
      </c>
      <c r="L320" s="43"/>
      <c r="M320" s="44"/>
      <c r="N320" s="44"/>
      <c r="O320" s="45"/>
    </row>
    <row r="321" spans="1:15" x14ac:dyDescent="0.25">
      <c r="A321" s="155"/>
      <c r="B321" s="156"/>
      <c r="C321" s="151"/>
      <c r="D321" s="151"/>
      <c r="E321" s="40"/>
      <c r="F321" s="40"/>
      <c r="G321" s="40"/>
      <c r="H321" s="41"/>
      <c r="I321" s="41"/>
      <c r="J321" s="42"/>
      <c r="K321" s="36">
        <f t="shared" si="16"/>
        <v>0</v>
      </c>
      <c r="L321" s="43"/>
      <c r="M321" s="44"/>
      <c r="N321" s="44"/>
      <c r="O321" s="45"/>
    </row>
    <row r="322" spans="1:15" x14ac:dyDescent="0.25">
      <c r="A322" s="155"/>
      <c r="B322" s="156"/>
      <c r="C322" s="151"/>
      <c r="D322" s="151"/>
      <c r="E322" s="40"/>
      <c r="F322" s="40"/>
      <c r="G322" s="40"/>
      <c r="H322" s="41"/>
      <c r="I322" s="41"/>
      <c r="J322" s="42"/>
      <c r="K322" s="36">
        <f t="shared" si="16"/>
        <v>0</v>
      </c>
      <c r="L322" s="43"/>
      <c r="M322" s="44"/>
      <c r="N322" s="44"/>
      <c r="O322" s="45"/>
    </row>
    <row r="323" spans="1:15" x14ac:dyDescent="0.25">
      <c r="A323" s="155"/>
      <c r="B323" s="156"/>
      <c r="C323" s="151"/>
      <c r="D323" s="151"/>
      <c r="E323" s="40"/>
      <c r="F323" s="40"/>
      <c r="G323" s="40"/>
      <c r="H323" s="41"/>
      <c r="I323" s="41"/>
      <c r="J323" s="42"/>
      <c r="K323" s="36">
        <f t="shared" si="16"/>
        <v>0</v>
      </c>
      <c r="L323" s="43"/>
      <c r="M323" s="44"/>
      <c r="N323" s="44"/>
      <c r="O323" s="45"/>
    </row>
    <row r="324" spans="1:15" x14ac:dyDescent="0.25">
      <c r="A324" s="155"/>
      <c r="B324" s="156"/>
      <c r="C324" s="151"/>
      <c r="D324" s="151"/>
      <c r="E324" s="40"/>
      <c r="F324" s="40"/>
      <c r="G324" s="46"/>
      <c r="H324" s="41"/>
      <c r="I324" s="41"/>
      <c r="J324" s="47"/>
      <c r="K324" s="36">
        <f t="shared" si="16"/>
        <v>0</v>
      </c>
      <c r="L324" s="43"/>
      <c r="M324" s="44"/>
      <c r="N324" s="44"/>
      <c r="O324" s="45"/>
    </row>
    <row r="325" spans="1:15" x14ac:dyDescent="0.25">
      <c r="A325" s="155"/>
      <c r="B325" s="156"/>
      <c r="C325" s="151"/>
      <c r="D325" s="151"/>
      <c r="E325" s="40"/>
      <c r="F325" s="40"/>
      <c r="G325" s="46"/>
      <c r="H325" s="48"/>
      <c r="I325" s="48"/>
      <c r="J325" s="47"/>
      <c r="K325" s="36">
        <f t="shared" si="16"/>
        <v>0</v>
      </c>
      <c r="L325" s="43"/>
      <c r="M325" s="44"/>
      <c r="N325" s="44"/>
      <c r="O325" s="45"/>
    </row>
    <row r="326" spans="1:15" ht="15.75" thickBot="1" x14ac:dyDescent="0.3">
      <c r="A326" s="155"/>
      <c r="B326" s="156"/>
      <c r="C326" s="151"/>
      <c r="D326" s="151"/>
      <c r="E326" s="49"/>
      <c r="F326" s="49"/>
      <c r="G326" s="49"/>
      <c r="H326" s="50"/>
      <c r="I326" s="50"/>
      <c r="J326" s="51"/>
      <c r="K326" s="36">
        <f t="shared" si="16"/>
        <v>0</v>
      </c>
      <c r="L326" s="52"/>
      <c r="M326" s="53"/>
      <c r="N326" s="53"/>
      <c r="O326" s="54"/>
    </row>
    <row r="327" spans="1:15" ht="15.75" thickBot="1" x14ac:dyDescent="0.3">
      <c r="A327" s="157"/>
      <c r="B327" s="158"/>
      <c r="C327" s="152"/>
      <c r="D327" s="152"/>
      <c r="E327" s="29" t="s">
        <v>170</v>
      </c>
      <c r="F327" s="32"/>
      <c r="G327" s="32"/>
      <c r="H327" s="32"/>
      <c r="I327" s="32"/>
      <c r="J327" s="30"/>
      <c r="K327" s="55">
        <f>SUM(K313:K326)</f>
        <v>0</v>
      </c>
      <c r="L327" s="56">
        <f>K327+(K327*3%)</f>
        <v>0</v>
      </c>
      <c r="M327" s="56">
        <f>L327+(L327*3%)</f>
        <v>0</v>
      </c>
      <c r="N327" s="56">
        <f>M327+(M327*3%)</f>
        <v>0</v>
      </c>
      <c r="O327" s="56">
        <f>N327+(N327*3%)</f>
        <v>0</v>
      </c>
    </row>
    <row r="328" spans="1:15" ht="23.25" customHeight="1" thickBot="1" x14ac:dyDescent="0.3">
      <c r="A328" s="153" t="s">
        <v>180</v>
      </c>
      <c r="B328" s="154"/>
      <c r="C328" s="31" t="s">
        <v>164</v>
      </c>
      <c r="D328" s="32" t="s">
        <v>166</v>
      </c>
      <c r="E328" s="31" t="s">
        <v>207</v>
      </c>
      <c r="F328" s="31" t="s">
        <v>208</v>
      </c>
      <c r="G328" s="31" t="s">
        <v>165</v>
      </c>
      <c r="H328" s="31" t="s">
        <v>167</v>
      </c>
      <c r="I328" s="31" t="s">
        <v>209</v>
      </c>
      <c r="J328" s="32" t="s">
        <v>168</v>
      </c>
      <c r="K328" s="31" t="s">
        <v>210</v>
      </c>
      <c r="L328" s="32" t="s">
        <v>211</v>
      </c>
      <c r="M328" s="31" t="s">
        <v>212</v>
      </c>
      <c r="N328" s="31" t="s">
        <v>213</v>
      </c>
      <c r="O328" s="31" t="s">
        <v>214</v>
      </c>
    </row>
    <row r="329" spans="1:15" ht="15" customHeight="1" x14ac:dyDescent="0.25">
      <c r="A329" s="155" t="s">
        <v>172</v>
      </c>
      <c r="B329" s="156"/>
      <c r="C329" s="159"/>
      <c r="D329" s="151"/>
      <c r="E329" s="33"/>
      <c r="F329" s="33"/>
      <c r="G329" s="33"/>
      <c r="H329" s="34"/>
      <c r="I329" s="34"/>
      <c r="J329" s="35"/>
      <c r="K329" s="36">
        <f t="shared" ref="K329:K342" si="17">+J329*H329</f>
        <v>0</v>
      </c>
      <c r="L329" s="37"/>
      <c r="M329" s="38"/>
      <c r="N329" s="38"/>
      <c r="O329" s="39"/>
    </row>
    <row r="330" spans="1:15" x14ac:dyDescent="0.25">
      <c r="A330" s="155"/>
      <c r="B330" s="156"/>
      <c r="C330" s="151"/>
      <c r="D330" s="151"/>
      <c r="E330" s="40"/>
      <c r="F330" s="40"/>
      <c r="G330" s="40"/>
      <c r="H330" s="41"/>
      <c r="I330" s="41"/>
      <c r="J330" s="42"/>
      <c r="K330" s="36">
        <f t="shared" si="17"/>
        <v>0</v>
      </c>
      <c r="L330" s="43"/>
      <c r="M330" s="44"/>
      <c r="N330" s="44"/>
      <c r="O330" s="45"/>
    </row>
    <row r="331" spans="1:15" x14ac:dyDescent="0.25">
      <c r="A331" s="155"/>
      <c r="B331" s="156"/>
      <c r="C331" s="151"/>
      <c r="D331" s="151"/>
      <c r="E331" s="40"/>
      <c r="F331" s="40"/>
      <c r="G331" s="40"/>
      <c r="H331" s="41"/>
      <c r="I331" s="41"/>
      <c r="J331" s="42"/>
      <c r="K331" s="36">
        <f t="shared" si="17"/>
        <v>0</v>
      </c>
      <c r="L331" s="43"/>
      <c r="M331" s="44"/>
      <c r="N331" s="44"/>
      <c r="O331" s="45"/>
    </row>
    <row r="332" spans="1:15" x14ac:dyDescent="0.25">
      <c r="A332" s="155"/>
      <c r="B332" s="156"/>
      <c r="C332" s="151"/>
      <c r="D332" s="151"/>
      <c r="E332" s="40"/>
      <c r="F332" s="40"/>
      <c r="G332" s="40"/>
      <c r="H332" s="41"/>
      <c r="I332" s="41"/>
      <c r="J332" s="42"/>
      <c r="K332" s="36">
        <f t="shared" si="17"/>
        <v>0</v>
      </c>
      <c r="L332" s="43"/>
      <c r="M332" s="44"/>
      <c r="N332" s="44"/>
      <c r="O332" s="45"/>
    </row>
    <row r="333" spans="1:15" x14ac:dyDescent="0.25">
      <c r="A333" s="155"/>
      <c r="B333" s="156"/>
      <c r="C333" s="151"/>
      <c r="D333" s="151"/>
      <c r="E333" s="40"/>
      <c r="F333" s="40"/>
      <c r="G333" s="40"/>
      <c r="H333" s="41"/>
      <c r="I333" s="41"/>
      <c r="J333" s="42"/>
      <c r="K333" s="36">
        <f t="shared" si="17"/>
        <v>0</v>
      </c>
      <c r="L333" s="43"/>
      <c r="M333" s="44"/>
      <c r="N333" s="44"/>
      <c r="O333" s="45"/>
    </row>
    <row r="334" spans="1:15" x14ac:dyDescent="0.25">
      <c r="A334" s="155"/>
      <c r="B334" s="156"/>
      <c r="C334" s="151"/>
      <c r="D334" s="151"/>
      <c r="E334" s="40"/>
      <c r="F334" s="40"/>
      <c r="G334" s="40"/>
      <c r="H334" s="41"/>
      <c r="I334" s="41"/>
      <c r="J334" s="42"/>
      <c r="K334" s="36">
        <f t="shared" si="17"/>
        <v>0</v>
      </c>
      <c r="L334" s="43"/>
      <c r="M334" s="44"/>
      <c r="N334" s="44"/>
      <c r="O334" s="45"/>
    </row>
    <row r="335" spans="1:15" x14ac:dyDescent="0.25">
      <c r="A335" s="155"/>
      <c r="B335" s="156"/>
      <c r="C335" s="151"/>
      <c r="D335" s="151"/>
      <c r="E335" s="40"/>
      <c r="F335" s="40"/>
      <c r="G335" s="40"/>
      <c r="H335" s="41"/>
      <c r="I335" s="41"/>
      <c r="J335" s="42"/>
      <c r="K335" s="36">
        <f t="shared" si="17"/>
        <v>0</v>
      </c>
      <c r="L335" s="43"/>
      <c r="M335" s="44"/>
      <c r="N335" s="44"/>
      <c r="O335" s="45"/>
    </row>
    <row r="336" spans="1:15" x14ac:dyDescent="0.25">
      <c r="A336" s="155"/>
      <c r="B336" s="156"/>
      <c r="C336" s="151"/>
      <c r="D336" s="151"/>
      <c r="E336" s="40"/>
      <c r="F336" s="40"/>
      <c r="G336" s="40"/>
      <c r="H336" s="41"/>
      <c r="I336" s="41"/>
      <c r="J336" s="42"/>
      <c r="K336" s="36">
        <f t="shared" si="17"/>
        <v>0</v>
      </c>
      <c r="L336" s="43"/>
      <c r="M336" s="44"/>
      <c r="N336" s="44"/>
      <c r="O336" s="45"/>
    </row>
    <row r="337" spans="1:15" x14ac:dyDescent="0.25">
      <c r="A337" s="155"/>
      <c r="B337" s="156"/>
      <c r="C337" s="151"/>
      <c r="D337" s="151"/>
      <c r="E337" s="40"/>
      <c r="F337" s="40"/>
      <c r="G337" s="40"/>
      <c r="H337" s="41"/>
      <c r="I337" s="41"/>
      <c r="J337" s="42"/>
      <c r="K337" s="36">
        <f t="shared" si="17"/>
        <v>0</v>
      </c>
      <c r="L337" s="43"/>
      <c r="M337" s="44"/>
      <c r="N337" s="44"/>
      <c r="O337" s="45"/>
    </row>
    <row r="338" spans="1:15" x14ac:dyDescent="0.25">
      <c r="A338" s="155"/>
      <c r="B338" s="156"/>
      <c r="C338" s="151"/>
      <c r="D338" s="151"/>
      <c r="E338" s="40"/>
      <c r="F338" s="40"/>
      <c r="G338" s="40"/>
      <c r="H338" s="41"/>
      <c r="I338" s="41"/>
      <c r="J338" s="42"/>
      <c r="K338" s="36">
        <f t="shared" si="17"/>
        <v>0</v>
      </c>
      <c r="L338" s="43"/>
      <c r="M338" s="44"/>
      <c r="N338" s="44"/>
      <c r="O338" s="45"/>
    </row>
    <row r="339" spans="1:15" x14ac:dyDescent="0.25">
      <c r="A339" s="155"/>
      <c r="B339" s="156"/>
      <c r="C339" s="151"/>
      <c r="D339" s="151"/>
      <c r="E339" s="40"/>
      <c r="F339" s="40"/>
      <c r="G339" s="40"/>
      <c r="H339" s="41"/>
      <c r="I339" s="41"/>
      <c r="J339" s="42"/>
      <c r="K339" s="36">
        <f t="shared" si="17"/>
        <v>0</v>
      </c>
      <c r="L339" s="43"/>
      <c r="M339" s="44"/>
      <c r="N339" s="44"/>
      <c r="O339" s="45"/>
    </row>
    <row r="340" spans="1:15" x14ac:dyDescent="0.25">
      <c r="A340" s="155"/>
      <c r="B340" s="156"/>
      <c r="C340" s="151"/>
      <c r="D340" s="151"/>
      <c r="E340" s="40"/>
      <c r="F340" s="40"/>
      <c r="G340" s="46"/>
      <c r="H340" s="41"/>
      <c r="I340" s="41"/>
      <c r="J340" s="47"/>
      <c r="K340" s="36">
        <f t="shared" si="17"/>
        <v>0</v>
      </c>
      <c r="L340" s="43"/>
      <c r="M340" s="44"/>
      <c r="N340" s="44"/>
      <c r="O340" s="45"/>
    </row>
    <row r="341" spans="1:15" x14ac:dyDescent="0.25">
      <c r="A341" s="155"/>
      <c r="B341" s="156"/>
      <c r="C341" s="151"/>
      <c r="D341" s="151"/>
      <c r="E341" s="40"/>
      <c r="F341" s="40"/>
      <c r="G341" s="46"/>
      <c r="H341" s="48"/>
      <c r="I341" s="48"/>
      <c r="J341" s="47"/>
      <c r="K341" s="36">
        <f t="shared" si="17"/>
        <v>0</v>
      </c>
      <c r="L341" s="43"/>
      <c r="M341" s="44"/>
      <c r="N341" s="44"/>
      <c r="O341" s="45"/>
    </row>
    <row r="342" spans="1:15" ht="15.75" thickBot="1" x14ac:dyDescent="0.3">
      <c r="A342" s="155"/>
      <c r="B342" s="156"/>
      <c r="C342" s="151"/>
      <c r="D342" s="151"/>
      <c r="E342" s="49"/>
      <c r="F342" s="49"/>
      <c r="G342" s="49"/>
      <c r="H342" s="50"/>
      <c r="I342" s="50"/>
      <c r="J342" s="51"/>
      <c r="K342" s="36">
        <f t="shared" si="17"/>
        <v>0</v>
      </c>
      <c r="L342" s="52"/>
      <c r="M342" s="53"/>
      <c r="N342" s="53"/>
      <c r="O342" s="54"/>
    </row>
    <row r="343" spans="1:15" ht="15.75" thickBot="1" x14ac:dyDescent="0.3">
      <c r="A343" s="157"/>
      <c r="B343" s="158"/>
      <c r="C343" s="152"/>
      <c r="D343" s="152"/>
      <c r="E343" s="29" t="s">
        <v>170</v>
      </c>
      <c r="F343" s="32"/>
      <c r="G343" s="32"/>
      <c r="H343" s="32"/>
      <c r="I343" s="32"/>
      <c r="J343" s="30"/>
      <c r="K343" s="55">
        <f>SUM(K329:K342)</f>
        <v>0</v>
      </c>
      <c r="L343" s="56">
        <f>K343+(K343*3%)</f>
        <v>0</v>
      </c>
      <c r="M343" s="56">
        <f>L343+(L343*3%)</f>
        <v>0</v>
      </c>
      <c r="N343" s="56">
        <f>M343+(M343*3%)</f>
        <v>0</v>
      </c>
      <c r="O343" s="56">
        <f>N343+(N343*3%)</f>
        <v>0</v>
      </c>
    </row>
    <row r="344" spans="1:15" ht="23.25" customHeight="1" thickBot="1" x14ac:dyDescent="0.3">
      <c r="A344" s="153" t="s">
        <v>180</v>
      </c>
      <c r="B344" s="154"/>
      <c r="C344" s="31" t="s">
        <v>164</v>
      </c>
      <c r="D344" s="32" t="s">
        <v>166</v>
      </c>
      <c r="E344" s="31" t="s">
        <v>207</v>
      </c>
      <c r="F344" s="31" t="s">
        <v>208</v>
      </c>
      <c r="G344" s="31" t="s">
        <v>165</v>
      </c>
      <c r="H344" s="31" t="s">
        <v>167</v>
      </c>
      <c r="I344" s="31" t="s">
        <v>209</v>
      </c>
      <c r="J344" s="32" t="s">
        <v>168</v>
      </c>
      <c r="K344" s="31" t="s">
        <v>210</v>
      </c>
      <c r="L344" s="32" t="s">
        <v>211</v>
      </c>
      <c r="M344" s="31" t="s">
        <v>212</v>
      </c>
      <c r="N344" s="31" t="s">
        <v>213</v>
      </c>
      <c r="O344" s="31" t="s">
        <v>214</v>
      </c>
    </row>
    <row r="345" spans="1:15" ht="15" customHeight="1" x14ac:dyDescent="0.25">
      <c r="A345" s="155" t="s">
        <v>173</v>
      </c>
      <c r="B345" s="156"/>
      <c r="C345" s="159"/>
      <c r="D345" s="151"/>
      <c r="E345" s="33"/>
      <c r="F345" s="33"/>
      <c r="G345" s="33"/>
      <c r="H345" s="34"/>
      <c r="I345" s="34"/>
      <c r="J345" s="35"/>
      <c r="K345" s="36">
        <f t="shared" ref="K345:K358" si="18">+J345*H345</f>
        <v>0</v>
      </c>
      <c r="L345" s="37"/>
      <c r="M345" s="38"/>
      <c r="N345" s="38"/>
      <c r="O345" s="39"/>
    </row>
    <row r="346" spans="1:15" x14ac:dyDescent="0.25">
      <c r="A346" s="155"/>
      <c r="B346" s="156"/>
      <c r="C346" s="151"/>
      <c r="D346" s="151"/>
      <c r="E346" s="40"/>
      <c r="F346" s="40"/>
      <c r="G346" s="40"/>
      <c r="H346" s="41"/>
      <c r="I346" s="41"/>
      <c r="J346" s="42"/>
      <c r="K346" s="36">
        <f t="shared" si="18"/>
        <v>0</v>
      </c>
      <c r="L346" s="43"/>
      <c r="M346" s="44"/>
      <c r="N346" s="44"/>
      <c r="O346" s="45"/>
    </row>
    <row r="347" spans="1:15" x14ac:dyDescent="0.25">
      <c r="A347" s="155"/>
      <c r="B347" s="156"/>
      <c r="C347" s="151"/>
      <c r="D347" s="151"/>
      <c r="E347" s="40"/>
      <c r="F347" s="40"/>
      <c r="G347" s="40"/>
      <c r="H347" s="41"/>
      <c r="I347" s="41"/>
      <c r="J347" s="42"/>
      <c r="K347" s="36">
        <f t="shared" si="18"/>
        <v>0</v>
      </c>
      <c r="L347" s="43"/>
      <c r="M347" s="44"/>
      <c r="N347" s="44"/>
      <c r="O347" s="45"/>
    </row>
    <row r="348" spans="1:15" x14ac:dyDescent="0.25">
      <c r="A348" s="155"/>
      <c r="B348" s="156"/>
      <c r="C348" s="151"/>
      <c r="D348" s="151"/>
      <c r="E348" s="40"/>
      <c r="F348" s="40"/>
      <c r="G348" s="40"/>
      <c r="H348" s="41"/>
      <c r="I348" s="41"/>
      <c r="J348" s="42"/>
      <c r="K348" s="36">
        <f t="shared" si="18"/>
        <v>0</v>
      </c>
      <c r="L348" s="43"/>
      <c r="M348" s="44"/>
      <c r="N348" s="44"/>
      <c r="O348" s="45"/>
    </row>
    <row r="349" spans="1:15" x14ac:dyDescent="0.25">
      <c r="A349" s="155"/>
      <c r="B349" s="156"/>
      <c r="C349" s="151"/>
      <c r="D349" s="151"/>
      <c r="E349" s="40"/>
      <c r="F349" s="40"/>
      <c r="G349" s="40"/>
      <c r="H349" s="41"/>
      <c r="I349" s="41"/>
      <c r="J349" s="42"/>
      <c r="K349" s="36">
        <f t="shared" si="18"/>
        <v>0</v>
      </c>
      <c r="L349" s="43"/>
      <c r="M349" s="44"/>
      <c r="N349" s="44"/>
      <c r="O349" s="45"/>
    </row>
    <row r="350" spans="1:15" x14ac:dyDescent="0.25">
      <c r="A350" s="155"/>
      <c r="B350" s="156"/>
      <c r="C350" s="151"/>
      <c r="D350" s="151"/>
      <c r="E350" s="40"/>
      <c r="F350" s="40"/>
      <c r="G350" s="40"/>
      <c r="H350" s="41"/>
      <c r="I350" s="41"/>
      <c r="J350" s="42"/>
      <c r="K350" s="36">
        <f t="shared" si="18"/>
        <v>0</v>
      </c>
      <c r="L350" s="43"/>
      <c r="M350" s="44"/>
      <c r="N350" s="44"/>
      <c r="O350" s="45"/>
    </row>
    <row r="351" spans="1:15" x14ac:dyDescent="0.25">
      <c r="A351" s="155"/>
      <c r="B351" s="156"/>
      <c r="C351" s="151"/>
      <c r="D351" s="151"/>
      <c r="E351" s="40"/>
      <c r="F351" s="40"/>
      <c r="G351" s="40"/>
      <c r="H351" s="41"/>
      <c r="I351" s="41"/>
      <c r="J351" s="42"/>
      <c r="K351" s="36">
        <f t="shared" si="18"/>
        <v>0</v>
      </c>
      <c r="L351" s="43"/>
      <c r="M351" s="44"/>
      <c r="N351" s="44"/>
      <c r="O351" s="45"/>
    </row>
    <row r="352" spans="1:15" x14ac:dyDescent="0.25">
      <c r="A352" s="155"/>
      <c r="B352" s="156"/>
      <c r="C352" s="151"/>
      <c r="D352" s="151"/>
      <c r="E352" s="40"/>
      <c r="F352" s="40"/>
      <c r="G352" s="40"/>
      <c r="H352" s="41"/>
      <c r="I352" s="41"/>
      <c r="J352" s="42"/>
      <c r="K352" s="36">
        <f t="shared" si="18"/>
        <v>0</v>
      </c>
      <c r="L352" s="43"/>
      <c r="M352" s="44"/>
      <c r="N352" s="44"/>
      <c r="O352" s="45"/>
    </row>
    <row r="353" spans="1:15" x14ac:dyDescent="0.25">
      <c r="A353" s="155"/>
      <c r="B353" s="156"/>
      <c r="C353" s="151"/>
      <c r="D353" s="151"/>
      <c r="E353" s="40"/>
      <c r="F353" s="40"/>
      <c r="G353" s="40"/>
      <c r="H353" s="41"/>
      <c r="I353" s="41"/>
      <c r="J353" s="42"/>
      <c r="K353" s="36">
        <f t="shared" si="18"/>
        <v>0</v>
      </c>
      <c r="L353" s="43"/>
      <c r="M353" s="44"/>
      <c r="N353" s="44"/>
      <c r="O353" s="45"/>
    </row>
    <row r="354" spans="1:15" x14ac:dyDescent="0.25">
      <c r="A354" s="155"/>
      <c r="B354" s="156"/>
      <c r="C354" s="151"/>
      <c r="D354" s="151"/>
      <c r="E354" s="40"/>
      <c r="F354" s="40"/>
      <c r="G354" s="40"/>
      <c r="H354" s="41"/>
      <c r="I354" s="41"/>
      <c r="J354" s="42"/>
      <c r="K354" s="36">
        <f t="shared" si="18"/>
        <v>0</v>
      </c>
      <c r="L354" s="43"/>
      <c r="M354" s="44"/>
      <c r="N354" s="44"/>
      <c r="O354" s="45"/>
    </row>
    <row r="355" spans="1:15" x14ac:dyDescent="0.25">
      <c r="A355" s="155"/>
      <c r="B355" s="156"/>
      <c r="C355" s="151"/>
      <c r="D355" s="151"/>
      <c r="E355" s="40"/>
      <c r="F355" s="40"/>
      <c r="G355" s="40"/>
      <c r="H355" s="41"/>
      <c r="I355" s="41"/>
      <c r="J355" s="42"/>
      <c r="K355" s="36">
        <f t="shared" si="18"/>
        <v>0</v>
      </c>
      <c r="L355" s="43"/>
      <c r="M355" s="44"/>
      <c r="N355" s="44"/>
      <c r="O355" s="45"/>
    </row>
    <row r="356" spans="1:15" x14ac:dyDescent="0.25">
      <c r="A356" s="155"/>
      <c r="B356" s="156"/>
      <c r="C356" s="151"/>
      <c r="D356" s="151"/>
      <c r="E356" s="40"/>
      <c r="F356" s="40"/>
      <c r="G356" s="46"/>
      <c r="H356" s="41"/>
      <c r="I356" s="41"/>
      <c r="J356" s="47"/>
      <c r="K356" s="36">
        <f t="shared" si="18"/>
        <v>0</v>
      </c>
      <c r="L356" s="43"/>
      <c r="M356" s="44"/>
      <c r="N356" s="44"/>
      <c r="O356" s="45"/>
    </row>
    <row r="357" spans="1:15" x14ac:dyDescent="0.25">
      <c r="A357" s="155"/>
      <c r="B357" s="156"/>
      <c r="C357" s="151"/>
      <c r="D357" s="151"/>
      <c r="E357" s="40"/>
      <c r="F357" s="40"/>
      <c r="G357" s="46"/>
      <c r="H357" s="48"/>
      <c r="I357" s="48"/>
      <c r="J357" s="47"/>
      <c r="K357" s="36">
        <f t="shared" si="18"/>
        <v>0</v>
      </c>
      <c r="L357" s="43"/>
      <c r="M357" s="44"/>
      <c r="N357" s="44"/>
      <c r="O357" s="45"/>
    </row>
    <row r="358" spans="1:15" ht="15.75" thickBot="1" x14ac:dyDescent="0.3">
      <c r="A358" s="155"/>
      <c r="B358" s="156"/>
      <c r="C358" s="151"/>
      <c r="D358" s="151"/>
      <c r="E358" s="49"/>
      <c r="F358" s="49"/>
      <c r="G358" s="49"/>
      <c r="H358" s="50"/>
      <c r="I358" s="50"/>
      <c r="J358" s="51"/>
      <c r="K358" s="36">
        <f t="shared" si="18"/>
        <v>0</v>
      </c>
      <c r="L358" s="52"/>
      <c r="M358" s="53"/>
      <c r="N358" s="53"/>
      <c r="O358" s="54"/>
    </row>
    <row r="359" spans="1:15" ht="15.75" thickBot="1" x14ac:dyDescent="0.3">
      <c r="A359" s="157"/>
      <c r="B359" s="158"/>
      <c r="C359" s="152"/>
      <c r="D359" s="152"/>
      <c r="E359" s="29" t="s">
        <v>170</v>
      </c>
      <c r="F359" s="32"/>
      <c r="G359" s="32"/>
      <c r="H359" s="32"/>
      <c r="I359" s="32"/>
      <c r="J359" s="30"/>
      <c r="K359" s="55">
        <f>SUM(K345:K358)</f>
        <v>0</v>
      </c>
      <c r="L359" s="56">
        <f>K359+(K359*3%)</f>
        <v>0</v>
      </c>
      <c r="M359" s="56">
        <f>L359+(L359*3%)</f>
        <v>0</v>
      </c>
      <c r="N359" s="56">
        <f>M359+(M359*3%)</f>
        <v>0</v>
      </c>
      <c r="O359" s="56">
        <f>N359+(N359*3%)</f>
        <v>0</v>
      </c>
    </row>
    <row r="360" spans="1:15" ht="23.25" customHeight="1" thickBot="1" x14ac:dyDescent="0.3">
      <c r="A360" s="153" t="s">
        <v>180</v>
      </c>
      <c r="B360" s="154"/>
      <c r="C360" s="31" t="s">
        <v>164</v>
      </c>
      <c r="D360" s="32" t="s">
        <v>166</v>
      </c>
      <c r="E360" s="31" t="s">
        <v>207</v>
      </c>
      <c r="F360" s="31" t="s">
        <v>208</v>
      </c>
      <c r="G360" s="31" t="s">
        <v>165</v>
      </c>
      <c r="H360" s="31" t="s">
        <v>167</v>
      </c>
      <c r="I360" s="31" t="s">
        <v>209</v>
      </c>
      <c r="J360" s="32" t="s">
        <v>168</v>
      </c>
      <c r="K360" s="31" t="s">
        <v>210</v>
      </c>
      <c r="L360" s="32" t="s">
        <v>211</v>
      </c>
      <c r="M360" s="31" t="s">
        <v>212</v>
      </c>
      <c r="N360" s="31" t="s">
        <v>213</v>
      </c>
      <c r="O360" s="31" t="s">
        <v>214</v>
      </c>
    </row>
    <row r="361" spans="1:15" ht="15" customHeight="1" x14ac:dyDescent="0.25">
      <c r="A361" s="155" t="s">
        <v>174</v>
      </c>
      <c r="B361" s="156"/>
      <c r="C361" s="159"/>
      <c r="D361" s="151"/>
      <c r="E361" s="33"/>
      <c r="F361" s="33"/>
      <c r="G361" s="33"/>
      <c r="H361" s="34"/>
      <c r="I361" s="34"/>
      <c r="J361" s="35"/>
      <c r="K361" s="36">
        <f t="shared" ref="K361:K374" si="19">+J361*H361</f>
        <v>0</v>
      </c>
      <c r="L361" s="37"/>
      <c r="M361" s="38"/>
      <c r="N361" s="38"/>
      <c r="O361" s="39"/>
    </row>
    <row r="362" spans="1:15" x14ac:dyDescent="0.25">
      <c r="A362" s="155"/>
      <c r="B362" s="156"/>
      <c r="C362" s="151"/>
      <c r="D362" s="151"/>
      <c r="E362" s="40"/>
      <c r="F362" s="40"/>
      <c r="G362" s="40"/>
      <c r="H362" s="41"/>
      <c r="I362" s="41"/>
      <c r="J362" s="42"/>
      <c r="K362" s="36">
        <f t="shared" si="19"/>
        <v>0</v>
      </c>
      <c r="L362" s="43"/>
      <c r="M362" s="44"/>
      <c r="N362" s="44"/>
      <c r="O362" s="45"/>
    </row>
    <row r="363" spans="1:15" x14ac:dyDescent="0.25">
      <c r="A363" s="155"/>
      <c r="B363" s="156"/>
      <c r="C363" s="151"/>
      <c r="D363" s="151"/>
      <c r="E363" s="40"/>
      <c r="F363" s="40"/>
      <c r="G363" s="40"/>
      <c r="H363" s="41"/>
      <c r="I363" s="41"/>
      <c r="J363" s="42"/>
      <c r="K363" s="36">
        <f t="shared" si="19"/>
        <v>0</v>
      </c>
      <c r="L363" s="43"/>
      <c r="M363" s="44"/>
      <c r="N363" s="44"/>
      <c r="O363" s="45"/>
    </row>
    <row r="364" spans="1:15" x14ac:dyDescent="0.25">
      <c r="A364" s="155"/>
      <c r="B364" s="156"/>
      <c r="C364" s="151"/>
      <c r="D364" s="151"/>
      <c r="E364" s="40"/>
      <c r="F364" s="40"/>
      <c r="G364" s="40"/>
      <c r="H364" s="41"/>
      <c r="I364" s="41"/>
      <c r="J364" s="42"/>
      <c r="K364" s="36">
        <f t="shared" si="19"/>
        <v>0</v>
      </c>
      <c r="L364" s="43"/>
      <c r="M364" s="44"/>
      <c r="N364" s="44"/>
      <c r="O364" s="45"/>
    </row>
    <row r="365" spans="1:15" x14ac:dyDescent="0.25">
      <c r="A365" s="155"/>
      <c r="B365" s="156"/>
      <c r="C365" s="151"/>
      <c r="D365" s="151"/>
      <c r="E365" s="40"/>
      <c r="F365" s="40"/>
      <c r="G365" s="40"/>
      <c r="H365" s="41"/>
      <c r="I365" s="41"/>
      <c r="J365" s="42"/>
      <c r="K365" s="36">
        <f t="shared" si="19"/>
        <v>0</v>
      </c>
      <c r="L365" s="43"/>
      <c r="M365" s="44"/>
      <c r="N365" s="44"/>
      <c r="O365" s="45"/>
    </row>
    <row r="366" spans="1:15" x14ac:dyDescent="0.25">
      <c r="A366" s="155"/>
      <c r="B366" s="156"/>
      <c r="C366" s="151"/>
      <c r="D366" s="151"/>
      <c r="E366" s="40"/>
      <c r="F366" s="40"/>
      <c r="G366" s="40"/>
      <c r="H366" s="41"/>
      <c r="I366" s="41"/>
      <c r="J366" s="42"/>
      <c r="K366" s="36">
        <f t="shared" si="19"/>
        <v>0</v>
      </c>
      <c r="L366" s="43"/>
      <c r="M366" s="44"/>
      <c r="N366" s="44"/>
      <c r="O366" s="45"/>
    </row>
    <row r="367" spans="1:15" x14ac:dyDescent="0.25">
      <c r="A367" s="155"/>
      <c r="B367" s="156"/>
      <c r="C367" s="151"/>
      <c r="D367" s="151"/>
      <c r="E367" s="40"/>
      <c r="F367" s="40"/>
      <c r="G367" s="40"/>
      <c r="H367" s="41"/>
      <c r="I367" s="41"/>
      <c r="J367" s="42"/>
      <c r="K367" s="36">
        <f t="shared" si="19"/>
        <v>0</v>
      </c>
      <c r="L367" s="43"/>
      <c r="M367" s="44"/>
      <c r="N367" s="44"/>
      <c r="O367" s="45"/>
    </row>
    <row r="368" spans="1:15" x14ac:dyDescent="0.25">
      <c r="A368" s="155"/>
      <c r="B368" s="156"/>
      <c r="C368" s="151"/>
      <c r="D368" s="151"/>
      <c r="E368" s="40"/>
      <c r="F368" s="40"/>
      <c r="G368" s="40"/>
      <c r="H368" s="41"/>
      <c r="I368" s="41"/>
      <c r="J368" s="42"/>
      <c r="K368" s="36">
        <f t="shared" si="19"/>
        <v>0</v>
      </c>
      <c r="L368" s="43"/>
      <c r="M368" s="44"/>
      <c r="N368" s="44"/>
      <c r="O368" s="45"/>
    </row>
    <row r="369" spans="1:15" x14ac:dyDescent="0.25">
      <c r="A369" s="155"/>
      <c r="B369" s="156"/>
      <c r="C369" s="151"/>
      <c r="D369" s="151"/>
      <c r="E369" s="40"/>
      <c r="F369" s="40"/>
      <c r="G369" s="40"/>
      <c r="H369" s="41"/>
      <c r="I369" s="41"/>
      <c r="J369" s="42"/>
      <c r="K369" s="36">
        <f t="shared" si="19"/>
        <v>0</v>
      </c>
      <c r="L369" s="43"/>
      <c r="M369" s="44"/>
      <c r="N369" s="44"/>
      <c r="O369" s="45"/>
    </row>
    <row r="370" spans="1:15" x14ac:dyDescent="0.25">
      <c r="A370" s="155"/>
      <c r="B370" s="156"/>
      <c r="C370" s="151"/>
      <c r="D370" s="151"/>
      <c r="E370" s="40"/>
      <c r="F370" s="40"/>
      <c r="G370" s="40"/>
      <c r="H370" s="41"/>
      <c r="I370" s="41"/>
      <c r="J370" s="42"/>
      <c r="K370" s="36">
        <f t="shared" si="19"/>
        <v>0</v>
      </c>
      <c r="L370" s="43"/>
      <c r="M370" s="44"/>
      <c r="N370" s="44"/>
      <c r="O370" s="45"/>
    </row>
    <row r="371" spans="1:15" x14ac:dyDescent="0.25">
      <c r="A371" s="155"/>
      <c r="B371" s="156"/>
      <c r="C371" s="151"/>
      <c r="D371" s="151"/>
      <c r="E371" s="40"/>
      <c r="F371" s="40"/>
      <c r="G371" s="40"/>
      <c r="H371" s="41"/>
      <c r="I371" s="41"/>
      <c r="J371" s="42"/>
      <c r="K371" s="36">
        <f t="shared" si="19"/>
        <v>0</v>
      </c>
      <c r="L371" s="43"/>
      <c r="M371" s="44"/>
      <c r="N371" s="44"/>
      <c r="O371" s="45"/>
    </row>
    <row r="372" spans="1:15" x14ac:dyDescent="0.25">
      <c r="A372" s="155"/>
      <c r="B372" s="156"/>
      <c r="C372" s="151"/>
      <c r="D372" s="151"/>
      <c r="E372" s="40"/>
      <c r="F372" s="40"/>
      <c r="G372" s="46"/>
      <c r="H372" s="41"/>
      <c r="I372" s="41"/>
      <c r="J372" s="47"/>
      <c r="K372" s="36">
        <f t="shared" si="19"/>
        <v>0</v>
      </c>
      <c r="L372" s="43"/>
      <c r="M372" s="44"/>
      <c r="N372" s="44"/>
      <c r="O372" s="45"/>
    </row>
    <row r="373" spans="1:15" x14ac:dyDescent="0.25">
      <c r="A373" s="155"/>
      <c r="B373" s="156"/>
      <c r="C373" s="151"/>
      <c r="D373" s="151"/>
      <c r="E373" s="40"/>
      <c r="F373" s="40"/>
      <c r="G373" s="46"/>
      <c r="H373" s="48"/>
      <c r="I373" s="48"/>
      <c r="J373" s="47"/>
      <c r="K373" s="36">
        <f t="shared" si="19"/>
        <v>0</v>
      </c>
      <c r="L373" s="43"/>
      <c r="M373" s="44"/>
      <c r="N373" s="44"/>
      <c r="O373" s="45"/>
    </row>
    <row r="374" spans="1:15" ht="15.75" thickBot="1" x14ac:dyDescent="0.3">
      <c r="A374" s="155"/>
      <c r="B374" s="156"/>
      <c r="C374" s="151"/>
      <c r="D374" s="151"/>
      <c r="E374" s="49"/>
      <c r="F374" s="49"/>
      <c r="G374" s="49"/>
      <c r="H374" s="50"/>
      <c r="I374" s="50"/>
      <c r="J374" s="51"/>
      <c r="K374" s="36">
        <f t="shared" si="19"/>
        <v>0</v>
      </c>
      <c r="L374" s="52"/>
      <c r="M374" s="53"/>
      <c r="N374" s="53"/>
      <c r="O374" s="54"/>
    </row>
    <row r="375" spans="1:15" ht="15.75" thickBot="1" x14ac:dyDescent="0.3">
      <c r="A375" s="157"/>
      <c r="B375" s="158"/>
      <c r="C375" s="152"/>
      <c r="D375" s="152"/>
      <c r="E375" s="29" t="s">
        <v>170</v>
      </c>
      <c r="F375" s="32"/>
      <c r="G375" s="32"/>
      <c r="H375" s="32"/>
      <c r="I375" s="32"/>
      <c r="J375" s="30"/>
      <c r="K375" s="55">
        <f>SUM(K361:K374)</f>
        <v>0</v>
      </c>
      <c r="L375" s="56">
        <f>K375+(K375*3%)</f>
        <v>0</v>
      </c>
      <c r="M375" s="56">
        <f>L375+(L375*3%)</f>
        <v>0</v>
      </c>
      <c r="N375" s="56">
        <f>M375+(M375*3%)</f>
        <v>0</v>
      </c>
      <c r="O375" s="56">
        <f>N375+(N375*3%)</f>
        <v>0</v>
      </c>
    </row>
    <row r="376" spans="1:15" ht="23.25" customHeight="1" thickBot="1" x14ac:dyDescent="0.3">
      <c r="A376" s="153" t="s">
        <v>180</v>
      </c>
      <c r="B376" s="154"/>
      <c r="C376" s="31" t="s">
        <v>164</v>
      </c>
      <c r="D376" s="32" t="s">
        <v>166</v>
      </c>
      <c r="E376" s="31" t="s">
        <v>207</v>
      </c>
      <c r="F376" s="31" t="s">
        <v>208</v>
      </c>
      <c r="G376" s="31" t="s">
        <v>165</v>
      </c>
      <c r="H376" s="31" t="s">
        <v>167</v>
      </c>
      <c r="I376" s="31" t="s">
        <v>209</v>
      </c>
      <c r="J376" s="32" t="s">
        <v>168</v>
      </c>
      <c r="K376" s="31" t="s">
        <v>210</v>
      </c>
      <c r="L376" s="32" t="s">
        <v>211</v>
      </c>
      <c r="M376" s="31" t="s">
        <v>212</v>
      </c>
      <c r="N376" s="31" t="s">
        <v>213</v>
      </c>
      <c r="O376" s="31" t="s">
        <v>214</v>
      </c>
    </row>
    <row r="377" spans="1:15" ht="15" customHeight="1" x14ac:dyDescent="0.25">
      <c r="A377" s="155" t="s">
        <v>175</v>
      </c>
      <c r="B377" s="156"/>
      <c r="C377" s="159"/>
      <c r="D377" s="151"/>
      <c r="E377" s="33"/>
      <c r="F377" s="33"/>
      <c r="G377" s="33"/>
      <c r="H377" s="34"/>
      <c r="I377" s="34"/>
      <c r="J377" s="35"/>
      <c r="K377" s="36">
        <f t="shared" ref="K377:K390" si="20">+J377*H377</f>
        <v>0</v>
      </c>
      <c r="L377" s="37"/>
      <c r="M377" s="38"/>
      <c r="N377" s="38"/>
      <c r="O377" s="39"/>
    </row>
    <row r="378" spans="1:15" x14ac:dyDescent="0.25">
      <c r="A378" s="155"/>
      <c r="B378" s="156"/>
      <c r="C378" s="151"/>
      <c r="D378" s="151"/>
      <c r="E378" s="40"/>
      <c r="F378" s="40"/>
      <c r="G378" s="40"/>
      <c r="H378" s="41"/>
      <c r="I378" s="41"/>
      <c r="J378" s="42"/>
      <c r="K378" s="36">
        <f t="shared" si="20"/>
        <v>0</v>
      </c>
      <c r="L378" s="43"/>
      <c r="M378" s="44"/>
      <c r="N378" s="44"/>
      <c r="O378" s="45"/>
    </row>
    <row r="379" spans="1:15" x14ac:dyDescent="0.25">
      <c r="A379" s="155"/>
      <c r="B379" s="156"/>
      <c r="C379" s="151"/>
      <c r="D379" s="151"/>
      <c r="E379" s="40"/>
      <c r="F379" s="40"/>
      <c r="G379" s="40"/>
      <c r="H379" s="41"/>
      <c r="I379" s="41"/>
      <c r="J379" s="42"/>
      <c r="K379" s="36">
        <f t="shared" si="20"/>
        <v>0</v>
      </c>
      <c r="L379" s="43"/>
      <c r="M379" s="44"/>
      <c r="N379" s="44"/>
      <c r="O379" s="45"/>
    </row>
    <row r="380" spans="1:15" x14ac:dyDescent="0.25">
      <c r="A380" s="155"/>
      <c r="B380" s="156"/>
      <c r="C380" s="151"/>
      <c r="D380" s="151"/>
      <c r="E380" s="40"/>
      <c r="F380" s="40"/>
      <c r="G380" s="40"/>
      <c r="H380" s="41"/>
      <c r="I380" s="41"/>
      <c r="J380" s="42"/>
      <c r="K380" s="36">
        <f t="shared" si="20"/>
        <v>0</v>
      </c>
      <c r="L380" s="43"/>
      <c r="M380" s="44"/>
      <c r="N380" s="44"/>
      <c r="O380" s="45"/>
    </row>
    <row r="381" spans="1:15" x14ac:dyDescent="0.25">
      <c r="A381" s="155"/>
      <c r="B381" s="156"/>
      <c r="C381" s="151"/>
      <c r="D381" s="151"/>
      <c r="E381" s="40"/>
      <c r="F381" s="40"/>
      <c r="G381" s="40"/>
      <c r="H381" s="41"/>
      <c r="I381" s="41"/>
      <c r="J381" s="42"/>
      <c r="K381" s="36">
        <f t="shared" si="20"/>
        <v>0</v>
      </c>
      <c r="L381" s="43"/>
      <c r="M381" s="44"/>
      <c r="N381" s="44"/>
      <c r="O381" s="45"/>
    </row>
    <row r="382" spans="1:15" x14ac:dyDescent="0.25">
      <c r="A382" s="155"/>
      <c r="B382" s="156"/>
      <c r="C382" s="151"/>
      <c r="D382" s="151"/>
      <c r="E382" s="40"/>
      <c r="F382" s="40"/>
      <c r="G382" s="40"/>
      <c r="H382" s="41"/>
      <c r="I382" s="41"/>
      <c r="J382" s="42"/>
      <c r="K382" s="36">
        <f t="shared" si="20"/>
        <v>0</v>
      </c>
      <c r="L382" s="43"/>
      <c r="M382" s="44"/>
      <c r="N382" s="44"/>
      <c r="O382" s="45"/>
    </row>
    <row r="383" spans="1:15" x14ac:dyDescent="0.25">
      <c r="A383" s="155"/>
      <c r="B383" s="156"/>
      <c r="C383" s="151"/>
      <c r="D383" s="151"/>
      <c r="E383" s="40"/>
      <c r="F383" s="40"/>
      <c r="G383" s="40"/>
      <c r="H383" s="41"/>
      <c r="I383" s="41"/>
      <c r="J383" s="42"/>
      <c r="K383" s="36">
        <f t="shared" si="20"/>
        <v>0</v>
      </c>
      <c r="L383" s="43"/>
      <c r="M383" s="44"/>
      <c r="N383" s="44"/>
      <c r="O383" s="45"/>
    </row>
    <row r="384" spans="1:15" x14ac:dyDescent="0.25">
      <c r="A384" s="155"/>
      <c r="B384" s="156"/>
      <c r="C384" s="151"/>
      <c r="D384" s="151"/>
      <c r="E384" s="40"/>
      <c r="F384" s="40"/>
      <c r="G384" s="40"/>
      <c r="H384" s="41"/>
      <c r="I384" s="41"/>
      <c r="J384" s="42"/>
      <c r="K384" s="36">
        <f t="shared" si="20"/>
        <v>0</v>
      </c>
      <c r="L384" s="43"/>
      <c r="M384" s="44"/>
      <c r="N384" s="44"/>
      <c r="O384" s="45"/>
    </row>
    <row r="385" spans="1:15" x14ac:dyDescent="0.25">
      <c r="A385" s="155"/>
      <c r="B385" s="156"/>
      <c r="C385" s="151"/>
      <c r="D385" s="151"/>
      <c r="E385" s="40"/>
      <c r="F385" s="40"/>
      <c r="G385" s="40"/>
      <c r="H385" s="41"/>
      <c r="I385" s="41"/>
      <c r="J385" s="42"/>
      <c r="K385" s="36">
        <f t="shared" si="20"/>
        <v>0</v>
      </c>
      <c r="L385" s="43"/>
      <c r="M385" s="44"/>
      <c r="N385" s="44"/>
      <c r="O385" s="45"/>
    </row>
    <row r="386" spans="1:15" x14ac:dyDescent="0.25">
      <c r="A386" s="155"/>
      <c r="B386" s="156"/>
      <c r="C386" s="151"/>
      <c r="D386" s="151"/>
      <c r="E386" s="40"/>
      <c r="F386" s="40"/>
      <c r="G386" s="40"/>
      <c r="H386" s="41"/>
      <c r="I386" s="41"/>
      <c r="J386" s="42"/>
      <c r="K386" s="36">
        <f t="shared" si="20"/>
        <v>0</v>
      </c>
      <c r="L386" s="43"/>
      <c r="M386" s="44"/>
      <c r="N386" s="44"/>
      <c r="O386" s="45"/>
    </row>
    <row r="387" spans="1:15" x14ac:dyDescent="0.25">
      <c r="A387" s="155"/>
      <c r="B387" s="156"/>
      <c r="C387" s="151"/>
      <c r="D387" s="151"/>
      <c r="E387" s="40"/>
      <c r="F387" s="40"/>
      <c r="G387" s="40"/>
      <c r="H387" s="41"/>
      <c r="I387" s="41"/>
      <c r="J387" s="42"/>
      <c r="K387" s="36">
        <f t="shared" si="20"/>
        <v>0</v>
      </c>
      <c r="L387" s="43"/>
      <c r="M387" s="44"/>
      <c r="N387" s="44"/>
      <c r="O387" s="45"/>
    </row>
    <row r="388" spans="1:15" x14ac:dyDescent="0.25">
      <c r="A388" s="155"/>
      <c r="B388" s="156"/>
      <c r="C388" s="151"/>
      <c r="D388" s="151"/>
      <c r="E388" s="40"/>
      <c r="F388" s="40"/>
      <c r="G388" s="46"/>
      <c r="H388" s="41"/>
      <c r="I388" s="41"/>
      <c r="J388" s="47"/>
      <c r="K388" s="36">
        <f t="shared" si="20"/>
        <v>0</v>
      </c>
      <c r="L388" s="43"/>
      <c r="M388" s="44"/>
      <c r="N388" s="44"/>
      <c r="O388" s="45"/>
    </row>
    <row r="389" spans="1:15" x14ac:dyDescent="0.25">
      <c r="A389" s="155"/>
      <c r="B389" s="156"/>
      <c r="C389" s="151"/>
      <c r="D389" s="151"/>
      <c r="E389" s="40"/>
      <c r="F389" s="40"/>
      <c r="G389" s="46"/>
      <c r="H389" s="48"/>
      <c r="I389" s="48"/>
      <c r="J389" s="47"/>
      <c r="K389" s="36">
        <f t="shared" si="20"/>
        <v>0</v>
      </c>
      <c r="L389" s="43"/>
      <c r="M389" s="44"/>
      <c r="N389" s="44"/>
      <c r="O389" s="45"/>
    </row>
    <row r="390" spans="1:15" ht="15.75" thickBot="1" x14ac:dyDescent="0.3">
      <c r="A390" s="155"/>
      <c r="B390" s="156"/>
      <c r="C390" s="151"/>
      <c r="D390" s="151"/>
      <c r="E390" s="49"/>
      <c r="F390" s="49"/>
      <c r="G390" s="49"/>
      <c r="H390" s="50"/>
      <c r="I390" s="50"/>
      <c r="J390" s="51"/>
      <c r="K390" s="36">
        <f t="shared" si="20"/>
        <v>0</v>
      </c>
      <c r="L390" s="52"/>
      <c r="M390" s="53"/>
      <c r="N390" s="53"/>
      <c r="O390" s="54"/>
    </row>
    <row r="391" spans="1:15" ht="15.75" thickBot="1" x14ac:dyDescent="0.3">
      <c r="A391" s="157"/>
      <c r="B391" s="158"/>
      <c r="C391" s="152"/>
      <c r="D391" s="152"/>
      <c r="E391" s="29" t="s">
        <v>170</v>
      </c>
      <c r="F391" s="32"/>
      <c r="G391" s="32"/>
      <c r="H391" s="32"/>
      <c r="I391" s="32"/>
      <c r="J391" s="30"/>
      <c r="K391" s="55">
        <f>SUM(K377:K390)</f>
        <v>0</v>
      </c>
      <c r="L391" s="56">
        <f>K391+(K391*3%)</f>
        <v>0</v>
      </c>
      <c r="M391" s="56">
        <f>L391+(L391*3%)</f>
        <v>0</v>
      </c>
      <c r="N391" s="56">
        <f>M391+(M391*3%)</f>
        <v>0</v>
      </c>
      <c r="O391" s="56">
        <f>N391+(N391*3%)</f>
        <v>0</v>
      </c>
    </row>
    <row r="392" spans="1:15" ht="23.25" customHeight="1" thickBot="1" x14ac:dyDescent="0.3">
      <c r="A392" s="153" t="s">
        <v>180</v>
      </c>
      <c r="B392" s="154"/>
      <c r="C392" s="31" t="s">
        <v>164</v>
      </c>
      <c r="D392" s="32" t="s">
        <v>166</v>
      </c>
      <c r="E392" s="31" t="s">
        <v>207</v>
      </c>
      <c r="F392" s="31" t="s">
        <v>208</v>
      </c>
      <c r="G392" s="31" t="s">
        <v>165</v>
      </c>
      <c r="H392" s="31" t="s">
        <v>167</v>
      </c>
      <c r="I392" s="31" t="s">
        <v>209</v>
      </c>
      <c r="J392" s="32" t="s">
        <v>168</v>
      </c>
      <c r="K392" s="31" t="s">
        <v>210</v>
      </c>
      <c r="L392" s="32" t="s">
        <v>211</v>
      </c>
      <c r="M392" s="31" t="s">
        <v>212</v>
      </c>
      <c r="N392" s="31" t="s">
        <v>213</v>
      </c>
      <c r="O392" s="31" t="s">
        <v>214</v>
      </c>
    </row>
    <row r="393" spans="1:15" ht="15" customHeight="1" x14ac:dyDescent="0.25">
      <c r="A393" s="155" t="s">
        <v>176</v>
      </c>
      <c r="B393" s="156"/>
      <c r="C393" s="159"/>
      <c r="D393" s="151"/>
      <c r="E393" s="33"/>
      <c r="F393" s="33"/>
      <c r="G393" s="33"/>
      <c r="H393" s="34"/>
      <c r="I393" s="34"/>
      <c r="J393" s="35"/>
      <c r="K393" s="36">
        <f t="shared" ref="K393:K406" si="21">+J393*H393</f>
        <v>0</v>
      </c>
      <c r="L393" s="37"/>
      <c r="M393" s="38"/>
      <c r="N393" s="38"/>
      <c r="O393" s="39"/>
    </row>
    <row r="394" spans="1:15" x14ac:dyDescent="0.25">
      <c r="A394" s="155"/>
      <c r="B394" s="156"/>
      <c r="C394" s="151"/>
      <c r="D394" s="151"/>
      <c r="E394" s="40"/>
      <c r="F394" s="40"/>
      <c r="G394" s="40"/>
      <c r="H394" s="41"/>
      <c r="I394" s="41"/>
      <c r="J394" s="42"/>
      <c r="K394" s="36">
        <f t="shared" si="21"/>
        <v>0</v>
      </c>
      <c r="L394" s="43"/>
      <c r="M394" s="44"/>
      <c r="N394" s="44"/>
      <c r="O394" s="45"/>
    </row>
    <row r="395" spans="1:15" x14ac:dyDescent="0.25">
      <c r="A395" s="155"/>
      <c r="B395" s="156"/>
      <c r="C395" s="151"/>
      <c r="D395" s="151"/>
      <c r="E395" s="40"/>
      <c r="F395" s="40"/>
      <c r="G395" s="40"/>
      <c r="H395" s="41"/>
      <c r="I395" s="41"/>
      <c r="J395" s="42"/>
      <c r="K395" s="36">
        <f t="shared" si="21"/>
        <v>0</v>
      </c>
      <c r="L395" s="43"/>
      <c r="M395" s="44"/>
      <c r="N395" s="44"/>
      <c r="O395" s="45"/>
    </row>
    <row r="396" spans="1:15" x14ac:dyDescent="0.25">
      <c r="A396" s="155"/>
      <c r="B396" s="156"/>
      <c r="C396" s="151"/>
      <c r="D396" s="151"/>
      <c r="E396" s="40"/>
      <c r="F396" s="40"/>
      <c r="G396" s="40"/>
      <c r="H396" s="41"/>
      <c r="I396" s="41"/>
      <c r="J396" s="42"/>
      <c r="K396" s="36">
        <f t="shared" si="21"/>
        <v>0</v>
      </c>
      <c r="L396" s="43"/>
      <c r="M396" s="44"/>
      <c r="N396" s="44"/>
      <c r="O396" s="45"/>
    </row>
    <row r="397" spans="1:15" x14ac:dyDescent="0.25">
      <c r="A397" s="155"/>
      <c r="B397" s="156"/>
      <c r="C397" s="151"/>
      <c r="D397" s="151"/>
      <c r="E397" s="40"/>
      <c r="F397" s="40"/>
      <c r="G397" s="40"/>
      <c r="H397" s="41"/>
      <c r="I397" s="41"/>
      <c r="J397" s="42"/>
      <c r="K397" s="36">
        <f t="shared" si="21"/>
        <v>0</v>
      </c>
      <c r="L397" s="43"/>
      <c r="M397" s="44"/>
      <c r="N397" s="44"/>
      <c r="O397" s="45"/>
    </row>
    <row r="398" spans="1:15" x14ac:dyDescent="0.25">
      <c r="A398" s="155"/>
      <c r="B398" s="156"/>
      <c r="C398" s="151"/>
      <c r="D398" s="151"/>
      <c r="E398" s="40"/>
      <c r="F398" s="40"/>
      <c r="G398" s="40"/>
      <c r="H398" s="41"/>
      <c r="I398" s="41"/>
      <c r="J398" s="42"/>
      <c r="K398" s="36">
        <f t="shared" si="21"/>
        <v>0</v>
      </c>
      <c r="L398" s="43"/>
      <c r="M398" s="44"/>
      <c r="N398" s="44"/>
      <c r="O398" s="45"/>
    </row>
    <row r="399" spans="1:15" x14ac:dyDescent="0.25">
      <c r="A399" s="155"/>
      <c r="B399" s="156"/>
      <c r="C399" s="151"/>
      <c r="D399" s="151"/>
      <c r="E399" s="40"/>
      <c r="F399" s="40"/>
      <c r="G399" s="40"/>
      <c r="H399" s="41"/>
      <c r="I399" s="41"/>
      <c r="J399" s="42"/>
      <c r="K399" s="36">
        <f t="shared" si="21"/>
        <v>0</v>
      </c>
      <c r="L399" s="43"/>
      <c r="M399" s="44"/>
      <c r="N399" s="44"/>
      <c r="O399" s="45"/>
    </row>
    <row r="400" spans="1:15" x14ac:dyDescent="0.25">
      <c r="A400" s="155"/>
      <c r="B400" s="156"/>
      <c r="C400" s="151"/>
      <c r="D400" s="151"/>
      <c r="E400" s="40"/>
      <c r="F400" s="40"/>
      <c r="G400" s="40"/>
      <c r="H400" s="41"/>
      <c r="I400" s="41"/>
      <c r="J400" s="42"/>
      <c r="K400" s="36">
        <f t="shared" si="21"/>
        <v>0</v>
      </c>
      <c r="L400" s="43"/>
      <c r="M400" s="44"/>
      <c r="N400" s="44"/>
      <c r="O400" s="45"/>
    </row>
    <row r="401" spans="1:15" x14ac:dyDescent="0.25">
      <c r="A401" s="155"/>
      <c r="B401" s="156"/>
      <c r="C401" s="151"/>
      <c r="D401" s="151"/>
      <c r="E401" s="40"/>
      <c r="F401" s="40"/>
      <c r="G401" s="40"/>
      <c r="H401" s="41"/>
      <c r="I401" s="41"/>
      <c r="J401" s="42"/>
      <c r="K401" s="36">
        <f t="shared" si="21"/>
        <v>0</v>
      </c>
      <c r="L401" s="43"/>
      <c r="M401" s="44"/>
      <c r="N401" s="44"/>
      <c r="O401" s="45"/>
    </row>
    <row r="402" spans="1:15" x14ac:dyDescent="0.25">
      <c r="A402" s="155"/>
      <c r="B402" s="156"/>
      <c r="C402" s="151"/>
      <c r="D402" s="151"/>
      <c r="E402" s="40"/>
      <c r="F402" s="40"/>
      <c r="G402" s="40"/>
      <c r="H402" s="41"/>
      <c r="I402" s="41"/>
      <c r="J402" s="42"/>
      <c r="K402" s="36">
        <f t="shared" si="21"/>
        <v>0</v>
      </c>
      <c r="L402" s="43"/>
      <c r="M402" s="44"/>
      <c r="N402" s="44"/>
      <c r="O402" s="45"/>
    </row>
    <row r="403" spans="1:15" x14ac:dyDescent="0.25">
      <c r="A403" s="155"/>
      <c r="B403" s="156"/>
      <c r="C403" s="151"/>
      <c r="D403" s="151"/>
      <c r="E403" s="40"/>
      <c r="F403" s="40"/>
      <c r="G403" s="40"/>
      <c r="H403" s="41"/>
      <c r="I403" s="41"/>
      <c r="J403" s="42"/>
      <c r="K403" s="36">
        <f t="shared" si="21"/>
        <v>0</v>
      </c>
      <c r="L403" s="43"/>
      <c r="M403" s="44"/>
      <c r="N403" s="44"/>
      <c r="O403" s="45"/>
    </row>
    <row r="404" spans="1:15" x14ac:dyDescent="0.25">
      <c r="A404" s="155"/>
      <c r="B404" s="156"/>
      <c r="C404" s="151"/>
      <c r="D404" s="151"/>
      <c r="E404" s="40"/>
      <c r="F404" s="40"/>
      <c r="G404" s="46"/>
      <c r="H404" s="41"/>
      <c r="I404" s="41"/>
      <c r="J404" s="47"/>
      <c r="K404" s="36">
        <f t="shared" si="21"/>
        <v>0</v>
      </c>
      <c r="L404" s="43"/>
      <c r="M404" s="44"/>
      <c r="N404" s="44"/>
      <c r="O404" s="45"/>
    </row>
    <row r="405" spans="1:15" x14ac:dyDescent="0.25">
      <c r="A405" s="155"/>
      <c r="B405" s="156"/>
      <c r="C405" s="151"/>
      <c r="D405" s="151"/>
      <c r="E405" s="40"/>
      <c r="F405" s="40"/>
      <c r="G405" s="46"/>
      <c r="H405" s="48"/>
      <c r="I405" s="48"/>
      <c r="J405" s="47"/>
      <c r="K405" s="36">
        <f t="shared" si="21"/>
        <v>0</v>
      </c>
      <c r="L405" s="43"/>
      <c r="M405" s="44"/>
      <c r="N405" s="44"/>
      <c r="O405" s="45"/>
    </row>
    <row r="406" spans="1:15" ht="15.75" thickBot="1" x14ac:dyDescent="0.3">
      <c r="A406" s="155"/>
      <c r="B406" s="156"/>
      <c r="C406" s="151"/>
      <c r="D406" s="151"/>
      <c r="E406" s="49"/>
      <c r="F406" s="49"/>
      <c r="G406" s="49"/>
      <c r="H406" s="50"/>
      <c r="I406" s="50"/>
      <c r="J406" s="51"/>
      <c r="K406" s="36">
        <f t="shared" si="21"/>
        <v>0</v>
      </c>
      <c r="L406" s="52"/>
      <c r="M406" s="53"/>
      <c r="N406" s="53"/>
      <c r="O406" s="54"/>
    </row>
    <row r="407" spans="1:15" ht="15.75" thickBot="1" x14ac:dyDescent="0.3">
      <c r="A407" s="157"/>
      <c r="B407" s="158"/>
      <c r="C407" s="152"/>
      <c r="D407" s="152"/>
      <c r="E407" s="29" t="s">
        <v>170</v>
      </c>
      <c r="F407" s="32"/>
      <c r="G407" s="32"/>
      <c r="H407" s="32"/>
      <c r="I407" s="32"/>
      <c r="J407" s="30"/>
      <c r="K407" s="55">
        <f>SUM(K393:K406)</f>
        <v>0</v>
      </c>
      <c r="L407" s="56">
        <f>K407+(K407*3%)</f>
        <v>0</v>
      </c>
      <c r="M407" s="56">
        <f>L407+(L407*3%)</f>
        <v>0</v>
      </c>
      <c r="N407" s="56">
        <f>M407+(M407*3%)</f>
        <v>0</v>
      </c>
      <c r="O407" s="56">
        <f>N407+(N407*3%)</f>
        <v>0</v>
      </c>
    </row>
    <row r="408" spans="1:15" ht="23.25" customHeight="1" thickBot="1" x14ac:dyDescent="0.3">
      <c r="A408" s="153" t="s">
        <v>180</v>
      </c>
      <c r="B408" s="154"/>
      <c r="C408" s="31" t="s">
        <v>164</v>
      </c>
      <c r="D408" s="32" t="s">
        <v>166</v>
      </c>
      <c r="E408" s="31" t="s">
        <v>207</v>
      </c>
      <c r="F408" s="31" t="s">
        <v>208</v>
      </c>
      <c r="G408" s="31" t="s">
        <v>165</v>
      </c>
      <c r="H408" s="31" t="s">
        <v>167</v>
      </c>
      <c r="I408" s="31" t="s">
        <v>209</v>
      </c>
      <c r="J408" s="32" t="s">
        <v>168</v>
      </c>
      <c r="K408" s="31" t="s">
        <v>210</v>
      </c>
      <c r="L408" s="32" t="s">
        <v>211</v>
      </c>
      <c r="M408" s="31" t="s">
        <v>212</v>
      </c>
      <c r="N408" s="31" t="s">
        <v>213</v>
      </c>
      <c r="O408" s="31" t="s">
        <v>214</v>
      </c>
    </row>
    <row r="409" spans="1:15" ht="15" customHeight="1" x14ac:dyDescent="0.25">
      <c r="A409" s="155" t="s">
        <v>177</v>
      </c>
      <c r="B409" s="156"/>
      <c r="C409" s="159"/>
      <c r="D409" s="151"/>
      <c r="E409" s="33"/>
      <c r="F409" s="33"/>
      <c r="G409" s="33"/>
      <c r="H409" s="34"/>
      <c r="I409" s="34"/>
      <c r="J409" s="35"/>
      <c r="K409" s="36">
        <f t="shared" ref="K409:K422" si="22">+J409*H409</f>
        <v>0</v>
      </c>
      <c r="L409" s="37"/>
      <c r="M409" s="38"/>
      <c r="N409" s="38"/>
      <c r="O409" s="39"/>
    </row>
    <row r="410" spans="1:15" x14ac:dyDescent="0.25">
      <c r="A410" s="155"/>
      <c r="B410" s="156"/>
      <c r="C410" s="151"/>
      <c r="D410" s="151"/>
      <c r="E410" s="40"/>
      <c r="F410" s="40"/>
      <c r="G410" s="40"/>
      <c r="H410" s="41"/>
      <c r="I410" s="41"/>
      <c r="J410" s="42"/>
      <c r="K410" s="36">
        <f t="shared" si="22"/>
        <v>0</v>
      </c>
      <c r="L410" s="43"/>
      <c r="M410" s="44"/>
      <c r="N410" s="44"/>
      <c r="O410" s="45"/>
    </row>
    <row r="411" spans="1:15" x14ac:dyDescent="0.25">
      <c r="A411" s="155"/>
      <c r="B411" s="156"/>
      <c r="C411" s="151"/>
      <c r="D411" s="151"/>
      <c r="E411" s="40"/>
      <c r="F411" s="40"/>
      <c r="G411" s="40"/>
      <c r="H411" s="41"/>
      <c r="I411" s="41"/>
      <c r="J411" s="42"/>
      <c r="K411" s="36">
        <f t="shared" si="22"/>
        <v>0</v>
      </c>
      <c r="L411" s="43"/>
      <c r="M411" s="44"/>
      <c r="N411" s="44"/>
      <c r="O411" s="45"/>
    </row>
    <row r="412" spans="1:15" x14ac:dyDescent="0.25">
      <c r="A412" s="155"/>
      <c r="B412" s="156"/>
      <c r="C412" s="151"/>
      <c r="D412" s="151"/>
      <c r="E412" s="40"/>
      <c r="F412" s="40"/>
      <c r="G412" s="40"/>
      <c r="H412" s="41"/>
      <c r="I412" s="41"/>
      <c r="J412" s="42"/>
      <c r="K412" s="36">
        <f t="shared" si="22"/>
        <v>0</v>
      </c>
      <c r="L412" s="43"/>
      <c r="M412" s="44"/>
      <c r="N412" s="44"/>
      <c r="O412" s="45"/>
    </row>
    <row r="413" spans="1:15" x14ac:dyDescent="0.25">
      <c r="A413" s="155"/>
      <c r="B413" s="156"/>
      <c r="C413" s="151"/>
      <c r="D413" s="151"/>
      <c r="E413" s="40"/>
      <c r="F413" s="40"/>
      <c r="G413" s="40"/>
      <c r="H413" s="41"/>
      <c r="I413" s="41"/>
      <c r="J413" s="42"/>
      <c r="K413" s="36">
        <f t="shared" si="22"/>
        <v>0</v>
      </c>
      <c r="L413" s="43"/>
      <c r="M413" s="44"/>
      <c r="N413" s="44"/>
      <c r="O413" s="45"/>
    </row>
    <row r="414" spans="1:15" x14ac:dyDescent="0.25">
      <c r="A414" s="155"/>
      <c r="B414" s="156"/>
      <c r="C414" s="151"/>
      <c r="D414" s="151"/>
      <c r="E414" s="40"/>
      <c r="F414" s="40"/>
      <c r="G414" s="40"/>
      <c r="H414" s="41"/>
      <c r="I414" s="41"/>
      <c r="J414" s="42"/>
      <c r="K414" s="36">
        <f t="shared" si="22"/>
        <v>0</v>
      </c>
      <c r="L414" s="43"/>
      <c r="M414" s="44"/>
      <c r="N414" s="44"/>
      <c r="O414" s="45"/>
    </row>
    <row r="415" spans="1:15" x14ac:dyDescent="0.25">
      <c r="A415" s="155"/>
      <c r="B415" s="156"/>
      <c r="C415" s="151"/>
      <c r="D415" s="151"/>
      <c r="E415" s="40"/>
      <c r="F415" s="40"/>
      <c r="G415" s="40"/>
      <c r="H415" s="41"/>
      <c r="I415" s="41"/>
      <c r="J415" s="42"/>
      <c r="K415" s="36">
        <f t="shared" si="22"/>
        <v>0</v>
      </c>
      <c r="L415" s="43"/>
      <c r="M415" s="44"/>
      <c r="N415" s="44"/>
      <c r="O415" s="45"/>
    </row>
    <row r="416" spans="1:15" x14ac:dyDescent="0.25">
      <c r="A416" s="155"/>
      <c r="B416" s="156"/>
      <c r="C416" s="151"/>
      <c r="D416" s="151"/>
      <c r="E416" s="40"/>
      <c r="F416" s="40"/>
      <c r="G416" s="40"/>
      <c r="H416" s="41"/>
      <c r="I416" s="41"/>
      <c r="J416" s="42"/>
      <c r="K416" s="36">
        <f t="shared" si="22"/>
        <v>0</v>
      </c>
      <c r="L416" s="43"/>
      <c r="M416" s="44"/>
      <c r="N416" s="44"/>
      <c r="O416" s="45"/>
    </row>
    <row r="417" spans="1:15" x14ac:dyDescent="0.25">
      <c r="A417" s="155"/>
      <c r="B417" s="156"/>
      <c r="C417" s="151"/>
      <c r="D417" s="151"/>
      <c r="E417" s="40"/>
      <c r="F417" s="40"/>
      <c r="G417" s="40"/>
      <c r="H417" s="41"/>
      <c r="I417" s="41"/>
      <c r="J417" s="42"/>
      <c r="K417" s="36">
        <f t="shared" si="22"/>
        <v>0</v>
      </c>
      <c r="L417" s="43"/>
      <c r="M417" s="44"/>
      <c r="N417" s="44"/>
      <c r="O417" s="45"/>
    </row>
    <row r="418" spans="1:15" x14ac:dyDescent="0.25">
      <c r="A418" s="155"/>
      <c r="B418" s="156"/>
      <c r="C418" s="151"/>
      <c r="D418" s="151"/>
      <c r="E418" s="40"/>
      <c r="F418" s="40"/>
      <c r="G418" s="40"/>
      <c r="H418" s="41"/>
      <c r="I418" s="41"/>
      <c r="J418" s="42"/>
      <c r="K418" s="36">
        <f t="shared" si="22"/>
        <v>0</v>
      </c>
      <c r="L418" s="43"/>
      <c r="M418" s="44"/>
      <c r="N418" s="44"/>
      <c r="O418" s="45"/>
    </row>
    <row r="419" spans="1:15" x14ac:dyDescent="0.25">
      <c r="A419" s="155"/>
      <c r="B419" s="156"/>
      <c r="C419" s="151"/>
      <c r="D419" s="151"/>
      <c r="E419" s="40"/>
      <c r="F419" s="40"/>
      <c r="G419" s="40"/>
      <c r="H419" s="41"/>
      <c r="I419" s="41"/>
      <c r="J419" s="42"/>
      <c r="K419" s="36">
        <f t="shared" si="22"/>
        <v>0</v>
      </c>
      <c r="L419" s="43"/>
      <c r="M419" s="44"/>
      <c r="N419" s="44"/>
      <c r="O419" s="45"/>
    </row>
    <row r="420" spans="1:15" x14ac:dyDescent="0.25">
      <c r="A420" s="155"/>
      <c r="B420" s="156"/>
      <c r="C420" s="151"/>
      <c r="D420" s="151"/>
      <c r="E420" s="40"/>
      <c r="F420" s="40"/>
      <c r="G420" s="46"/>
      <c r="H420" s="41"/>
      <c r="I420" s="41"/>
      <c r="J420" s="47"/>
      <c r="K420" s="36">
        <f t="shared" si="22"/>
        <v>0</v>
      </c>
      <c r="L420" s="43"/>
      <c r="M420" s="44"/>
      <c r="N420" s="44"/>
      <c r="O420" s="45"/>
    </row>
    <row r="421" spans="1:15" x14ac:dyDescent="0.25">
      <c r="A421" s="155"/>
      <c r="B421" s="156"/>
      <c r="C421" s="151"/>
      <c r="D421" s="151"/>
      <c r="E421" s="40"/>
      <c r="F421" s="40"/>
      <c r="G421" s="46"/>
      <c r="H421" s="48"/>
      <c r="I421" s="48"/>
      <c r="J421" s="47"/>
      <c r="K421" s="36">
        <f t="shared" si="22"/>
        <v>0</v>
      </c>
      <c r="L421" s="43"/>
      <c r="M421" s="44"/>
      <c r="N421" s="44"/>
      <c r="O421" s="45"/>
    </row>
    <row r="422" spans="1:15" ht="15.75" thickBot="1" x14ac:dyDescent="0.3">
      <c r="A422" s="155"/>
      <c r="B422" s="156"/>
      <c r="C422" s="151"/>
      <c r="D422" s="151"/>
      <c r="E422" s="49"/>
      <c r="F422" s="49"/>
      <c r="G422" s="49"/>
      <c r="H422" s="50"/>
      <c r="I422" s="50"/>
      <c r="J422" s="51"/>
      <c r="K422" s="36">
        <f t="shared" si="22"/>
        <v>0</v>
      </c>
      <c r="L422" s="52"/>
      <c r="M422" s="53"/>
      <c r="N422" s="53"/>
      <c r="O422" s="54"/>
    </row>
    <row r="423" spans="1:15" ht="15.75" thickBot="1" x14ac:dyDescent="0.3">
      <c r="A423" s="157"/>
      <c r="B423" s="158"/>
      <c r="C423" s="152"/>
      <c r="D423" s="152"/>
      <c r="E423" s="29" t="s">
        <v>170</v>
      </c>
      <c r="F423" s="32"/>
      <c r="G423" s="32"/>
      <c r="H423" s="32"/>
      <c r="I423" s="32"/>
      <c r="J423" s="30"/>
      <c r="K423" s="55">
        <f>SUM(K409:K422)</f>
        <v>0</v>
      </c>
      <c r="L423" s="56">
        <f>K423+(K423*3%)</f>
        <v>0</v>
      </c>
      <c r="M423" s="56">
        <f>L423+(L423*3%)</f>
        <v>0</v>
      </c>
      <c r="N423" s="56">
        <f>M423+(M423*3%)</f>
        <v>0</v>
      </c>
      <c r="O423" s="56">
        <f>N423+(N423*3%)</f>
        <v>0</v>
      </c>
    </row>
    <row r="424" spans="1:15" ht="23.25" customHeight="1" thickBot="1" x14ac:dyDescent="0.3">
      <c r="A424" s="153" t="s">
        <v>180</v>
      </c>
      <c r="B424" s="154"/>
      <c r="C424" s="31" t="s">
        <v>164</v>
      </c>
      <c r="D424" s="32" t="s">
        <v>166</v>
      </c>
      <c r="E424" s="31" t="s">
        <v>207</v>
      </c>
      <c r="F424" s="31" t="s">
        <v>208</v>
      </c>
      <c r="G424" s="31" t="s">
        <v>165</v>
      </c>
      <c r="H424" s="31" t="s">
        <v>167</v>
      </c>
      <c r="I424" s="31" t="s">
        <v>209</v>
      </c>
      <c r="J424" s="32" t="s">
        <v>168</v>
      </c>
      <c r="K424" s="31" t="s">
        <v>210</v>
      </c>
      <c r="L424" s="32" t="s">
        <v>211</v>
      </c>
      <c r="M424" s="31" t="s">
        <v>212</v>
      </c>
      <c r="N424" s="31" t="s">
        <v>213</v>
      </c>
      <c r="O424" s="31" t="s">
        <v>214</v>
      </c>
    </row>
    <row r="425" spans="1:15" ht="15" customHeight="1" x14ac:dyDescent="0.25">
      <c r="A425" s="155" t="s">
        <v>178</v>
      </c>
      <c r="B425" s="156"/>
      <c r="C425" s="159"/>
      <c r="D425" s="151"/>
      <c r="E425" s="33"/>
      <c r="F425" s="33"/>
      <c r="G425" s="33"/>
      <c r="H425" s="34"/>
      <c r="I425" s="34"/>
      <c r="J425" s="35"/>
      <c r="K425" s="36">
        <f t="shared" ref="K425:K438" si="23">+J425*H425</f>
        <v>0</v>
      </c>
      <c r="L425" s="37"/>
      <c r="M425" s="38"/>
      <c r="N425" s="38"/>
      <c r="O425" s="39"/>
    </row>
    <row r="426" spans="1:15" x14ac:dyDescent="0.25">
      <c r="A426" s="155"/>
      <c r="B426" s="156"/>
      <c r="C426" s="151"/>
      <c r="D426" s="151"/>
      <c r="E426" s="40"/>
      <c r="F426" s="40"/>
      <c r="G426" s="40"/>
      <c r="H426" s="41"/>
      <c r="I426" s="41"/>
      <c r="J426" s="42"/>
      <c r="K426" s="36">
        <f t="shared" si="23"/>
        <v>0</v>
      </c>
      <c r="L426" s="43"/>
      <c r="M426" s="44"/>
      <c r="N426" s="44"/>
      <c r="O426" s="45"/>
    </row>
    <row r="427" spans="1:15" x14ac:dyDescent="0.25">
      <c r="A427" s="155"/>
      <c r="B427" s="156"/>
      <c r="C427" s="151"/>
      <c r="D427" s="151"/>
      <c r="E427" s="40"/>
      <c r="F427" s="40"/>
      <c r="G427" s="40"/>
      <c r="H427" s="41"/>
      <c r="I427" s="41"/>
      <c r="J427" s="42"/>
      <c r="K427" s="36">
        <f t="shared" si="23"/>
        <v>0</v>
      </c>
      <c r="L427" s="43"/>
      <c r="M427" s="44"/>
      <c r="N427" s="44"/>
      <c r="O427" s="45"/>
    </row>
    <row r="428" spans="1:15" x14ac:dyDescent="0.25">
      <c r="A428" s="155"/>
      <c r="B428" s="156"/>
      <c r="C428" s="151"/>
      <c r="D428" s="151"/>
      <c r="E428" s="40"/>
      <c r="F428" s="40"/>
      <c r="G428" s="40"/>
      <c r="H428" s="41"/>
      <c r="I428" s="41"/>
      <c r="J428" s="42"/>
      <c r="K428" s="36">
        <f t="shared" si="23"/>
        <v>0</v>
      </c>
      <c r="L428" s="43"/>
      <c r="M428" s="44"/>
      <c r="N428" s="44"/>
      <c r="O428" s="45"/>
    </row>
    <row r="429" spans="1:15" x14ac:dyDescent="0.25">
      <c r="A429" s="155"/>
      <c r="B429" s="156"/>
      <c r="C429" s="151"/>
      <c r="D429" s="151"/>
      <c r="E429" s="40"/>
      <c r="F429" s="40"/>
      <c r="G429" s="40"/>
      <c r="H429" s="41"/>
      <c r="I429" s="41"/>
      <c r="J429" s="42"/>
      <c r="K429" s="36">
        <f t="shared" si="23"/>
        <v>0</v>
      </c>
      <c r="L429" s="43"/>
      <c r="M429" s="44"/>
      <c r="N429" s="44"/>
      <c r="O429" s="45"/>
    </row>
    <row r="430" spans="1:15" x14ac:dyDescent="0.25">
      <c r="A430" s="155"/>
      <c r="B430" s="156"/>
      <c r="C430" s="151"/>
      <c r="D430" s="151"/>
      <c r="E430" s="40"/>
      <c r="F430" s="40"/>
      <c r="G430" s="40"/>
      <c r="H430" s="41"/>
      <c r="I430" s="41"/>
      <c r="J430" s="42"/>
      <c r="K430" s="36">
        <f t="shared" si="23"/>
        <v>0</v>
      </c>
      <c r="L430" s="43"/>
      <c r="M430" s="44"/>
      <c r="N430" s="44"/>
      <c r="O430" s="45"/>
    </row>
    <row r="431" spans="1:15" x14ac:dyDescent="0.25">
      <c r="A431" s="155"/>
      <c r="B431" s="156"/>
      <c r="C431" s="151"/>
      <c r="D431" s="151"/>
      <c r="E431" s="40"/>
      <c r="F431" s="40"/>
      <c r="G431" s="40"/>
      <c r="H431" s="41"/>
      <c r="I431" s="41"/>
      <c r="J431" s="42"/>
      <c r="K431" s="36">
        <f t="shared" si="23"/>
        <v>0</v>
      </c>
      <c r="L431" s="43"/>
      <c r="M431" s="44"/>
      <c r="N431" s="44"/>
      <c r="O431" s="45"/>
    </row>
    <row r="432" spans="1:15" x14ac:dyDescent="0.25">
      <c r="A432" s="155"/>
      <c r="B432" s="156"/>
      <c r="C432" s="151"/>
      <c r="D432" s="151"/>
      <c r="E432" s="40"/>
      <c r="F432" s="40"/>
      <c r="G432" s="40"/>
      <c r="H432" s="41"/>
      <c r="I432" s="41"/>
      <c r="J432" s="42"/>
      <c r="K432" s="36">
        <f t="shared" si="23"/>
        <v>0</v>
      </c>
      <c r="L432" s="43"/>
      <c r="M432" s="44"/>
      <c r="N432" s="44"/>
      <c r="O432" s="45"/>
    </row>
    <row r="433" spans="1:15" x14ac:dyDescent="0.25">
      <c r="A433" s="155"/>
      <c r="B433" s="156"/>
      <c r="C433" s="151"/>
      <c r="D433" s="151"/>
      <c r="E433" s="40"/>
      <c r="F433" s="40"/>
      <c r="G433" s="40"/>
      <c r="H433" s="41"/>
      <c r="I433" s="41"/>
      <c r="J433" s="42"/>
      <c r="K433" s="36">
        <f t="shared" si="23"/>
        <v>0</v>
      </c>
      <c r="L433" s="43"/>
      <c r="M433" s="44"/>
      <c r="N433" s="44"/>
      <c r="O433" s="45"/>
    </row>
    <row r="434" spans="1:15" x14ac:dyDescent="0.25">
      <c r="A434" s="155"/>
      <c r="B434" s="156"/>
      <c r="C434" s="151"/>
      <c r="D434" s="151"/>
      <c r="E434" s="40"/>
      <c r="F434" s="40"/>
      <c r="G434" s="40"/>
      <c r="H434" s="41"/>
      <c r="I434" s="41"/>
      <c r="J434" s="42"/>
      <c r="K434" s="36">
        <f t="shared" si="23"/>
        <v>0</v>
      </c>
      <c r="L434" s="43"/>
      <c r="M434" s="44"/>
      <c r="N434" s="44"/>
      <c r="O434" s="45"/>
    </row>
    <row r="435" spans="1:15" x14ac:dyDescent="0.25">
      <c r="A435" s="155"/>
      <c r="B435" s="156"/>
      <c r="C435" s="151"/>
      <c r="D435" s="151"/>
      <c r="E435" s="40"/>
      <c r="F435" s="40"/>
      <c r="G435" s="40"/>
      <c r="H435" s="41"/>
      <c r="I435" s="41"/>
      <c r="J435" s="42"/>
      <c r="K435" s="36">
        <f t="shared" si="23"/>
        <v>0</v>
      </c>
      <c r="L435" s="43"/>
      <c r="M435" s="44"/>
      <c r="N435" s="44"/>
      <c r="O435" s="45"/>
    </row>
    <row r="436" spans="1:15" x14ac:dyDescent="0.25">
      <c r="A436" s="155"/>
      <c r="B436" s="156"/>
      <c r="C436" s="151"/>
      <c r="D436" s="151"/>
      <c r="E436" s="40"/>
      <c r="F436" s="40"/>
      <c r="G436" s="46"/>
      <c r="H436" s="41"/>
      <c r="I436" s="41"/>
      <c r="J436" s="47"/>
      <c r="K436" s="36">
        <f t="shared" si="23"/>
        <v>0</v>
      </c>
      <c r="L436" s="43"/>
      <c r="M436" s="44"/>
      <c r="N436" s="44"/>
      <c r="O436" s="45"/>
    </row>
    <row r="437" spans="1:15" x14ac:dyDescent="0.25">
      <c r="A437" s="155"/>
      <c r="B437" s="156"/>
      <c r="C437" s="151"/>
      <c r="D437" s="151"/>
      <c r="E437" s="40"/>
      <c r="F437" s="40"/>
      <c r="G437" s="46"/>
      <c r="H437" s="48"/>
      <c r="I437" s="48"/>
      <c r="J437" s="47"/>
      <c r="K437" s="36">
        <f t="shared" si="23"/>
        <v>0</v>
      </c>
      <c r="L437" s="43"/>
      <c r="M437" s="44"/>
      <c r="N437" s="44"/>
      <c r="O437" s="45"/>
    </row>
    <row r="438" spans="1:15" ht="15.75" thickBot="1" x14ac:dyDescent="0.3">
      <c r="A438" s="155"/>
      <c r="B438" s="156"/>
      <c r="C438" s="151"/>
      <c r="D438" s="151"/>
      <c r="E438" s="49"/>
      <c r="F438" s="49"/>
      <c r="G438" s="49"/>
      <c r="H438" s="50"/>
      <c r="I438" s="50"/>
      <c r="J438" s="51"/>
      <c r="K438" s="36">
        <f t="shared" si="23"/>
        <v>0</v>
      </c>
      <c r="L438" s="52"/>
      <c r="M438" s="53"/>
      <c r="N438" s="53"/>
      <c r="O438" s="54"/>
    </row>
    <row r="439" spans="1:15" ht="15.75" thickBot="1" x14ac:dyDescent="0.3">
      <c r="A439" s="157"/>
      <c r="B439" s="158"/>
      <c r="C439" s="152"/>
      <c r="D439" s="152"/>
      <c r="E439" s="29" t="s">
        <v>170</v>
      </c>
      <c r="F439" s="32"/>
      <c r="G439" s="32"/>
      <c r="H439" s="32"/>
      <c r="I439" s="32"/>
      <c r="J439" s="30"/>
      <c r="K439" s="55">
        <f>SUM(K425:K438)</f>
        <v>0</v>
      </c>
      <c r="L439" s="56">
        <f>K439+(K439*3%)</f>
        <v>0</v>
      </c>
      <c r="M439" s="56">
        <f>L439+(L439*3%)</f>
        <v>0</v>
      </c>
      <c r="N439" s="56">
        <f>M439+(M439*3%)</f>
        <v>0</v>
      </c>
      <c r="O439" s="56">
        <f>N439+(N439*3%)</f>
        <v>0</v>
      </c>
    </row>
    <row r="440" spans="1:15" ht="15.75" thickBot="1" x14ac:dyDescent="0.3">
      <c r="A440" s="160"/>
      <c r="B440" s="160"/>
      <c r="C440" s="160"/>
      <c r="D440" s="160"/>
      <c r="E440" s="160"/>
      <c r="F440" s="160"/>
      <c r="G440" s="160"/>
      <c r="H440" s="160"/>
      <c r="I440" s="160"/>
      <c r="J440" s="160"/>
      <c r="K440" s="160"/>
      <c r="L440" s="160"/>
      <c r="M440" s="160"/>
      <c r="N440" s="160"/>
      <c r="O440" s="160"/>
    </row>
    <row r="441" spans="1:15" ht="23.25" customHeight="1" thickBot="1" x14ac:dyDescent="0.3">
      <c r="A441" s="153" t="s">
        <v>181</v>
      </c>
      <c r="B441" s="154"/>
      <c r="C441" s="31" t="s">
        <v>164</v>
      </c>
      <c r="D441" s="32" t="s">
        <v>166</v>
      </c>
      <c r="E441" s="31" t="s">
        <v>207</v>
      </c>
      <c r="F441" s="31" t="s">
        <v>208</v>
      </c>
      <c r="G441" s="31" t="s">
        <v>165</v>
      </c>
      <c r="H441" s="31" t="s">
        <v>167</v>
      </c>
      <c r="I441" s="31" t="s">
        <v>209</v>
      </c>
      <c r="J441" s="32" t="s">
        <v>168</v>
      </c>
      <c r="K441" s="31" t="s">
        <v>210</v>
      </c>
      <c r="L441" s="32" t="s">
        <v>211</v>
      </c>
      <c r="M441" s="31" t="s">
        <v>212</v>
      </c>
      <c r="N441" s="31" t="s">
        <v>213</v>
      </c>
      <c r="O441" s="31" t="s">
        <v>214</v>
      </c>
    </row>
    <row r="442" spans="1:15" ht="15" customHeight="1" x14ac:dyDescent="0.25">
      <c r="A442" s="155" t="s">
        <v>169</v>
      </c>
      <c r="B442" s="156"/>
      <c r="C442" s="159"/>
      <c r="D442" s="151"/>
      <c r="E442" s="33"/>
      <c r="F442" s="33"/>
      <c r="G442" s="33"/>
      <c r="H442" s="34"/>
      <c r="I442" s="34"/>
      <c r="J442" s="35"/>
      <c r="K442" s="36">
        <f t="shared" ref="K442:K455" si="24">+J442*H442</f>
        <v>0</v>
      </c>
      <c r="L442" s="37"/>
      <c r="M442" s="38"/>
      <c r="N442" s="38"/>
      <c r="O442" s="39"/>
    </row>
    <row r="443" spans="1:15" x14ac:dyDescent="0.25">
      <c r="A443" s="155"/>
      <c r="B443" s="156"/>
      <c r="C443" s="151"/>
      <c r="D443" s="151"/>
      <c r="E443" s="40"/>
      <c r="F443" s="40"/>
      <c r="G443" s="40"/>
      <c r="H443" s="41"/>
      <c r="I443" s="41"/>
      <c r="J443" s="42"/>
      <c r="K443" s="36">
        <f t="shared" si="24"/>
        <v>0</v>
      </c>
      <c r="L443" s="43"/>
      <c r="M443" s="44"/>
      <c r="N443" s="44"/>
      <c r="O443" s="45"/>
    </row>
    <row r="444" spans="1:15" x14ac:dyDescent="0.25">
      <c r="A444" s="155"/>
      <c r="B444" s="156"/>
      <c r="C444" s="151"/>
      <c r="D444" s="151"/>
      <c r="E444" s="40"/>
      <c r="F444" s="40"/>
      <c r="G444" s="40"/>
      <c r="H444" s="41"/>
      <c r="I444" s="41"/>
      <c r="J444" s="42"/>
      <c r="K444" s="36">
        <f t="shared" si="24"/>
        <v>0</v>
      </c>
      <c r="L444" s="43"/>
      <c r="M444" s="44"/>
      <c r="N444" s="44"/>
      <c r="O444" s="45"/>
    </row>
    <row r="445" spans="1:15" x14ac:dyDescent="0.25">
      <c r="A445" s="155"/>
      <c r="B445" s="156"/>
      <c r="C445" s="151"/>
      <c r="D445" s="151"/>
      <c r="E445" s="40"/>
      <c r="F445" s="40"/>
      <c r="G445" s="40"/>
      <c r="H445" s="41"/>
      <c r="I445" s="41"/>
      <c r="J445" s="42"/>
      <c r="K445" s="36">
        <f t="shared" si="24"/>
        <v>0</v>
      </c>
      <c r="L445" s="43"/>
      <c r="M445" s="44"/>
      <c r="N445" s="44"/>
      <c r="O445" s="45"/>
    </row>
    <row r="446" spans="1:15" x14ac:dyDescent="0.25">
      <c r="A446" s="155"/>
      <c r="B446" s="156"/>
      <c r="C446" s="151"/>
      <c r="D446" s="151"/>
      <c r="E446" s="40"/>
      <c r="F446" s="40"/>
      <c r="G446" s="40"/>
      <c r="H446" s="41"/>
      <c r="I446" s="41"/>
      <c r="J446" s="42"/>
      <c r="K446" s="36">
        <f t="shared" si="24"/>
        <v>0</v>
      </c>
      <c r="L446" s="43"/>
      <c r="M446" s="44"/>
      <c r="N446" s="44"/>
      <c r="O446" s="45"/>
    </row>
    <row r="447" spans="1:15" x14ac:dyDescent="0.25">
      <c r="A447" s="155"/>
      <c r="B447" s="156"/>
      <c r="C447" s="151"/>
      <c r="D447" s="151"/>
      <c r="E447" s="40"/>
      <c r="F447" s="40"/>
      <c r="G447" s="40"/>
      <c r="H447" s="41"/>
      <c r="I447" s="41"/>
      <c r="J447" s="42"/>
      <c r="K447" s="36">
        <f t="shared" si="24"/>
        <v>0</v>
      </c>
      <c r="L447" s="43"/>
      <c r="M447" s="44"/>
      <c r="N447" s="44"/>
      <c r="O447" s="45"/>
    </row>
    <row r="448" spans="1:15" x14ac:dyDescent="0.25">
      <c r="A448" s="155"/>
      <c r="B448" s="156"/>
      <c r="C448" s="151"/>
      <c r="D448" s="151"/>
      <c r="E448" s="40"/>
      <c r="F448" s="40"/>
      <c r="G448" s="40"/>
      <c r="H448" s="41"/>
      <c r="I448" s="41"/>
      <c r="J448" s="42"/>
      <c r="K448" s="36">
        <f t="shared" si="24"/>
        <v>0</v>
      </c>
      <c r="L448" s="43"/>
      <c r="M448" s="44"/>
      <c r="N448" s="44"/>
      <c r="O448" s="45"/>
    </row>
    <row r="449" spans="1:15" x14ac:dyDescent="0.25">
      <c r="A449" s="155"/>
      <c r="B449" s="156"/>
      <c r="C449" s="151"/>
      <c r="D449" s="151"/>
      <c r="E449" s="40"/>
      <c r="F449" s="40"/>
      <c r="G449" s="40"/>
      <c r="H449" s="41"/>
      <c r="I449" s="41"/>
      <c r="J449" s="42"/>
      <c r="K449" s="36">
        <f t="shared" si="24"/>
        <v>0</v>
      </c>
      <c r="L449" s="43"/>
      <c r="M449" s="44"/>
      <c r="N449" s="44"/>
      <c r="O449" s="45"/>
    </row>
    <row r="450" spans="1:15" x14ac:dyDescent="0.25">
      <c r="A450" s="155"/>
      <c r="B450" s="156"/>
      <c r="C450" s="151"/>
      <c r="D450" s="151"/>
      <c r="E450" s="40"/>
      <c r="F450" s="40"/>
      <c r="G450" s="40"/>
      <c r="H450" s="41"/>
      <c r="I450" s="41"/>
      <c r="J450" s="42"/>
      <c r="K450" s="36">
        <f t="shared" si="24"/>
        <v>0</v>
      </c>
      <c r="L450" s="43"/>
      <c r="M450" s="44"/>
      <c r="N450" s="44"/>
      <c r="O450" s="45"/>
    </row>
    <row r="451" spans="1:15" x14ac:dyDescent="0.25">
      <c r="A451" s="155"/>
      <c r="B451" s="156"/>
      <c r="C451" s="151"/>
      <c r="D451" s="151"/>
      <c r="E451" s="40"/>
      <c r="F451" s="40"/>
      <c r="G451" s="40"/>
      <c r="H451" s="41"/>
      <c r="I451" s="41"/>
      <c r="J451" s="42"/>
      <c r="K451" s="36">
        <f t="shared" si="24"/>
        <v>0</v>
      </c>
      <c r="L451" s="43"/>
      <c r="M451" s="44"/>
      <c r="N451" s="44"/>
      <c r="O451" s="45"/>
    </row>
    <row r="452" spans="1:15" x14ac:dyDescent="0.25">
      <c r="A452" s="155"/>
      <c r="B452" s="156"/>
      <c r="C452" s="151"/>
      <c r="D452" s="151"/>
      <c r="E452" s="40"/>
      <c r="F452" s="40"/>
      <c r="G452" s="40"/>
      <c r="H452" s="41"/>
      <c r="I452" s="41"/>
      <c r="J452" s="42"/>
      <c r="K452" s="36">
        <f t="shared" si="24"/>
        <v>0</v>
      </c>
      <c r="L452" s="43"/>
      <c r="M452" s="44"/>
      <c r="N452" s="44"/>
      <c r="O452" s="45"/>
    </row>
    <row r="453" spans="1:15" x14ac:dyDescent="0.25">
      <c r="A453" s="155"/>
      <c r="B453" s="156"/>
      <c r="C453" s="151"/>
      <c r="D453" s="151"/>
      <c r="E453" s="40"/>
      <c r="F453" s="40"/>
      <c r="G453" s="46"/>
      <c r="H453" s="41"/>
      <c r="I453" s="41"/>
      <c r="J453" s="47"/>
      <c r="K453" s="36">
        <f t="shared" si="24"/>
        <v>0</v>
      </c>
      <c r="L453" s="43"/>
      <c r="M453" s="44"/>
      <c r="N453" s="44"/>
      <c r="O453" s="45"/>
    </row>
    <row r="454" spans="1:15" x14ac:dyDescent="0.25">
      <c r="A454" s="155"/>
      <c r="B454" s="156"/>
      <c r="C454" s="151"/>
      <c r="D454" s="151"/>
      <c r="E454" s="40"/>
      <c r="F454" s="40"/>
      <c r="G454" s="46"/>
      <c r="H454" s="48"/>
      <c r="I454" s="48"/>
      <c r="J454" s="47"/>
      <c r="K454" s="36">
        <f t="shared" si="24"/>
        <v>0</v>
      </c>
      <c r="L454" s="43"/>
      <c r="M454" s="44"/>
      <c r="N454" s="44"/>
      <c r="O454" s="45"/>
    </row>
    <row r="455" spans="1:15" ht="15.75" thickBot="1" x14ac:dyDescent="0.3">
      <c r="A455" s="155"/>
      <c r="B455" s="156"/>
      <c r="C455" s="151"/>
      <c r="D455" s="151"/>
      <c r="E455" s="49"/>
      <c r="F455" s="49"/>
      <c r="G455" s="49"/>
      <c r="H455" s="50"/>
      <c r="I455" s="50"/>
      <c r="J455" s="51"/>
      <c r="K455" s="36">
        <f t="shared" si="24"/>
        <v>0</v>
      </c>
      <c r="L455" s="52"/>
      <c r="M455" s="53"/>
      <c r="N455" s="53"/>
      <c r="O455" s="54"/>
    </row>
    <row r="456" spans="1:15" ht="15.75" thickBot="1" x14ac:dyDescent="0.3">
      <c r="A456" s="157"/>
      <c r="B456" s="158"/>
      <c r="C456" s="152"/>
      <c r="D456" s="152"/>
      <c r="E456" s="29" t="s">
        <v>170</v>
      </c>
      <c r="F456" s="32"/>
      <c r="G456" s="32"/>
      <c r="H456" s="32"/>
      <c r="I456" s="32"/>
      <c r="J456" s="30"/>
      <c r="K456" s="55">
        <f>SUM(K442:K455)</f>
        <v>0</v>
      </c>
      <c r="L456" s="56">
        <f>K456+(K456*3%)</f>
        <v>0</v>
      </c>
      <c r="M456" s="56">
        <f>L456+(L456*3%)</f>
        <v>0</v>
      </c>
      <c r="N456" s="56">
        <f>M456+(M456*3%)</f>
        <v>0</v>
      </c>
      <c r="O456" s="56">
        <f>N456+(N456*3%)</f>
        <v>0</v>
      </c>
    </row>
    <row r="457" spans="1:15" ht="23.25" customHeight="1" thickBot="1" x14ac:dyDescent="0.3">
      <c r="A457" s="153" t="s">
        <v>181</v>
      </c>
      <c r="B457" s="154"/>
      <c r="C457" s="31" t="s">
        <v>164</v>
      </c>
      <c r="D457" s="32" t="s">
        <v>166</v>
      </c>
      <c r="E457" s="31" t="s">
        <v>207</v>
      </c>
      <c r="F457" s="31" t="s">
        <v>208</v>
      </c>
      <c r="G457" s="31" t="s">
        <v>165</v>
      </c>
      <c r="H457" s="31" t="s">
        <v>167</v>
      </c>
      <c r="I457" s="31" t="s">
        <v>209</v>
      </c>
      <c r="J457" s="32" t="s">
        <v>168</v>
      </c>
      <c r="K457" s="31" t="s">
        <v>210</v>
      </c>
      <c r="L457" s="32" t="s">
        <v>211</v>
      </c>
      <c r="M457" s="31" t="s">
        <v>212</v>
      </c>
      <c r="N457" s="31" t="s">
        <v>213</v>
      </c>
      <c r="O457" s="31" t="s">
        <v>214</v>
      </c>
    </row>
    <row r="458" spans="1:15" ht="15" customHeight="1" x14ac:dyDescent="0.25">
      <c r="A458" s="155" t="s">
        <v>171</v>
      </c>
      <c r="B458" s="156"/>
      <c r="C458" s="159"/>
      <c r="D458" s="151"/>
      <c r="E458" s="33"/>
      <c r="F458" s="33"/>
      <c r="G458" s="33"/>
      <c r="H458" s="34"/>
      <c r="I458" s="34"/>
      <c r="J458" s="35"/>
      <c r="K458" s="36">
        <f t="shared" ref="K458:K471" si="25">+J458*H458</f>
        <v>0</v>
      </c>
      <c r="L458" s="37"/>
      <c r="M458" s="38"/>
      <c r="N458" s="38"/>
      <c r="O458" s="39"/>
    </row>
    <row r="459" spans="1:15" x14ac:dyDescent="0.25">
      <c r="A459" s="155"/>
      <c r="B459" s="156"/>
      <c r="C459" s="151"/>
      <c r="D459" s="151"/>
      <c r="E459" s="40"/>
      <c r="F459" s="40"/>
      <c r="G459" s="40"/>
      <c r="H459" s="41"/>
      <c r="I459" s="41"/>
      <c r="J459" s="42"/>
      <c r="K459" s="36">
        <f t="shared" si="25"/>
        <v>0</v>
      </c>
      <c r="L459" s="43"/>
      <c r="M459" s="44"/>
      <c r="N459" s="44"/>
      <c r="O459" s="45"/>
    </row>
    <row r="460" spans="1:15" x14ac:dyDescent="0.25">
      <c r="A460" s="155"/>
      <c r="B460" s="156"/>
      <c r="C460" s="151"/>
      <c r="D460" s="151"/>
      <c r="E460" s="40"/>
      <c r="F460" s="40"/>
      <c r="G460" s="40"/>
      <c r="H460" s="41"/>
      <c r="I460" s="41"/>
      <c r="J460" s="42"/>
      <c r="K460" s="36">
        <f t="shared" si="25"/>
        <v>0</v>
      </c>
      <c r="L460" s="43"/>
      <c r="M460" s="44"/>
      <c r="N460" s="44"/>
      <c r="O460" s="45"/>
    </row>
    <row r="461" spans="1:15" x14ac:dyDescent="0.25">
      <c r="A461" s="155"/>
      <c r="B461" s="156"/>
      <c r="C461" s="151"/>
      <c r="D461" s="151"/>
      <c r="E461" s="40"/>
      <c r="F461" s="40"/>
      <c r="G461" s="40"/>
      <c r="H461" s="41"/>
      <c r="I461" s="41"/>
      <c r="J461" s="42"/>
      <c r="K461" s="36">
        <f t="shared" si="25"/>
        <v>0</v>
      </c>
      <c r="L461" s="43"/>
      <c r="M461" s="44"/>
      <c r="N461" s="44"/>
      <c r="O461" s="45"/>
    </row>
    <row r="462" spans="1:15" x14ac:dyDescent="0.25">
      <c r="A462" s="155"/>
      <c r="B462" s="156"/>
      <c r="C462" s="151"/>
      <c r="D462" s="151"/>
      <c r="E462" s="40"/>
      <c r="F462" s="40"/>
      <c r="G462" s="40"/>
      <c r="H462" s="41"/>
      <c r="I462" s="41"/>
      <c r="J462" s="42"/>
      <c r="K462" s="36">
        <f t="shared" si="25"/>
        <v>0</v>
      </c>
      <c r="L462" s="43"/>
      <c r="M462" s="44"/>
      <c r="N462" s="44"/>
      <c r="O462" s="45"/>
    </row>
    <row r="463" spans="1:15" x14ac:dyDescent="0.25">
      <c r="A463" s="155"/>
      <c r="B463" s="156"/>
      <c r="C463" s="151"/>
      <c r="D463" s="151"/>
      <c r="E463" s="40"/>
      <c r="F463" s="40"/>
      <c r="G463" s="40"/>
      <c r="H463" s="41"/>
      <c r="I463" s="41"/>
      <c r="J463" s="42"/>
      <c r="K463" s="36">
        <f t="shared" si="25"/>
        <v>0</v>
      </c>
      <c r="L463" s="43"/>
      <c r="M463" s="44"/>
      <c r="N463" s="44"/>
      <c r="O463" s="45"/>
    </row>
    <row r="464" spans="1:15" x14ac:dyDescent="0.25">
      <c r="A464" s="155"/>
      <c r="B464" s="156"/>
      <c r="C464" s="151"/>
      <c r="D464" s="151"/>
      <c r="E464" s="40"/>
      <c r="F464" s="40"/>
      <c r="G464" s="40"/>
      <c r="H464" s="41"/>
      <c r="I464" s="41"/>
      <c r="J464" s="42"/>
      <c r="K464" s="36">
        <f t="shared" si="25"/>
        <v>0</v>
      </c>
      <c r="L464" s="43"/>
      <c r="M464" s="44"/>
      <c r="N464" s="44"/>
      <c r="O464" s="45"/>
    </row>
    <row r="465" spans="1:15" x14ac:dyDescent="0.25">
      <c r="A465" s="155"/>
      <c r="B465" s="156"/>
      <c r="C465" s="151"/>
      <c r="D465" s="151"/>
      <c r="E465" s="40"/>
      <c r="F465" s="40"/>
      <c r="G465" s="40"/>
      <c r="H465" s="41"/>
      <c r="I465" s="41"/>
      <c r="J465" s="42"/>
      <c r="K465" s="36">
        <f t="shared" si="25"/>
        <v>0</v>
      </c>
      <c r="L465" s="43"/>
      <c r="M465" s="44"/>
      <c r="N465" s="44"/>
      <c r="O465" s="45"/>
    </row>
    <row r="466" spans="1:15" x14ac:dyDescent="0.25">
      <c r="A466" s="155"/>
      <c r="B466" s="156"/>
      <c r="C466" s="151"/>
      <c r="D466" s="151"/>
      <c r="E466" s="40"/>
      <c r="F466" s="40"/>
      <c r="G466" s="40"/>
      <c r="H466" s="41"/>
      <c r="I466" s="41"/>
      <c r="J466" s="42"/>
      <c r="K466" s="36">
        <f t="shared" si="25"/>
        <v>0</v>
      </c>
      <c r="L466" s="43"/>
      <c r="M466" s="44"/>
      <c r="N466" s="44"/>
      <c r="O466" s="45"/>
    </row>
    <row r="467" spans="1:15" x14ac:dyDescent="0.25">
      <c r="A467" s="155"/>
      <c r="B467" s="156"/>
      <c r="C467" s="151"/>
      <c r="D467" s="151"/>
      <c r="E467" s="40"/>
      <c r="F467" s="40"/>
      <c r="G467" s="40"/>
      <c r="H467" s="41"/>
      <c r="I467" s="41"/>
      <c r="J467" s="42"/>
      <c r="K467" s="36">
        <f t="shared" si="25"/>
        <v>0</v>
      </c>
      <c r="L467" s="43"/>
      <c r="M467" s="44"/>
      <c r="N467" s="44"/>
      <c r="O467" s="45"/>
    </row>
    <row r="468" spans="1:15" x14ac:dyDescent="0.25">
      <c r="A468" s="155"/>
      <c r="B468" s="156"/>
      <c r="C468" s="151"/>
      <c r="D468" s="151"/>
      <c r="E468" s="40"/>
      <c r="F468" s="40"/>
      <c r="G468" s="40"/>
      <c r="H468" s="41"/>
      <c r="I468" s="41"/>
      <c r="J468" s="42"/>
      <c r="K468" s="36">
        <f t="shared" si="25"/>
        <v>0</v>
      </c>
      <c r="L468" s="43"/>
      <c r="M468" s="44"/>
      <c r="N468" s="44"/>
      <c r="O468" s="45"/>
    </row>
    <row r="469" spans="1:15" x14ac:dyDescent="0.25">
      <c r="A469" s="155"/>
      <c r="B469" s="156"/>
      <c r="C469" s="151"/>
      <c r="D469" s="151"/>
      <c r="E469" s="40"/>
      <c r="F469" s="40"/>
      <c r="G469" s="46"/>
      <c r="H469" s="41"/>
      <c r="I469" s="41"/>
      <c r="J469" s="47"/>
      <c r="K469" s="36">
        <f t="shared" si="25"/>
        <v>0</v>
      </c>
      <c r="L469" s="43"/>
      <c r="M469" s="44"/>
      <c r="N469" s="44"/>
      <c r="O469" s="45"/>
    </row>
    <row r="470" spans="1:15" x14ac:dyDescent="0.25">
      <c r="A470" s="155"/>
      <c r="B470" s="156"/>
      <c r="C470" s="151"/>
      <c r="D470" s="151"/>
      <c r="E470" s="40"/>
      <c r="F470" s="40"/>
      <c r="G470" s="46"/>
      <c r="H470" s="48"/>
      <c r="I470" s="48"/>
      <c r="J470" s="47"/>
      <c r="K470" s="36">
        <f t="shared" si="25"/>
        <v>0</v>
      </c>
      <c r="L470" s="43"/>
      <c r="M470" s="44"/>
      <c r="N470" s="44"/>
      <c r="O470" s="45"/>
    </row>
    <row r="471" spans="1:15" ht="15.75" thickBot="1" x14ac:dyDescent="0.3">
      <c r="A471" s="155"/>
      <c r="B471" s="156"/>
      <c r="C471" s="151"/>
      <c r="D471" s="151"/>
      <c r="E471" s="49"/>
      <c r="F471" s="49"/>
      <c r="G471" s="49"/>
      <c r="H471" s="50"/>
      <c r="I471" s="50"/>
      <c r="J471" s="51"/>
      <c r="K471" s="36">
        <f t="shared" si="25"/>
        <v>0</v>
      </c>
      <c r="L471" s="52"/>
      <c r="M471" s="53"/>
      <c r="N471" s="53"/>
      <c r="O471" s="54"/>
    </row>
    <row r="472" spans="1:15" ht="15.75" thickBot="1" x14ac:dyDescent="0.3">
      <c r="A472" s="157"/>
      <c r="B472" s="158"/>
      <c r="C472" s="152"/>
      <c r="D472" s="152"/>
      <c r="E472" s="29" t="s">
        <v>170</v>
      </c>
      <c r="F472" s="32"/>
      <c r="G472" s="32"/>
      <c r="H472" s="32"/>
      <c r="I472" s="32"/>
      <c r="J472" s="30"/>
      <c r="K472" s="55">
        <f>SUM(K458:K471)</f>
        <v>0</v>
      </c>
      <c r="L472" s="56">
        <f>K472+(K472*3%)</f>
        <v>0</v>
      </c>
      <c r="M472" s="56">
        <f>L472+(L472*3%)</f>
        <v>0</v>
      </c>
      <c r="N472" s="56">
        <f>M472+(M472*3%)</f>
        <v>0</v>
      </c>
      <c r="O472" s="56">
        <f>N472+(N472*3%)</f>
        <v>0</v>
      </c>
    </row>
    <row r="473" spans="1:15" ht="23.25" customHeight="1" thickBot="1" x14ac:dyDescent="0.3">
      <c r="A473" s="153" t="s">
        <v>181</v>
      </c>
      <c r="B473" s="154"/>
      <c r="C473" s="31" t="s">
        <v>164</v>
      </c>
      <c r="D473" s="32" t="s">
        <v>166</v>
      </c>
      <c r="E473" s="31" t="s">
        <v>207</v>
      </c>
      <c r="F473" s="31" t="s">
        <v>208</v>
      </c>
      <c r="G473" s="31" t="s">
        <v>165</v>
      </c>
      <c r="H473" s="31" t="s">
        <v>167</v>
      </c>
      <c r="I473" s="31" t="s">
        <v>209</v>
      </c>
      <c r="J473" s="32" t="s">
        <v>168</v>
      </c>
      <c r="K473" s="31" t="s">
        <v>210</v>
      </c>
      <c r="L473" s="32" t="s">
        <v>211</v>
      </c>
      <c r="M473" s="31" t="s">
        <v>212</v>
      </c>
      <c r="N473" s="31" t="s">
        <v>213</v>
      </c>
      <c r="O473" s="31" t="s">
        <v>214</v>
      </c>
    </row>
    <row r="474" spans="1:15" ht="15" customHeight="1" x14ac:dyDescent="0.25">
      <c r="A474" s="155" t="s">
        <v>172</v>
      </c>
      <c r="B474" s="156"/>
      <c r="C474" s="159"/>
      <c r="D474" s="151"/>
      <c r="E474" s="33"/>
      <c r="F474" s="33"/>
      <c r="G474" s="33"/>
      <c r="H474" s="34"/>
      <c r="I474" s="34"/>
      <c r="J474" s="35"/>
      <c r="K474" s="36">
        <f t="shared" ref="K474:K487" si="26">+J474*H474</f>
        <v>0</v>
      </c>
      <c r="L474" s="37"/>
      <c r="M474" s="38"/>
      <c r="N474" s="38"/>
      <c r="O474" s="39"/>
    </row>
    <row r="475" spans="1:15" x14ac:dyDescent="0.25">
      <c r="A475" s="155"/>
      <c r="B475" s="156"/>
      <c r="C475" s="151"/>
      <c r="D475" s="151"/>
      <c r="E475" s="40"/>
      <c r="F475" s="40"/>
      <c r="G475" s="40"/>
      <c r="H475" s="41"/>
      <c r="I475" s="41"/>
      <c r="J475" s="42"/>
      <c r="K475" s="36">
        <f t="shared" si="26"/>
        <v>0</v>
      </c>
      <c r="L475" s="43"/>
      <c r="M475" s="44"/>
      <c r="N475" s="44"/>
      <c r="O475" s="45"/>
    </row>
    <row r="476" spans="1:15" x14ac:dyDescent="0.25">
      <c r="A476" s="155"/>
      <c r="B476" s="156"/>
      <c r="C476" s="151"/>
      <c r="D476" s="151"/>
      <c r="E476" s="40"/>
      <c r="F476" s="40"/>
      <c r="G476" s="40"/>
      <c r="H476" s="41"/>
      <c r="I476" s="41"/>
      <c r="J476" s="42"/>
      <c r="K476" s="36">
        <f t="shared" si="26"/>
        <v>0</v>
      </c>
      <c r="L476" s="43"/>
      <c r="M476" s="44"/>
      <c r="N476" s="44"/>
      <c r="O476" s="45"/>
    </row>
    <row r="477" spans="1:15" x14ac:dyDescent="0.25">
      <c r="A477" s="155"/>
      <c r="B477" s="156"/>
      <c r="C477" s="151"/>
      <c r="D477" s="151"/>
      <c r="E477" s="40"/>
      <c r="F477" s="40"/>
      <c r="G477" s="40"/>
      <c r="H477" s="41"/>
      <c r="I477" s="41"/>
      <c r="J477" s="42"/>
      <c r="K477" s="36">
        <f t="shared" si="26"/>
        <v>0</v>
      </c>
      <c r="L477" s="43"/>
      <c r="M477" s="44"/>
      <c r="N477" s="44"/>
      <c r="O477" s="45"/>
    </row>
    <row r="478" spans="1:15" x14ac:dyDescent="0.25">
      <c r="A478" s="155"/>
      <c r="B478" s="156"/>
      <c r="C478" s="151"/>
      <c r="D478" s="151"/>
      <c r="E478" s="40"/>
      <c r="F478" s="40"/>
      <c r="G478" s="40"/>
      <c r="H478" s="41"/>
      <c r="I478" s="41"/>
      <c r="J478" s="42"/>
      <c r="K478" s="36">
        <f t="shared" si="26"/>
        <v>0</v>
      </c>
      <c r="L478" s="43"/>
      <c r="M478" s="44"/>
      <c r="N478" s="44"/>
      <c r="O478" s="45"/>
    </row>
    <row r="479" spans="1:15" x14ac:dyDescent="0.25">
      <c r="A479" s="155"/>
      <c r="B479" s="156"/>
      <c r="C479" s="151"/>
      <c r="D479" s="151"/>
      <c r="E479" s="40"/>
      <c r="F479" s="40"/>
      <c r="G479" s="40"/>
      <c r="H479" s="41"/>
      <c r="I479" s="41"/>
      <c r="J479" s="42"/>
      <c r="K479" s="36">
        <f t="shared" si="26"/>
        <v>0</v>
      </c>
      <c r="L479" s="43"/>
      <c r="M479" s="44"/>
      <c r="N479" s="44"/>
      <c r="O479" s="45"/>
    </row>
    <row r="480" spans="1:15" x14ac:dyDescent="0.25">
      <c r="A480" s="155"/>
      <c r="B480" s="156"/>
      <c r="C480" s="151"/>
      <c r="D480" s="151"/>
      <c r="E480" s="40"/>
      <c r="F480" s="40"/>
      <c r="G480" s="40"/>
      <c r="H480" s="41"/>
      <c r="I480" s="41"/>
      <c r="J480" s="42"/>
      <c r="K480" s="36">
        <f t="shared" si="26"/>
        <v>0</v>
      </c>
      <c r="L480" s="43"/>
      <c r="M480" s="44"/>
      <c r="N480" s="44"/>
      <c r="O480" s="45"/>
    </row>
    <row r="481" spans="1:15" x14ac:dyDescent="0.25">
      <c r="A481" s="155"/>
      <c r="B481" s="156"/>
      <c r="C481" s="151"/>
      <c r="D481" s="151"/>
      <c r="E481" s="40"/>
      <c r="F481" s="40"/>
      <c r="G481" s="40"/>
      <c r="H481" s="41"/>
      <c r="I481" s="41"/>
      <c r="J481" s="42"/>
      <c r="K481" s="36">
        <f t="shared" si="26"/>
        <v>0</v>
      </c>
      <c r="L481" s="43"/>
      <c r="M481" s="44"/>
      <c r="N481" s="44"/>
      <c r="O481" s="45"/>
    </row>
    <row r="482" spans="1:15" x14ac:dyDescent="0.25">
      <c r="A482" s="155"/>
      <c r="B482" s="156"/>
      <c r="C482" s="151"/>
      <c r="D482" s="151"/>
      <c r="E482" s="40"/>
      <c r="F482" s="40"/>
      <c r="G482" s="40"/>
      <c r="H482" s="41"/>
      <c r="I482" s="41"/>
      <c r="J482" s="42"/>
      <c r="K482" s="36">
        <f t="shared" si="26"/>
        <v>0</v>
      </c>
      <c r="L482" s="43"/>
      <c r="M482" s="44"/>
      <c r="N482" s="44"/>
      <c r="O482" s="45"/>
    </row>
    <row r="483" spans="1:15" x14ac:dyDescent="0.25">
      <c r="A483" s="155"/>
      <c r="B483" s="156"/>
      <c r="C483" s="151"/>
      <c r="D483" s="151"/>
      <c r="E483" s="40"/>
      <c r="F483" s="40"/>
      <c r="G483" s="40"/>
      <c r="H483" s="41"/>
      <c r="I483" s="41"/>
      <c r="J483" s="42"/>
      <c r="K483" s="36">
        <f t="shared" si="26"/>
        <v>0</v>
      </c>
      <c r="L483" s="43"/>
      <c r="M483" s="44"/>
      <c r="N483" s="44"/>
      <c r="O483" s="45"/>
    </row>
    <row r="484" spans="1:15" x14ac:dyDescent="0.25">
      <c r="A484" s="155"/>
      <c r="B484" s="156"/>
      <c r="C484" s="151"/>
      <c r="D484" s="151"/>
      <c r="E484" s="40"/>
      <c r="F484" s="40"/>
      <c r="G484" s="40"/>
      <c r="H484" s="41"/>
      <c r="I484" s="41"/>
      <c r="J484" s="42"/>
      <c r="K484" s="36">
        <f t="shared" si="26"/>
        <v>0</v>
      </c>
      <c r="L484" s="43"/>
      <c r="M484" s="44"/>
      <c r="N484" s="44"/>
      <c r="O484" s="45"/>
    </row>
    <row r="485" spans="1:15" x14ac:dyDescent="0.25">
      <c r="A485" s="155"/>
      <c r="B485" s="156"/>
      <c r="C485" s="151"/>
      <c r="D485" s="151"/>
      <c r="E485" s="40"/>
      <c r="F485" s="40"/>
      <c r="G485" s="46"/>
      <c r="H485" s="41"/>
      <c r="I485" s="41"/>
      <c r="J485" s="47"/>
      <c r="K485" s="36">
        <f t="shared" si="26"/>
        <v>0</v>
      </c>
      <c r="L485" s="43"/>
      <c r="M485" s="44"/>
      <c r="N485" s="44"/>
      <c r="O485" s="45"/>
    </row>
    <row r="486" spans="1:15" x14ac:dyDescent="0.25">
      <c r="A486" s="155"/>
      <c r="B486" s="156"/>
      <c r="C486" s="151"/>
      <c r="D486" s="151"/>
      <c r="E486" s="40"/>
      <c r="F486" s="40"/>
      <c r="G486" s="46"/>
      <c r="H486" s="48"/>
      <c r="I486" s="48"/>
      <c r="J486" s="47"/>
      <c r="K486" s="36">
        <f t="shared" si="26"/>
        <v>0</v>
      </c>
      <c r="L486" s="43"/>
      <c r="M486" s="44"/>
      <c r="N486" s="44"/>
      <c r="O486" s="45"/>
    </row>
    <row r="487" spans="1:15" ht="15.75" thickBot="1" x14ac:dyDescent="0.3">
      <c r="A487" s="155"/>
      <c r="B487" s="156"/>
      <c r="C487" s="151"/>
      <c r="D487" s="151"/>
      <c r="E487" s="49"/>
      <c r="F487" s="49"/>
      <c r="G487" s="49"/>
      <c r="H487" s="50"/>
      <c r="I487" s="50"/>
      <c r="J487" s="51"/>
      <c r="K487" s="36">
        <f t="shared" si="26"/>
        <v>0</v>
      </c>
      <c r="L487" s="52"/>
      <c r="M487" s="53"/>
      <c r="N487" s="53"/>
      <c r="O487" s="54"/>
    </row>
    <row r="488" spans="1:15" ht="15.75" thickBot="1" x14ac:dyDescent="0.3">
      <c r="A488" s="157"/>
      <c r="B488" s="158"/>
      <c r="C488" s="152"/>
      <c r="D488" s="152"/>
      <c r="E488" s="29" t="s">
        <v>170</v>
      </c>
      <c r="F488" s="32"/>
      <c r="G488" s="32"/>
      <c r="H488" s="32"/>
      <c r="I488" s="32"/>
      <c r="J488" s="30"/>
      <c r="K488" s="55">
        <f>SUM(K474:K487)</f>
        <v>0</v>
      </c>
      <c r="L488" s="56">
        <f>K488+(K488*3%)</f>
        <v>0</v>
      </c>
      <c r="M488" s="56">
        <f>L488+(L488*3%)</f>
        <v>0</v>
      </c>
      <c r="N488" s="56">
        <f>M488+(M488*3%)</f>
        <v>0</v>
      </c>
      <c r="O488" s="56">
        <f>N488+(N488*3%)</f>
        <v>0</v>
      </c>
    </row>
    <row r="489" spans="1:15" ht="23.25" customHeight="1" thickBot="1" x14ac:dyDescent="0.3">
      <c r="A489" s="153" t="s">
        <v>181</v>
      </c>
      <c r="B489" s="154"/>
      <c r="C489" s="31" t="s">
        <v>164</v>
      </c>
      <c r="D489" s="32" t="s">
        <v>166</v>
      </c>
      <c r="E489" s="31" t="s">
        <v>207</v>
      </c>
      <c r="F489" s="31" t="s">
        <v>208</v>
      </c>
      <c r="G489" s="31" t="s">
        <v>165</v>
      </c>
      <c r="H489" s="31" t="s">
        <v>167</v>
      </c>
      <c r="I489" s="31" t="s">
        <v>209</v>
      </c>
      <c r="J489" s="32" t="s">
        <v>168</v>
      </c>
      <c r="K489" s="31" t="s">
        <v>210</v>
      </c>
      <c r="L489" s="32" t="s">
        <v>211</v>
      </c>
      <c r="M489" s="31" t="s">
        <v>212</v>
      </c>
      <c r="N489" s="31" t="s">
        <v>213</v>
      </c>
      <c r="O489" s="31" t="s">
        <v>214</v>
      </c>
    </row>
    <row r="490" spans="1:15" ht="15" customHeight="1" x14ac:dyDescent="0.25">
      <c r="A490" s="155" t="s">
        <v>173</v>
      </c>
      <c r="B490" s="156"/>
      <c r="C490" s="159"/>
      <c r="D490" s="151"/>
      <c r="E490" s="33"/>
      <c r="F490" s="33"/>
      <c r="G490" s="33"/>
      <c r="H490" s="34"/>
      <c r="I490" s="34"/>
      <c r="J490" s="35"/>
      <c r="K490" s="36">
        <f t="shared" ref="K490:K503" si="27">+J490*H490</f>
        <v>0</v>
      </c>
      <c r="L490" s="37"/>
      <c r="M490" s="38"/>
      <c r="N490" s="38"/>
      <c r="O490" s="39"/>
    </row>
    <row r="491" spans="1:15" x14ac:dyDescent="0.25">
      <c r="A491" s="155"/>
      <c r="B491" s="156"/>
      <c r="C491" s="151"/>
      <c r="D491" s="151"/>
      <c r="E491" s="40"/>
      <c r="F491" s="40"/>
      <c r="G491" s="40"/>
      <c r="H491" s="41"/>
      <c r="I491" s="41"/>
      <c r="J491" s="42"/>
      <c r="K491" s="36">
        <f t="shared" si="27"/>
        <v>0</v>
      </c>
      <c r="L491" s="43"/>
      <c r="M491" s="44"/>
      <c r="N491" s="44"/>
      <c r="O491" s="45"/>
    </row>
    <row r="492" spans="1:15" x14ac:dyDescent="0.25">
      <c r="A492" s="155"/>
      <c r="B492" s="156"/>
      <c r="C492" s="151"/>
      <c r="D492" s="151"/>
      <c r="E492" s="40"/>
      <c r="F492" s="40"/>
      <c r="G492" s="40"/>
      <c r="H492" s="41"/>
      <c r="I492" s="41"/>
      <c r="J492" s="42"/>
      <c r="K492" s="36">
        <f t="shared" si="27"/>
        <v>0</v>
      </c>
      <c r="L492" s="43"/>
      <c r="M492" s="44"/>
      <c r="N492" s="44"/>
      <c r="O492" s="45"/>
    </row>
    <row r="493" spans="1:15" x14ac:dyDescent="0.25">
      <c r="A493" s="155"/>
      <c r="B493" s="156"/>
      <c r="C493" s="151"/>
      <c r="D493" s="151"/>
      <c r="E493" s="40"/>
      <c r="F493" s="40"/>
      <c r="G493" s="40"/>
      <c r="H493" s="41"/>
      <c r="I493" s="41"/>
      <c r="J493" s="42"/>
      <c r="K493" s="36">
        <f t="shared" si="27"/>
        <v>0</v>
      </c>
      <c r="L493" s="43"/>
      <c r="M493" s="44"/>
      <c r="N493" s="44"/>
      <c r="O493" s="45"/>
    </row>
    <row r="494" spans="1:15" x14ac:dyDescent="0.25">
      <c r="A494" s="155"/>
      <c r="B494" s="156"/>
      <c r="C494" s="151"/>
      <c r="D494" s="151"/>
      <c r="E494" s="40"/>
      <c r="F494" s="40"/>
      <c r="G494" s="40"/>
      <c r="H494" s="41"/>
      <c r="I494" s="41"/>
      <c r="J494" s="42"/>
      <c r="K494" s="36">
        <f t="shared" si="27"/>
        <v>0</v>
      </c>
      <c r="L494" s="43"/>
      <c r="M494" s="44"/>
      <c r="N494" s="44"/>
      <c r="O494" s="45"/>
    </row>
    <row r="495" spans="1:15" x14ac:dyDescent="0.25">
      <c r="A495" s="155"/>
      <c r="B495" s="156"/>
      <c r="C495" s="151"/>
      <c r="D495" s="151"/>
      <c r="E495" s="40"/>
      <c r="F495" s="40"/>
      <c r="G495" s="40"/>
      <c r="H495" s="41"/>
      <c r="I495" s="41"/>
      <c r="J495" s="42"/>
      <c r="K495" s="36">
        <f t="shared" si="27"/>
        <v>0</v>
      </c>
      <c r="L495" s="43"/>
      <c r="M495" s="44"/>
      <c r="N495" s="44"/>
      <c r="O495" s="45"/>
    </row>
    <row r="496" spans="1:15" x14ac:dyDescent="0.25">
      <c r="A496" s="155"/>
      <c r="B496" s="156"/>
      <c r="C496" s="151"/>
      <c r="D496" s="151"/>
      <c r="E496" s="40"/>
      <c r="F496" s="40"/>
      <c r="G496" s="40"/>
      <c r="H496" s="41"/>
      <c r="I496" s="41"/>
      <c r="J496" s="42"/>
      <c r="K496" s="36">
        <f t="shared" si="27"/>
        <v>0</v>
      </c>
      <c r="L496" s="43"/>
      <c r="M496" s="44"/>
      <c r="N496" s="44"/>
      <c r="O496" s="45"/>
    </row>
    <row r="497" spans="1:15" x14ac:dyDescent="0.25">
      <c r="A497" s="155"/>
      <c r="B497" s="156"/>
      <c r="C497" s="151"/>
      <c r="D497" s="151"/>
      <c r="E497" s="40"/>
      <c r="F497" s="40"/>
      <c r="G497" s="40"/>
      <c r="H497" s="41"/>
      <c r="I497" s="41"/>
      <c r="J497" s="42"/>
      <c r="K497" s="36">
        <f t="shared" si="27"/>
        <v>0</v>
      </c>
      <c r="L497" s="43"/>
      <c r="M497" s="44"/>
      <c r="N497" s="44"/>
      <c r="O497" s="45"/>
    </row>
    <row r="498" spans="1:15" x14ac:dyDescent="0.25">
      <c r="A498" s="155"/>
      <c r="B498" s="156"/>
      <c r="C498" s="151"/>
      <c r="D498" s="151"/>
      <c r="E498" s="40"/>
      <c r="F498" s="40"/>
      <c r="G498" s="40"/>
      <c r="H498" s="41"/>
      <c r="I498" s="41"/>
      <c r="J498" s="42"/>
      <c r="K498" s="36">
        <f t="shared" si="27"/>
        <v>0</v>
      </c>
      <c r="L498" s="43"/>
      <c r="M498" s="44"/>
      <c r="N498" s="44"/>
      <c r="O498" s="45"/>
    </row>
    <row r="499" spans="1:15" x14ac:dyDescent="0.25">
      <c r="A499" s="155"/>
      <c r="B499" s="156"/>
      <c r="C499" s="151"/>
      <c r="D499" s="151"/>
      <c r="E499" s="40"/>
      <c r="F499" s="40"/>
      <c r="G499" s="40"/>
      <c r="H499" s="41"/>
      <c r="I499" s="41"/>
      <c r="J499" s="42"/>
      <c r="K499" s="36">
        <f t="shared" si="27"/>
        <v>0</v>
      </c>
      <c r="L499" s="43"/>
      <c r="M499" s="44"/>
      <c r="N499" s="44"/>
      <c r="O499" s="45"/>
    </row>
    <row r="500" spans="1:15" x14ac:dyDescent="0.25">
      <c r="A500" s="155"/>
      <c r="B500" s="156"/>
      <c r="C500" s="151"/>
      <c r="D500" s="151"/>
      <c r="E500" s="40"/>
      <c r="F500" s="40"/>
      <c r="G500" s="40"/>
      <c r="H500" s="41"/>
      <c r="I500" s="41"/>
      <c r="J500" s="42"/>
      <c r="K500" s="36">
        <f t="shared" si="27"/>
        <v>0</v>
      </c>
      <c r="L500" s="43"/>
      <c r="M500" s="44"/>
      <c r="N500" s="44"/>
      <c r="O500" s="45"/>
    </row>
    <row r="501" spans="1:15" x14ac:dyDescent="0.25">
      <c r="A501" s="155"/>
      <c r="B501" s="156"/>
      <c r="C501" s="151"/>
      <c r="D501" s="151"/>
      <c r="E501" s="40"/>
      <c r="F501" s="40"/>
      <c r="G501" s="46"/>
      <c r="H501" s="41"/>
      <c r="I501" s="41"/>
      <c r="J501" s="47"/>
      <c r="K501" s="36">
        <f t="shared" si="27"/>
        <v>0</v>
      </c>
      <c r="L501" s="43"/>
      <c r="M501" s="44"/>
      <c r="N501" s="44"/>
      <c r="O501" s="45"/>
    </row>
    <row r="502" spans="1:15" x14ac:dyDescent="0.25">
      <c r="A502" s="155"/>
      <c r="B502" s="156"/>
      <c r="C502" s="151"/>
      <c r="D502" s="151"/>
      <c r="E502" s="40"/>
      <c r="F502" s="40"/>
      <c r="G502" s="46"/>
      <c r="H502" s="48"/>
      <c r="I502" s="48"/>
      <c r="J502" s="47"/>
      <c r="K502" s="36">
        <f t="shared" si="27"/>
        <v>0</v>
      </c>
      <c r="L502" s="43"/>
      <c r="M502" s="44"/>
      <c r="N502" s="44"/>
      <c r="O502" s="45"/>
    </row>
    <row r="503" spans="1:15" ht="15.75" thickBot="1" x14ac:dyDescent="0.3">
      <c r="A503" s="155"/>
      <c r="B503" s="156"/>
      <c r="C503" s="151"/>
      <c r="D503" s="151"/>
      <c r="E503" s="49"/>
      <c r="F503" s="49"/>
      <c r="G503" s="49"/>
      <c r="H503" s="50"/>
      <c r="I503" s="50"/>
      <c r="J503" s="51"/>
      <c r="K503" s="36">
        <f t="shared" si="27"/>
        <v>0</v>
      </c>
      <c r="L503" s="52"/>
      <c r="M503" s="53"/>
      <c r="N503" s="53"/>
      <c r="O503" s="54"/>
    </row>
    <row r="504" spans="1:15" ht="15.75" thickBot="1" x14ac:dyDescent="0.3">
      <c r="A504" s="157"/>
      <c r="B504" s="158"/>
      <c r="C504" s="152"/>
      <c r="D504" s="152"/>
      <c r="E504" s="29" t="s">
        <v>170</v>
      </c>
      <c r="F504" s="32"/>
      <c r="G504" s="32"/>
      <c r="H504" s="32"/>
      <c r="I504" s="32"/>
      <c r="J504" s="30"/>
      <c r="K504" s="55">
        <f>SUM(K490:K503)</f>
        <v>0</v>
      </c>
      <c r="L504" s="56">
        <f>K504+(K504*3%)</f>
        <v>0</v>
      </c>
      <c r="M504" s="56">
        <f>L504+(L504*3%)</f>
        <v>0</v>
      </c>
      <c r="N504" s="56">
        <f>M504+(M504*3%)</f>
        <v>0</v>
      </c>
      <c r="O504" s="56">
        <f>N504+(N504*3%)</f>
        <v>0</v>
      </c>
    </row>
    <row r="505" spans="1:15" ht="23.25" customHeight="1" thickBot="1" x14ac:dyDescent="0.3">
      <c r="A505" s="153" t="s">
        <v>181</v>
      </c>
      <c r="B505" s="154"/>
      <c r="C505" s="31" t="s">
        <v>164</v>
      </c>
      <c r="D505" s="32" t="s">
        <v>166</v>
      </c>
      <c r="E505" s="31" t="s">
        <v>207</v>
      </c>
      <c r="F505" s="31" t="s">
        <v>208</v>
      </c>
      <c r="G505" s="31" t="s">
        <v>165</v>
      </c>
      <c r="H505" s="31" t="s">
        <v>167</v>
      </c>
      <c r="I505" s="31" t="s">
        <v>209</v>
      </c>
      <c r="J505" s="32" t="s">
        <v>168</v>
      </c>
      <c r="K505" s="31" t="s">
        <v>210</v>
      </c>
      <c r="L505" s="32" t="s">
        <v>211</v>
      </c>
      <c r="M505" s="31" t="s">
        <v>212</v>
      </c>
      <c r="N505" s="31" t="s">
        <v>213</v>
      </c>
      <c r="O505" s="31" t="s">
        <v>214</v>
      </c>
    </row>
    <row r="506" spans="1:15" ht="15" customHeight="1" x14ac:dyDescent="0.25">
      <c r="A506" s="155" t="s">
        <v>174</v>
      </c>
      <c r="B506" s="156"/>
      <c r="C506" s="159"/>
      <c r="D506" s="151"/>
      <c r="E506" s="33"/>
      <c r="F506" s="33"/>
      <c r="G506" s="33"/>
      <c r="H506" s="34"/>
      <c r="I506" s="34"/>
      <c r="J506" s="35"/>
      <c r="K506" s="36">
        <f t="shared" ref="K506:K519" si="28">+J506*H506</f>
        <v>0</v>
      </c>
      <c r="L506" s="37"/>
      <c r="M506" s="38"/>
      <c r="N506" s="38"/>
      <c r="O506" s="39"/>
    </row>
    <row r="507" spans="1:15" x14ac:dyDescent="0.25">
      <c r="A507" s="155"/>
      <c r="B507" s="156"/>
      <c r="C507" s="151"/>
      <c r="D507" s="151"/>
      <c r="E507" s="40"/>
      <c r="F507" s="40"/>
      <c r="G507" s="40"/>
      <c r="H507" s="41"/>
      <c r="I507" s="41"/>
      <c r="J507" s="42"/>
      <c r="K507" s="36">
        <f t="shared" si="28"/>
        <v>0</v>
      </c>
      <c r="L507" s="43"/>
      <c r="M507" s="44"/>
      <c r="N507" s="44"/>
      <c r="O507" s="45"/>
    </row>
    <row r="508" spans="1:15" x14ac:dyDescent="0.25">
      <c r="A508" s="155"/>
      <c r="B508" s="156"/>
      <c r="C508" s="151"/>
      <c r="D508" s="151"/>
      <c r="E508" s="40"/>
      <c r="F508" s="40"/>
      <c r="G508" s="40"/>
      <c r="H508" s="41"/>
      <c r="I508" s="41"/>
      <c r="J508" s="42"/>
      <c r="K508" s="36">
        <f t="shared" si="28"/>
        <v>0</v>
      </c>
      <c r="L508" s="43"/>
      <c r="M508" s="44"/>
      <c r="N508" s="44"/>
      <c r="O508" s="45"/>
    </row>
    <row r="509" spans="1:15" x14ac:dyDescent="0.25">
      <c r="A509" s="155"/>
      <c r="B509" s="156"/>
      <c r="C509" s="151"/>
      <c r="D509" s="151"/>
      <c r="E509" s="40"/>
      <c r="F509" s="40"/>
      <c r="G509" s="40"/>
      <c r="H509" s="41"/>
      <c r="I509" s="41"/>
      <c r="J509" s="42"/>
      <c r="K509" s="36">
        <f t="shared" si="28"/>
        <v>0</v>
      </c>
      <c r="L509" s="43"/>
      <c r="M509" s="44"/>
      <c r="N509" s="44"/>
      <c r="O509" s="45"/>
    </row>
    <row r="510" spans="1:15" x14ac:dyDescent="0.25">
      <c r="A510" s="155"/>
      <c r="B510" s="156"/>
      <c r="C510" s="151"/>
      <c r="D510" s="151"/>
      <c r="E510" s="40"/>
      <c r="F510" s="40"/>
      <c r="G510" s="40"/>
      <c r="H510" s="41"/>
      <c r="I510" s="41"/>
      <c r="J510" s="42"/>
      <c r="K510" s="36">
        <f t="shared" si="28"/>
        <v>0</v>
      </c>
      <c r="L510" s="43"/>
      <c r="M510" s="44"/>
      <c r="N510" s="44"/>
      <c r="O510" s="45"/>
    </row>
    <row r="511" spans="1:15" x14ac:dyDescent="0.25">
      <c r="A511" s="155"/>
      <c r="B511" s="156"/>
      <c r="C511" s="151"/>
      <c r="D511" s="151"/>
      <c r="E511" s="40"/>
      <c r="F511" s="40"/>
      <c r="G511" s="40"/>
      <c r="H511" s="41"/>
      <c r="I511" s="41"/>
      <c r="J511" s="42"/>
      <c r="K511" s="36">
        <f t="shared" si="28"/>
        <v>0</v>
      </c>
      <c r="L511" s="43"/>
      <c r="M511" s="44"/>
      <c r="N511" s="44"/>
      <c r="O511" s="45"/>
    </row>
    <row r="512" spans="1:15" x14ac:dyDescent="0.25">
      <c r="A512" s="155"/>
      <c r="B512" s="156"/>
      <c r="C512" s="151"/>
      <c r="D512" s="151"/>
      <c r="E512" s="40"/>
      <c r="F512" s="40"/>
      <c r="G512" s="40"/>
      <c r="H512" s="41"/>
      <c r="I512" s="41"/>
      <c r="J512" s="42"/>
      <c r="K512" s="36">
        <f t="shared" si="28"/>
        <v>0</v>
      </c>
      <c r="L512" s="43"/>
      <c r="M512" s="44"/>
      <c r="N512" s="44"/>
      <c r="O512" s="45"/>
    </row>
    <row r="513" spans="1:15" x14ac:dyDescent="0.25">
      <c r="A513" s="155"/>
      <c r="B513" s="156"/>
      <c r="C513" s="151"/>
      <c r="D513" s="151"/>
      <c r="E513" s="40"/>
      <c r="F513" s="40"/>
      <c r="G513" s="40"/>
      <c r="H513" s="41"/>
      <c r="I513" s="41"/>
      <c r="J513" s="42"/>
      <c r="K513" s="36">
        <f t="shared" si="28"/>
        <v>0</v>
      </c>
      <c r="L513" s="43"/>
      <c r="M513" s="44"/>
      <c r="N513" s="44"/>
      <c r="O513" s="45"/>
    </row>
    <row r="514" spans="1:15" x14ac:dyDescent="0.25">
      <c r="A514" s="155"/>
      <c r="B514" s="156"/>
      <c r="C514" s="151"/>
      <c r="D514" s="151"/>
      <c r="E514" s="40"/>
      <c r="F514" s="40"/>
      <c r="G514" s="40"/>
      <c r="H514" s="41"/>
      <c r="I514" s="41"/>
      <c r="J514" s="42"/>
      <c r="K514" s="36">
        <f t="shared" si="28"/>
        <v>0</v>
      </c>
      <c r="L514" s="43"/>
      <c r="M514" s="44"/>
      <c r="N514" s="44"/>
      <c r="O514" s="45"/>
    </row>
    <row r="515" spans="1:15" x14ac:dyDescent="0.25">
      <c r="A515" s="155"/>
      <c r="B515" s="156"/>
      <c r="C515" s="151"/>
      <c r="D515" s="151"/>
      <c r="E515" s="40"/>
      <c r="F515" s="40"/>
      <c r="G515" s="40"/>
      <c r="H515" s="41"/>
      <c r="I515" s="41"/>
      <c r="J515" s="42"/>
      <c r="K515" s="36">
        <f t="shared" si="28"/>
        <v>0</v>
      </c>
      <c r="L515" s="43"/>
      <c r="M515" s="44"/>
      <c r="N515" s="44"/>
      <c r="O515" s="45"/>
    </row>
    <row r="516" spans="1:15" x14ac:dyDescent="0.25">
      <c r="A516" s="155"/>
      <c r="B516" s="156"/>
      <c r="C516" s="151"/>
      <c r="D516" s="151"/>
      <c r="E516" s="40"/>
      <c r="F516" s="40"/>
      <c r="G516" s="40"/>
      <c r="H516" s="41"/>
      <c r="I516" s="41"/>
      <c r="J516" s="42"/>
      <c r="K516" s="36">
        <f t="shared" si="28"/>
        <v>0</v>
      </c>
      <c r="L516" s="43"/>
      <c r="M516" s="44"/>
      <c r="N516" s="44"/>
      <c r="O516" s="45"/>
    </row>
    <row r="517" spans="1:15" x14ac:dyDescent="0.25">
      <c r="A517" s="155"/>
      <c r="B517" s="156"/>
      <c r="C517" s="151"/>
      <c r="D517" s="151"/>
      <c r="E517" s="40"/>
      <c r="F517" s="40"/>
      <c r="G517" s="46"/>
      <c r="H517" s="41"/>
      <c r="I517" s="41"/>
      <c r="J517" s="47"/>
      <c r="K517" s="36">
        <f t="shared" si="28"/>
        <v>0</v>
      </c>
      <c r="L517" s="43"/>
      <c r="M517" s="44"/>
      <c r="N517" s="44"/>
      <c r="O517" s="45"/>
    </row>
    <row r="518" spans="1:15" x14ac:dyDescent="0.25">
      <c r="A518" s="155"/>
      <c r="B518" s="156"/>
      <c r="C518" s="151"/>
      <c r="D518" s="151"/>
      <c r="E518" s="40"/>
      <c r="F518" s="40"/>
      <c r="G518" s="46"/>
      <c r="H518" s="48"/>
      <c r="I518" s="48"/>
      <c r="J518" s="47"/>
      <c r="K518" s="36">
        <f t="shared" si="28"/>
        <v>0</v>
      </c>
      <c r="L518" s="43"/>
      <c r="M518" s="44"/>
      <c r="N518" s="44"/>
      <c r="O518" s="45"/>
    </row>
    <row r="519" spans="1:15" ht="15.75" thickBot="1" x14ac:dyDescent="0.3">
      <c r="A519" s="155"/>
      <c r="B519" s="156"/>
      <c r="C519" s="151"/>
      <c r="D519" s="151"/>
      <c r="E519" s="49"/>
      <c r="F519" s="49"/>
      <c r="G519" s="49"/>
      <c r="H519" s="50"/>
      <c r="I519" s="50"/>
      <c r="J519" s="51"/>
      <c r="K519" s="36">
        <f t="shared" si="28"/>
        <v>0</v>
      </c>
      <c r="L519" s="52"/>
      <c r="M519" s="53"/>
      <c r="N519" s="53"/>
      <c r="O519" s="54"/>
    </row>
    <row r="520" spans="1:15" ht="15.75" thickBot="1" x14ac:dyDescent="0.3">
      <c r="A520" s="157"/>
      <c r="B520" s="158"/>
      <c r="C520" s="152"/>
      <c r="D520" s="152"/>
      <c r="E520" s="29" t="s">
        <v>170</v>
      </c>
      <c r="F520" s="32"/>
      <c r="G520" s="32"/>
      <c r="H520" s="32"/>
      <c r="I520" s="32"/>
      <c r="J520" s="30"/>
      <c r="K520" s="55">
        <f>SUM(K506:K519)</f>
        <v>0</v>
      </c>
      <c r="L520" s="56">
        <f>K520+(K520*3%)</f>
        <v>0</v>
      </c>
      <c r="M520" s="56">
        <f>L520+(L520*3%)</f>
        <v>0</v>
      </c>
      <c r="N520" s="56">
        <f>M520+(M520*3%)</f>
        <v>0</v>
      </c>
      <c r="O520" s="56">
        <f>N520+(N520*3%)</f>
        <v>0</v>
      </c>
    </row>
    <row r="521" spans="1:15" ht="23.25" customHeight="1" thickBot="1" x14ac:dyDescent="0.3">
      <c r="A521" s="153" t="s">
        <v>181</v>
      </c>
      <c r="B521" s="154"/>
      <c r="C521" s="31" t="s">
        <v>164</v>
      </c>
      <c r="D521" s="32" t="s">
        <v>166</v>
      </c>
      <c r="E521" s="31" t="s">
        <v>207</v>
      </c>
      <c r="F521" s="31" t="s">
        <v>208</v>
      </c>
      <c r="G521" s="31" t="s">
        <v>165</v>
      </c>
      <c r="H521" s="31" t="s">
        <v>167</v>
      </c>
      <c r="I521" s="31" t="s">
        <v>209</v>
      </c>
      <c r="J521" s="32" t="s">
        <v>168</v>
      </c>
      <c r="K521" s="31" t="s">
        <v>210</v>
      </c>
      <c r="L521" s="32" t="s">
        <v>211</v>
      </c>
      <c r="M521" s="31" t="s">
        <v>212</v>
      </c>
      <c r="N521" s="31" t="s">
        <v>213</v>
      </c>
      <c r="O521" s="31" t="s">
        <v>214</v>
      </c>
    </row>
    <row r="522" spans="1:15" ht="15" customHeight="1" x14ac:dyDescent="0.25">
      <c r="A522" s="155" t="s">
        <v>175</v>
      </c>
      <c r="B522" s="156"/>
      <c r="C522" s="159"/>
      <c r="D522" s="151"/>
      <c r="E522" s="33"/>
      <c r="F522" s="33"/>
      <c r="G522" s="33"/>
      <c r="H522" s="34"/>
      <c r="I522" s="34"/>
      <c r="J522" s="35"/>
      <c r="K522" s="36">
        <f t="shared" ref="K522:K535" si="29">+J522*H522</f>
        <v>0</v>
      </c>
      <c r="L522" s="37"/>
      <c r="M522" s="38"/>
      <c r="N522" s="38"/>
      <c r="O522" s="39"/>
    </row>
    <row r="523" spans="1:15" x14ac:dyDescent="0.25">
      <c r="A523" s="155"/>
      <c r="B523" s="156"/>
      <c r="C523" s="151"/>
      <c r="D523" s="151"/>
      <c r="E523" s="40"/>
      <c r="F523" s="40"/>
      <c r="G523" s="40"/>
      <c r="H523" s="41"/>
      <c r="I523" s="41"/>
      <c r="J523" s="42"/>
      <c r="K523" s="36">
        <f t="shared" si="29"/>
        <v>0</v>
      </c>
      <c r="L523" s="43"/>
      <c r="M523" s="44"/>
      <c r="N523" s="44"/>
      <c r="O523" s="45"/>
    </row>
    <row r="524" spans="1:15" x14ac:dyDescent="0.25">
      <c r="A524" s="155"/>
      <c r="B524" s="156"/>
      <c r="C524" s="151"/>
      <c r="D524" s="151"/>
      <c r="E524" s="40"/>
      <c r="F524" s="40"/>
      <c r="G524" s="40"/>
      <c r="H524" s="41"/>
      <c r="I524" s="41"/>
      <c r="J524" s="42"/>
      <c r="K524" s="36">
        <f t="shared" si="29"/>
        <v>0</v>
      </c>
      <c r="L524" s="43"/>
      <c r="M524" s="44"/>
      <c r="N524" s="44"/>
      <c r="O524" s="45"/>
    </row>
    <row r="525" spans="1:15" x14ac:dyDescent="0.25">
      <c r="A525" s="155"/>
      <c r="B525" s="156"/>
      <c r="C525" s="151"/>
      <c r="D525" s="151"/>
      <c r="E525" s="40"/>
      <c r="F525" s="40"/>
      <c r="G525" s="40"/>
      <c r="H525" s="41"/>
      <c r="I525" s="41"/>
      <c r="J525" s="42"/>
      <c r="K525" s="36">
        <f t="shared" si="29"/>
        <v>0</v>
      </c>
      <c r="L525" s="43"/>
      <c r="M525" s="44"/>
      <c r="N525" s="44"/>
      <c r="O525" s="45"/>
    </row>
    <row r="526" spans="1:15" x14ac:dyDescent="0.25">
      <c r="A526" s="155"/>
      <c r="B526" s="156"/>
      <c r="C526" s="151"/>
      <c r="D526" s="151"/>
      <c r="E526" s="40"/>
      <c r="F526" s="40"/>
      <c r="G526" s="40"/>
      <c r="H526" s="41"/>
      <c r="I526" s="41"/>
      <c r="J526" s="42"/>
      <c r="K526" s="36">
        <f t="shared" si="29"/>
        <v>0</v>
      </c>
      <c r="L526" s="43"/>
      <c r="M526" s="44"/>
      <c r="N526" s="44"/>
      <c r="O526" s="45"/>
    </row>
    <row r="527" spans="1:15" x14ac:dyDescent="0.25">
      <c r="A527" s="155"/>
      <c r="B527" s="156"/>
      <c r="C527" s="151"/>
      <c r="D527" s="151"/>
      <c r="E527" s="40"/>
      <c r="F527" s="40"/>
      <c r="G527" s="40"/>
      <c r="H527" s="41"/>
      <c r="I527" s="41"/>
      <c r="J527" s="42"/>
      <c r="K527" s="36">
        <f t="shared" si="29"/>
        <v>0</v>
      </c>
      <c r="L527" s="43"/>
      <c r="M527" s="44"/>
      <c r="N527" s="44"/>
      <c r="O527" s="45"/>
    </row>
    <row r="528" spans="1:15" x14ac:dyDescent="0.25">
      <c r="A528" s="155"/>
      <c r="B528" s="156"/>
      <c r="C528" s="151"/>
      <c r="D528" s="151"/>
      <c r="E528" s="40"/>
      <c r="F528" s="40"/>
      <c r="G528" s="40"/>
      <c r="H528" s="41"/>
      <c r="I528" s="41"/>
      <c r="J528" s="42"/>
      <c r="K528" s="36">
        <f t="shared" si="29"/>
        <v>0</v>
      </c>
      <c r="L528" s="43"/>
      <c r="M528" s="44"/>
      <c r="N528" s="44"/>
      <c r="O528" s="45"/>
    </row>
    <row r="529" spans="1:15" x14ac:dyDescent="0.25">
      <c r="A529" s="155"/>
      <c r="B529" s="156"/>
      <c r="C529" s="151"/>
      <c r="D529" s="151"/>
      <c r="E529" s="40"/>
      <c r="F529" s="40"/>
      <c r="G529" s="40"/>
      <c r="H529" s="41"/>
      <c r="I529" s="41"/>
      <c r="J529" s="42"/>
      <c r="K529" s="36">
        <f t="shared" si="29"/>
        <v>0</v>
      </c>
      <c r="L529" s="43"/>
      <c r="M529" s="44"/>
      <c r="N529" s="44"/>
      <c r="O529" s="45"/>
    </row>
    <row r="530" spans="1:15" x14ac:dyDescent="0.25">
      <c r="A530" s="155"/>
      <c r="B530" s="156"/>
      <c r="C530" s="151"/>
      <c r="D530" s="151"/>
      <c r="E530" s="40"/>
      <c r="F530" s="40"/>
      <c r="G530" s="40"/>
      <c r="H530" s="41"/>
      <c r="I530" s="41"/>
      <c r="J530" s="42"/>
      <c r="K530" s="36">
        <f t="shared" si="29"/>
        <v>0</v>
      </c>
      <c r="L530" s="43"/>
      <c r="M530" s="44"/>
      <c r="N530" s="44"/>
      <c r="O530" s="45"/>
    </row>
    <row r="531" spans="1:15" x14ac:dyDescent="0.25">
      <c r="A531" s="155"/>
      <c r="B531" s="156"/>
      <c r="C531" s="151"/>
      <c r="D531" s="151"/>
      <c r="E531" s="40"/>
      <c r="F531" s="40"/>
      <c r="G531" s="40"/>
      <c r="H531" s="41"/>
      <c r="I531" s="41"/>
      <c r="J531" s="42"/>
      <c r="K531" s="36">
        <f t="shared" si="29"/>
        <v>0</v>
      </c>
      <c r="L531" s="43"/>
      <c r="M531" s="44"/>
      <c r="N531" s="44"/>
      <c r="O531" s="45"/>
    </row>
    <row r="532" spans="1:15" x14ac:dyDescent="0.25">
      <c r="A532" s="155"/>
      <c r="B532" s="156"/>
      <c r="C532" s="151"/>
      <c r="D532" s="151"/>
      <c r="E532" s="40"/>
      <c r="F532" s="40"/>
      <c r="G532" s="40"/>
      <c r="H532" s="41"/>
      <c r="I532" s="41"/>
      <c r="J532" s="42"/>
      <c r="K532" s="36">
        <f t="shared" si="29"/>
        <v>0</v>
      </c>
      <c r="L532" s="43"/>
      <c r="M532" s="44"/>
      <c r="N532" s="44"/>
      <c r="O532" s="45"/>
    </row>
    <row r="533" spans="1:15" x14ac:dyDescent="0.25">
      <c r="A533" s="155"/>
      <c r="B533" s="156"/>
      <c r="C533" s="151"/>
      <c r="D533" s="151"/>
      <c r="E533" s="40"/>
      <c r="F533" s="40"/>
      <c r="G533" s="46"/>
      <c r="H533" s="41"/>
      <c r="I533" s="41"/>
      <c r="J533" s="47"/>
      <c r="K533" s="36">
        <f t="shared" si="29"/>
        <v>0</v>
      </c>
      <c r="L533" s="43"/>
      <c r="M533" s="44"/>
      <c r="N533" s="44"/>
      <c r="O533" s="45"/>
    </row>
    <row r="534" spans="1:15" x14ac:dyDescent="0.25">
      <c r="A534" s="155"/>
      <c r="B534" s="156"/>
      <c r="C534" s="151"/>
      <c r="D534" s="151"/>
      <c r="E534" s="40"/>
      <c r="F534" s="40"/>
      <c r="G534" s="46"/>
      <c r="H534" s="48"/>
      <c r="I534" s="48"/>
      <c r="J534" s="47"/>
      <c r="K534" s="36">
        <f t="shared" si="29"/>
        <v>0</v>
      </c>
      <c r="L534" s="43"/>
      <c r="M534" s="44"/>
      <c r="N534" s="44"/>
      <c r="O534" s="45"/>
    </row>
    <row r="535" spans="1:15" ht="15.75" thickBot="1" x14ac:dyDescent="0.3">
      <c r="A535" s="155"/>
      <c r="B535" s="156"/>
      <c r="C535" s="151"/>
      <c r="D535" s="151"/>
      <c r="E535" s="49"/>
      <c r="F535" s="49"/>
      <c r="G535" s="49"/>
      <c r="H535" s="50"/>
      <c r="I535" s="50"/>
      <c r="J535" s="51"/>
      <c r="K535" s="36">
        <f t="shared" si="29"/>
        <v>0</v>
      </c>
      <c r="L535" s="52"/>
      <c r="M535" s="53"/>
      <c r="N535" s="53"/>
      <c r="O535" s="54"/>
    </row>
    <row r="536" spans="1:15" ht="15.75" thickBot="1" x14ac:dyDescent="0.3">
      <c r="A536" s="157"/>
      <c r="B536" s="158"/>
      <c r="C536" s="152"/>
      <c r="D536" s="152"/>
      <c r="E536" s="29" t="s">
        <v>170</v>
      </c>
      <c r="F536" s="32"/>
      <c r="G536" s="32"/>
      <c r="H536" s="32"/>
      <c r="I536" s="32"/>
      <c r="J536" s="30"/>
      <c r="K536" s="55">
        <f>SUM(K522:K535)</f>
        <v>0</v>
      </c>
      <c r="L536" s="56">
        <f>K536+(K536*3%)</f>
        <v>0</v>
      </c>
      <c r="M536" s="56">
        <f>L536+(L536*3%)</f>
        <v>0</v>
      </c>
      <c r="N536" s="56">
        <f>M536+(M536*3%)</f>
        <v>0</v>
      </c>
      <c r="O536" s="56">
        <f>N536+(N536*3%)</f>
        <v>0</v>
      </c>
    </row>
    <row r="537" spans="1:15" ht="23.25" customHeight="1" thickBot="1" x14ac:dyDescent="0.3">
      <c r="A537" s="153" t="s">
        <v>181</v>
      </c>
      <c r="B537" s="154"/>
      <c r="C537" s="31" t="s">
        <v>164</v>
      </c>
      <c r="D537" s="32" t="s">
        <v>166</v>
      </c>
      <c r="E537" s="31" t="s">
        <v>207</v>
      </c>
      <c r="F537" s="31" t="s">
        <v>208</v>
      </c>
      <c r="G537" s="31" t="s">
        <v>165</v>
      </c>
      <c r="H537" s="31" t="s">
        <v>167</v>
      </c>
      <c r="I537" s="31" t="s">
        <v>209</v>
      </c>
      <c r="J537" s="32" t="s">
        <v>168</v>
      </c>
      <c r="K537" s="31" t="s">
        <v>210</v>
      </c>
      <c r="L537" s="32" t="s">
        <v>211</v>
      </c>
      <c r="M537" s="31" t="s">
        <v>212</v>
      </c>
      <c r="N537" s="31" t="s">
        <v>213</v>
      </c>
      <c r="O537" s="31" t="s">
        <v>214</v>
      </c>
    </row>
    <row r="538" spans="1:15" ht="15" customHeight="1" x14ac:dyDescent="0.25">
      <c r="A538" s="155" t="s">
        <v>176</v>
      </c>
      <c r="B538" s="156"/>
      <c r="C538" s="159"/>
      <c r="D538" s="151"/>
      <c r="E538" s="33"/>
      <c r="F538" s="33"/>
      <c r="G538" s="33"/>
      <c r="H538" s="34"/>
      <c r="I538" s="34"/>
      <c r="J538" s="35"/>
      <c r="K538" s="36">
        <f t="shared" ref="K538:K551" si="30">+J538*H538</f>
        <v>0</v>
      </c>
      <c r="L538" s="37"/>
      <c r="M538" s="38"/>
      <c r="N538" s="38"/>
      <c r="O538" s="39"/>
    </row>
    <row r="539" spans="1:15" x14ac:dyDescent="0.25">
      <c r="A539" s="155"/>
      <c r="B539" s="156"/>
      <c r="C539" s="151"/>
      <c r="D539" s="151"/>
      <c r="E539" s="40"/>
      <c r="F539" s="40"/>
      <c r="G539" s="40"/>
      <c r="H539" s="41"/>
      <c r="I539" s="41"/>
      <c r="J539" s="42"/>
      <c r="K539" s="36">
        <f t="shared" si="30"/>
        <v>0</v>
      </c>
      <c r="L539" s="43"/>
      <c r="M539" s="44"/>
      <c r="N539" s="44"/>
      <c r="O539" s="45"/>
    </row>
    <row r="540" spans="1:15" x14ac:dyDescent="0.25">
      <c r="A540" s="155"/>
      <c r="B540" s="156"/>
      <c r="C540" s="151"/>
      <c r="D540" s="151"/>
      <c r="E540" s="40"/>
      <c r="F540" s="40"/>
      <c r="G540" s="40"/>
      <c r="H540" s="41"/>
      <c r="I540" s="41"/>
      <c r="J540" s="42"/>
      <c r="K540" s="36">
        <f t="shared" si="30"/>
        <v>0</v>
      </c>
      <c r="L540" s="43"/>
      <c r="M540" s="44"/>
      <c r="N540" s="44"/>
      <c r="O540" s="45"/>
    </row>
    <row r="541" spans="1:15" x14ac:dyDescent="0.25">
      <c r="A541" s="155"/>
      <c r="B541" s="156"/>
      <c r="C541" s="151"/>
      <c r="D541" s="151"/>
      <c r="E541" s="40"/>
      <c r="F541" s="40"/>
      <c r="G541" s="40"/>
      <c r="H541" s="41"/>
      <c r="I541" s="41"/>
      <c r="J541" s="42"/>
      <c r="K541" s="36">
        <f t="shared" si="30"/>
        <v>0</v>
      </c>
      <c r="L541" s="43"/>
      <c r="M541" s="44"/>
      <c r="N541" s="44"/>
      <c r="O541" s="45"/>
    </row>
    <row r="542" spans="1:15" x14ac:dyDescent="0.25">
      <c r="A542" s="155"/>
      <c r="B542" s="156"/>
      <c r="C542" s="151"/>
      <c r="D542" s="151"/>
      <c r="E542" s="40"/>
      <c r="F542" s="40"/>
      <c r="G542" s="40"/>
      <c r="H542" s="41"/>
      <c r="I542" s="41"/>
      <c r="J542" s="42"/>
      <c r="K542" s="36">
        <f t="shared" si="30"/>
        <v>0</v>
      </c>
      <c r="L542" s="43"/>
      <c r="M542" s="44"/>
      <c r="N542" s="44"/>
      <c r="O542" s="45"/>
    </row>
    <row r="543" spans="1:15" x14ac:dyDescent="0.25">
      <c r="A543" s="155"/>
      <c r="B543" s="156"/>
      <c r="C543" s="151"/>
      <c r="D543" s="151"/>
      <c r="E543" s="40"/>
      <c r="F543" s="40"/>
      <c r="G543" s="40"/>
      <c r="H543" s="41"/>
      <c r="I543" s="41"/>
      <c r="J543" s="42"/>
      <c r="K543" s="36">
        <f t="shared" si="30"/>
        <v>0</v>
      </c>
      <c r="L543" s="43"/>
      <c r="M543" s="44"/>
      <c r="N543" s="44"/>
      <c r="O543" s="45"/>
    </row>
    <row r="544" spans="1:15" x14ac:dyDescent="0.25">
      <c r="A544" s="155"/>
      <c r="B544" s="156"/>
      <c r="C544" s="151"/>
      <c r="D544" s="151"/>
      <c r="E544" s="40"/>
      <c r="F544" s="40"/>
      <c r="G544" s="40"/>
      <c r="H544" s="41"/>
      <c r="I544" s="41"/>
      <c r="J544" s="42"/>
      <c r="K544" s="36">
        <f t="shared" si="30"/>
        <v>0</v>
      </c>
      <c r="L544" s="43"/>
      <c r="M544" s="44"/>
      <c r="N544" s="44"/>
      <c r="O544" s="45"/>
    </row>
    <row r="545" spans="1:15" x14ac:dyDescent="0.25">
      <c r="A545" s="155"/>
      <c r="B545" s="156"/>
      <c r="C545" s="151"/>
      <c r="D545" s="151"/>
      <c r="E545" s="40"/>
      <c r="F545" s="40"/>
      <c r="G545" s="40"/>
      <c r="H545" s="41"/>
      <c r="I545" s="41"/>
      <c r="J545" s="42"/>
      <c r="K545" s="36">
        <f t="shared" si="30"/>
        <v>0</v>
      </c>
      <c r="L545" s="43"/>
      <c r="M545" s="44"/>
      <c r="N545" s="44"/>
      <c r="O545" s="45"/>
    </row>
    <row r="546" spans="1:15" x14ac:dyDescent="0.25">
      <c r="A546" s="155"/>
      <c r="B546" s="156"/>
      <c r="C546" s="151"/>
      <c r="D546" s="151"/>
      <c r="E546" s="40"/>
      <c r="F546" s="40"/>
      <c r="G546" s="40"/>
      <c r="H546" s="41"/>
      <c r="I546" s="41"/>
      <c r="J546" s="42"/>
      <c r="K546" s="36">
        <f t="shared" si="30"/>
        <v>0</v>
      </c>
      <c r="L546" s="43"/>
      <c r="M546" s="44"/>
      <c r="N546" s="44"/>
      <c r="O546" s="45"/>
    </row>
    <row r="547" spans="1:15" x14ac:dyDescent="0.25">
      <c r="A547" s="155"/>
      <c r="B547" s="156"/>
      <c r="C547" s="151"/>
      <c r="D547" s="151"/>
      <c r="E547" s="40"/>
      <c r="F547" s="40"/>
      <c r="G547" s="40"/>
      <c r="H547" s="41"/>
      <c r="I547" s="41"/>
      <c r="J547" s="42"/>
      <c r="K547" s="36">
        <f t="shared" si="30"/>
        <v>0</v>
      </c>
      <c r="L547" s="43"/>
      <c r="M547" s="44"/>
      <c r="N547" s="44"/>
      <c r="O547" s="45"/>
    </row>
    <row r="548" spans="1:15" x14ac:dyDescent="0.25">
      <c r="A548" s="155"/>
      <c r="B548" s="156"/>
      <c r="C548" s="151"/>
      <c r="D548" s="151"/>
      <c r="E548" s="40"/>
      <c r="F548" s="40"/>
      <c r="G548" s="40"/>
      <c r="H548" s="41"/>
      <c r="I548" s="41"/>
      <c r="J548" s="42"/>
      <c r="K548" s="36">
        <f t="shared" si="30"/>
        <v>0</v>
      </c>
      <c r="L548" s="43"/>
      <c r="M548" s="44"/>
      <c r="N548" s="44"/>
      <c r="O548" s="45"/>
    </row>
    <row r="549" spans="1:15" x14ac:dyDescent="0.25">
      <c r="A549" s="155"/>
      <c r="B549" s="156"/>
      <c r="C549" s="151"/>
      <c r="D549" s="151"/>
      <c r="E549" s="40"/>
      <c r="F549" s="40"/>
      <c r="G549" s="46"/>
      <c r="H549" s="41"/>
      <c r="I549" s="41"/>
      <c r="J549" s="47"/>
      <c r="K549" s="36">
        <f t="shared" si="30"/>
        <v>0</v>
      </c>
      <c r="L549" s="43"/>
      <c r="M549" s="44"/>
      <c r="N549" s="44"/>
      <c r="O549" s="45"/>
    </row>
    <row r="550" spans="1:15" x14ac:dyDescent="0.25">
      <c r="A550" s="155"/>
      <c r="B550" s="156"/>
      <c r="C550" s="151"/>
      <c r="D550" s="151"/>
      <c r="E550" s="40"/>
      <c r="F550" s="40"/>
      <c r="G550" s="46"/>
      <c r="H550" s="48"/>
      <c r="I550" s="48"/>
      <c r="J550" s="47"/>
      <c r="K550" s="36">
        <f t="shared" si="30"/>
        <v>0</v>
      </c>
      <c r="L550" s="43"/>
      <c r="M550" s="44"/>
      <c r="N550" s="44"/>
      <c r="O550" s="45"/>
    </row>
    <row r="551" spans="1:15" ht="15.75" thickBot="1" x14ac:dyDescent="0.3">
      <c r="A551" s="155"/>
      <c r="B551" s="156"/>
      <c r="C551" s="151"/>
      <c r="D551" s="151"/>
      <c r="E551" s="49"/>
      <c r="F551" s="49"/>
      <c r="G551" s="49"/>
      <c r="H551" s="50"/>
      <c r="I551" s="50"/>
      <c r="J551" s="51"/>
      <c r="K551" s="36">
        <f t="shared" si="30"/>
        <v>0</v>
      </c>
      <c r="L551" s="52"/>
      <c r="M551" s="53"/>
      <c r="N551" s="53"/>
      <c r="O551" s="54"/>
    </row>
    <row r="552" spans="1:15" ht="15.75" thickBot="1" x14ac:dyDescent="0.3">
      <c r="A552" s="157"/>
      <c r="B552" s="158"/>
      <c r="C552" s="152"/>
      <c r="D552" s="152"/>
      <c r="E552" s="29" t="s">
        <v>170</v>
      </c>
      <c r="F552" s="32"/>
      <c r="G552" s="32"/>
      <c r="H552" s="32"/>
      <c r="I552" s="32"/>
      <c r="J552" s="30"/>
      <c r="K552" s="55">
        <f>SUM(K538:K551)</f>
        <v>0</v>
      </c>
      <c r="L552" s="56">
        <f>K552+(K552*3%)</f>
        <v>0</v>
      </c>
      <c r="M552" s="56">
        <f>L552+(L552*3%)</f>
        <v>0</v>
      </c>
      <c r="N552" s="56">
        <f>M552+(M552*3%)</f>
        <v>0</v>
      </c>
      <c r="O552" s="56">
        <f>N552+(N552*3%)</f>
        <v>0</v>
      </c>
    </row>
    <row r="553" spans="1:15" ht="23.25" customHeight="1" thickBot="1" x14ac:dyDescent="0.3">
      <c r="A553" s="153" t="s">
        <v>181</v>
      </c>
      <c r="B553" s="154"/>
      <c r="C553" s="31" t="s">
        <v>164</v>
      </c>
      <c r="D553" s="32" t="s">
        <v>166</v>
      </c>
      <c r="E553" s="31" t="s">
        <v>207</v>
      </c>
      <c r="F553" s="31" t="s">
        <v>208</v>
      </c>
      <c r="G553" s="31" t="s">
        <v>165</v>
      </c>
      <c r="H553" s="31" t="s">
        <v>167</v>
      </c>
      <c r="I553" s="31" t="s">
        <v>209</v>
      </c>
      <c r="J553" s="32" t="s">
        <v>168</v>
      </c>
      <c r="K553" s="31" t="s">
        <v>210</v>
      </c>
      <c r="L553" s="32" t="s">
        <v>211</v>
      </c>
      <c r="M553" s="31" t="s">
        <v>212</v>
      </c>
      <c r="N553" s="31" t="s">
        <v>213</v>
      </c>
      <c r="O553" s="31" t="s">
        <v>214</v>
      </c>
    </row>
    <row r="554" spans="1:15" ht="15" customHeight="1" x14ac:dyDescent="0.25">
      <c r="A554" s="155" t="s">
        <v>177</v>
      </c>
      <c r="B554" s="156"/>
      <c r="C554" s="159"/>
      <c r="D554" s="151"/>
      <c r="E554" s="33"/>
      <c r="F554" s="33"/>
      <c r="G554" s="33"/>
      <c r="H554" s="34"/>
      <c r="I554" s="34"/>
      <c r="J554" s="35"/>
      <c r="K554" s="36">
        <f t="shared" ref="K554:K567" si="31">+J554*H554</f>
        <v>0</v>
      </c>
      <c r="L554" s="37"/>
      <c r="M554" s="38"/>
      <c r="N554" s="38"/>
      <c r="O554" s="39"/>
    </row>
    <row r="555" spans="1:15" x14ac:dyDescent="0.25">
      <c r="A555" s="155"/>
      <c r="B555" s="156"/>
      <c r="C555" s="151"/>
      <c r="D555" s="151"/>
      <c r="E555" s="40"/>
      <c r="F555" s="40"/>
      <c r="G555" s="40"/>
      <c r="H555" s="41"/>
      <c r="I555" s="41"/>
      <c r="J555" s="42"/>
      <c r="K555" s="36">
        <f t="shared" si="31"/>
        <v>0</v>
      </c>
      <c r="L555" s="43"/>
      <c r="M555" s="44"/>
      <c r="N555" s="44"/>
      <c r="O555" s="45"/>
    </row>
    <row r="556" spans="1:15" x14ac:dyDescent="0.25">
      <c r="A556" s="155"/>
      <c r="B556" s="156"/>
      <c r="C556" s="151"/>
      <c r="D556" s="151"/>
      <c r="E556" s="40"/>
      <c r="F556" s="40"/>
      <c r="G556" s="40"/>
      <c r="H556" s="41"/>
      <c r="I556" s="41"/>
      <c r="J556" s="42"/>
      <c r="K556" s="36">
        <f t="shared" si="31"/>
        <v>0</v>
      </c>
      <c r="L556" s="43"/>
      <c r="M556" s="44"/>
      <c r="N556" s="44"/>
      <c r="O556" s="45"/>
    </row>
    <row r="557" spans="1:15" x14ac:dyDescent="0.25">
      <c r="A557" s="155"/>
      <c r="B557" s="156"/>
      <c r="C557" s="151"/>
      <c r="D557" s="151"/>
      <c r="E557" s="40"/>
      <c r="F557" s="40"/>
      <c r="G557" s="40"/>
      <c r="H557" s="41"/>
      <c r="I557" s="41"/>
      <c r="J557" s="42"/>
      <c r="K557" s="36">
        <f t="shared" si="31"/>
        <v>0</v>
      </c>
      <c r="L557" s="43"/>
      <c r="M557" s="44"/>
      <c r="N557" s="44"/>
      <c r="O557" s="45"/>
    </row>
    <row r="558" spans="1:15" x14ac:dyDescent="0.25">
      <c r="A558" s="155"/>
      <c r="B558" s="156"/>
      <c r="C558" s="151"/>
      <c r="D558" s="151"/>
      <c r="E558" s="40"/>
      <c r="F558" s="40"/>
      <c r="G558" s="40"/>
      <c r="H558" s="41"/>
      <c r="I558" s="41"/>
      <c r="J558" s="42"/>
      <c r="K558" s="36">
        <f t="shared" si="31"/>
        <v>0</v>
      </c>
      <c r="L558" s="43"/>
      <c r="M558" s="44"/>
      <c r="N558" s="44"/>
      <c r="O558" s="45"/>
    </row>
    <row r="559" spans="1:15" x14ac:dyDescent="0.25">
      <c r="A559" s="155"/>
      <c r="B559" s="156"/>
      <c r="C559" s="151"/>
      <c r="D559" s="151"/>
      <c r="E559" s="40"/>
      <c r="F559" s="40"/>
      <c r="G559" s="40"/>
      <c r="H559" s="41"/>
      <c r="I559" s="41"/>
      <c r="J559" s="42"/>
      <c r="K559" s="36">
        <f t="shared" si="31"/>
        <v>0</v>
      </c>
      <c r="L559" s="43"/>
      <c r="M559" s="44"/>
      <c r="N559" s="44"/>
      <c r="O559" s="45"/>
    </row>
    <row r="560" spans="1:15" x14ac:dyDescent="0.25">
      <c r="A560" s="155"/>
      <c r="B560" s="156"/>
      <c r="C560" s="151"/>
      <c r="D560" s="151"/>
      <c r="E560" s="40"/>
      <c r="F560" s="40"/>
      <c r="G560" s="40"/>
      <c r="H560" s="41"/>
      <c r="I560" s="41"/>
      <c r="J560" s="42"/>
      <c r="K560" s="36">
        <f t="shared" si="31"/>
        <v>0</v>
      </c>
      <c r="L560" s="43"/>
      <c r="M560" s="44"/>
      <c r="N560" s="44"/>
      <c r="O560" s="45"/>
    </row>
    <row r="561" spans="1:15" x14ac:dyDescent="0.25">
      <c r="A561" s="155"/>
      <c r="B561" s="156"/>
      <c r="C561" s="151"/>
      <c r="D561" s="151"/>
      <c r="E561" s="40"/>
      <c r="F561" s="40"/>
      <c r="G561" s="40"/>
      <c r="H561" s="41"/>
      <c r="I561" s="41"/>
      <c r="J561" s="42"/>
      <c r="K561" s="36">
        <f t="shared" si="31"/>
        <v>0</v>
      </c>
      <c r="L561" s="43"/>
      <c r="M561" s="44"/>
      <c r="N561" s="44"/>
      <c r="O561" s="45"/>
    </row>
    <row r="562" spans="1:15" x14ac:dyDescent="0.25">
      <c r="A562" s="155"/>
      <c r="B562" s="156"/>
      <c r="C562" s="151"/>
      <c r="D562" s="151"/>
      <c r="E562" s="40"/>
      <c r="F562" s="40"/>
      <c r="G562" s="40"/>
      <c r="H562" s="41"/>
      <c r="I562" s="41"/>
      <c r="J562" s="42"/>
      <c r="K562" s="36">
        <f t="shared" si="31"/>
        <v>0</v>
      </c>
      <c r="L562" s="43"/>
      <c r="M562" s="44"/>
      <c r="N562" s="44"/>
      <c r="O562" s="45"/>
    </row>
    <row r="563" spans="1:15" x14ac:dyDescent="0.25">
      <c r="A563" s="155"/>
      <c r="B563" s="156"/>
      <c r="C563" s="151"/>
      <c r="D563" s="151"/>
      <c r="E563" s="40"/>
      <c r="F563" s="40"/>
      <c r="G563" s="40"/>
      <c r="H563" s="41"/>
      <c r="I563" s="41"/>
      <c r="J563" s="42"/>
      <c r="K563" s="36">
        <f t="shared" si="31"/>
        <v>0</v>
      </c>
      <c r="L563" s="43"/>
      <c r="M563" s="44"/>
      <c r="N563" s="44"/>
      <c r="O563" s="45"/>
    </row>
    <row r="564" spans="1:15" x14ac:dyDescent="0.25">
      <c r="A564" s="155"/>
      <c r="B564" s="156"/>
      <c r="C564" s="151"/>
      <c r="D564" s="151"/>
      <c r="E564" s="40"/>
      <c r="F564" s="40"/>
      <c r="G564" s="40"/>
      <c r="H564" s="41"/>
      <c r="I564" s="41"/>
      <c r="J564" s="42"/>
      <c r="K564" s="36">
        <f t="shared" si="31"/>
        <v>0</v>
      </c>
      <c r="L564" s="43"/>
      <c r="M564" s="44"/>
      <c r="N564" s="44"/>
      <c r="O564" s="45"/>
    </row>
    <row r="565" spans="1:15" x14ac:dyDescent="0.25">
      <c r="A565" s="155"/>
      <c r="B565" s="156"/>
      <c r="C565" s="151"/>
      <c r="D565" s="151"/>
      <c r="E565" s="40"/>
      <c r="F565" s="40"/>
      <c r="G565" s="46"/>
      <c r="H565" s="41"/>
      <c r="I565" s="41"/>
      <c r="J565" s="47"/>
      <c r="K565" s="36">
        <f t="shared" si="31"/>
        <v>0</v>
      </c>
      <c r="L565" s="43"/>
      <c r="M565" s="44"/>
      <c r="N565" s="44"/>
      <c r="O565" s="45"/>
    </row>
    <row r="566" spans="1:15" x14ac:dyDescent="0.25">
      <c r="A566" s="155"/>
      <c r="B566" s="156"/>
      <c r="C566" s="151"/>
      <c r="D566" s="151"/>
      <c r="E566" s="40"/>
      <c r="F566" s="40"/>
      <c r="G566" s="46"/>
      <c r="H566" s="48"/>
      <c r="I566" s="48"/>
      <c r="J566" s="47"/>
      <c r="K566" s="36">
        <f t="shared" si="31"/>
        <v>0</v>
      </c>
      <c r="L566" s="43"/>
      <c r="M566" s="44"/>
      <c r="N566" s="44"/>
      <c r="O566" s="45"/>
    </row>
    <row r="567" spans="1:15" ht="15.75" thickBot="1" x14ac:dyDescent="0.3">
      <c r="A567" s="155"/>
      <c r="B567" s="156"/>
      <c r="C567" s="151"/>
      <c r="D567" s="151"/>
      <c r="E567" s="49"/>
      <c r="F567" s="49"/>
      <c r="G567" s="49"/>
      <c r="H567" s="50"/>
      <c r="I567" s="50"/>
      <c r="J567" s="51"/>
      <c r="K567" s="36">
        <f t="shared" si="31"/>
        <v>0</v>
      </c>
      <c r="L567" s="52"/>
      <c r="M567" s="53"/>
      <c r="N567" s="53"/>
      <c r="O567" s="54"/>
    </row>
    <row r="568" spans="1:15" ht="15.75" thickBot="1" x14ac:dyDescent="0.3">
      <c r="A568" s="157"/>
      <c r="B568" s="158"/>
      <c r="C568" s="152"/>
      <c r="D568" s="152"/>
      <c r="E568" s="29" t="s">
        <v>170</v>
      </c>
      <c r="F568" s="32"/>
      <c r="G568" s="32"/>
      <c r="H568" s="32"/>
      <c r="I568" s="32"/>
      <c r="J568" s="30"/>
      <c r="K568" s="55">
        <f>SUM(K554:K567)</f>
        <v>0</v>
      </c>
      <c r="L568" s="56">
        <f>K568+(K568*3%)</f>
        <v>0</v>
      </c>
      <c r="M568" s="56">
        <f>L568+(L568*3%)</f>
        <v>0</v>
      </c>
      <c r="N568" s="56">
        <f>M568+(M568*3%)</f>
        <v>0</v>
      </c>
      <c r="O568" s="56">
        <f>N568+(N568*3%)</f>
        <v>0</v>
      </c>
    </row>
    <row r="569" spans="1:15" ht="23.25" customHeight="1" thickBot="1" x14ac:dyDescent="0.3">
      <c r="A569" s="153" t="s">
        <v>181</v>
      </c>
      <c r="B569" s="154"/>
      <c r="C569" s="31" t="s">
        <v>164</v>
      </c>
      <c r="D569" s="32" t="s">
        <v>166</v>
      </c>
      <c r="E569" s="31" t="s">
        <v>207</v>
      </c>
      <c r="F569" s="31" t="s">
        <v>208</v>
      </c>
      <c r="G569" s="31" t="s">
        <v>165</v>
      </c>
      <c r="H569" s="31" t="s">
        <v>167</v>
      </c>
      <c r="I569" s="31" t="s">
        <v>209</v>
      </c>
      <c r="J569" s="32" t="s">
        <v>168</v>
      </c>
      <c r="K569" s="31" t="s">
        <v>210</v>
      </c>
      <c r="L569" s="32" t="s">
        <v>211</v>
      </c>
      <c r="M569" s="31" t="s">
        <v>212</v>
      </c>
      <c r="N569" s="31" t="s">
        <v>213</v>
      </c>
      <c r="O569" s="31" t="s">
        <v>214</v>
      </c>
    </row>
    <row r="570" spans="1:15" ht="15" customHeight="1" x14ac:dyDescent="0.25">
      <c r="A570" s="155" t="s">
        <v>178</v>
      </c>
      <c r="B570" s="156"/>
      <c r="C570" s="159"/>
      <c r="D570" s="151"/>
      <c r="E570" s="33"/>
      <c r="F570" s="33"/>
      <c r="G570" s="33"/>
      <c r="H570" s="34"/>
      <c r="I570" s="34"/>
      <c r="J570" s="35"/>
      <c r="K570" s="36">
        <f t="shared" ref="K570:K583" si="32">+J570*H570</f>
        <v>0</v>
      </c>
      <c r="L570" s="37"/>
      <c r="M570" s="38"/>
      <c r="N570" s="38"/>
      <c r="O570" s="39"/>
    </row>
    <row r="571" spans="1:15" x14ac:dyDescent="0.25">
      <c r="A571" s="155"/>
      <c r="B571" s="156"/>
      <c r="C571" s="151"/>
      <c r="D571" s="151"/>
      <c r="E571" s="40"/>
      <c r="F571" s="40"/>
      <c r="G571" s="40"/>
      <c r="H571" s="41"/>
      <c r="I571" s="41"/>
      <c r="J571" s="42"/>
      <c r="K571" s="36">
        <f t="shared" si="32"/>
        <v>0</v>
      </c>
      <c r="L571" s="43"/>
      <c r="M571" s="44"/>
      <c r="N571" s="44"/>
      <c r="O571" s="45"/>
    </row>
    <row r="572" spans="1:15" x14ac:dyDescent="0.25">
      <c r="A572" s="155"/>
      <c r="B572" s="156"/>
      <c r="C572" s="151"/>
      <c r="D572" s="151"/>
      <c r="E572" s="40"/>
      <c r="F572" s="40"/>
      <c r="G572" s="40"/>
      <c r="H572" s="41"/>
      <c r="I572" s="41"/>
      <c r="J572" s="42"/>
      <c r="K572" s="36">
        <f t="shared" si="32"/>
        <v>0</v>
      </c>
      <c r="L572" s="43"/>
      <c r="M572" s="44"/>
      <c r="N572" s="44"/>
      <c r="O572" s="45"/>
    </row>
    <row r="573" spans="1:15" x14ac:dyDescent="0.25">
      <c r="A573" s="155"/>
      <c r="B573" s="156"/>
      <c r="C573" s="151"/>
      <c r="D573" s="151"/>
      <c r="E573" s="40"/>
      <c r="F573" s="40"/>
      <c r="G573" s="40"/>
      <c r="H573" s="41"/>
      <c r="I573" s="41"/>
      <c r="J573" s="42"/>
      <c r="K573" s="36">
        <f t="shared" si="32"/>
        <v>0</v>
      </c>
      <c r="L573" s="43"/>
      <c r="M573" s="44"/>
      <c r="N573" s="44"/>
      <c r="O573" s="45"/>
    </row>
    <row r="574" spans="1:15" x14ac:dyDescent="0.25">
      <c r="A574" s="155"/>
      <c r="B574" s="156"/>
      <c r="C574" s="151"/>
      <c r="D574" s="151"/>
      <c r="E574" s="40"/>
      <c r="F574" s="40"/>
      <c r="G574" s="40"/>
      <c r="H574" s="41"/>
      <c r="I574" s="41"/>
      <c r="J574" s="42"/>
      <c r="K574" s="36">
        <f t="shared" si="32"/>
        <v>0</v>
      </c>
      <c r="L574" s="43"/>
      <c r="M574" s="44"/>
      <c r="N574" s="44"/>
      <c r="O574" s="45"/>
    </row>
    <row r="575" spans="1:15" x14ac:dyDescent="0.25">
      <c r="A575" s="155"/>
      <c r="B575" s="156"/>
      <c r="C575" s="151"/>
      <c r="D575" s="151"/>
      <c r="E575" s="40"/>
      <c r="F575" s="40"/>
      <c r="G575" s="40"/>
      <c r="H575" s="41"/>
      <c r="I575" s="41"/>
      <c r="J575" s="42"/>
      <c r="K575" s="36">
        <f t="shared" si="32"/>
        <v>0</v>
      </c>
      <c r="L575" s="43"/>
      <c r="M575" s="44"/>
      <c r="N575" s="44"/>
      <c r="O575" s="45"/>
    </row>
    <row r="576" spans="1:15" x14ac:dyDescent="0.25">
      <c r="A576" s="155"/>
      <c r="B576" s="156"/>
      <c r="C576" s="151"/>
      <c r="D576" s="151"/>
      <c r="E576" s="40"/>
      <c r="F576" s="40"/>
      <c r="G576" s="40"/>
      <c r="H576" s="41"/>
      <c r="I576" s="41"/>
      <c r="J576" s="42"/>
      <c r="K576" s="36">
        <f t="shared" si="32"/>
        <v>0</v>
      </c>
      <c r="L576" s="43"/>
      <c r="M576" s="44"/>
      <c r="N576" s="44"/>
      <c r="O576" s="45"/>
    </row>
    <row r="577" spans="1:15" x14ac:dyDescent="0.25">
      <c r="A577" s="155"/>
      <c r="B577" s="156"/>
      <c r="C577" s="151"/>
      <c r="D577" s="151"/>
      <c r="E577" s="40"/>
      <c r="F577" s="40"/>
      <c r="G577" s="40"/>
      <c r="H577" s="41"/>
      <c r="I577" s="41"/>
      <c r="J577" s="42"/>
      <c r="K577" s="36">
        <f t="shared" si="32"/>
        <v>0</v>
      </c>
      <c r="L577" s="43"/>
      <c r="M577" s="44"/>
      <c r="N577" s="44"/>
      <c r="O577" s="45"/>
    </row>
    <row r="578" spans="1:15" x14ac:dyDescent="0.25">
      <c r="A578" s="155"/>
      <c r="B578" s="156"/>
      <c r="C578" s="151"/>
      <c r="D578" s="151"/>
      <c r="E578" s="40"/>
      <c r="F578" s="40"/>
      <c r="G578" s="40"/>
      <c r="H578" s="41"/>
      <c r="I578" s="41"/>
      <c r="J578" s="42"/>
      <c r="K578" s="36">
        <f t="shared" si="32"/>
        <v>0</v>
      </c>
      <c r="L578" s="43"/>
      <c r="M578" s="44"/>
      <c r="N578" s="44"/>
      <c r="O578" s="45"/>
    </row>
    <row r="579" spans="1:15" x14ac:dyDescent="0.25">
      <c r="A579" s="155"/>
      <c r="B579" s="156"/>
      <c r="C579" s="151"/>
      <c r="D579" s="151"/>
      <c r="E579" s="40"/>
      <c r="F579" s="40"/>
      <c r="G579" s="40"/>
      <c r="H579" s="41"/>
      <c r="I579" s="41"/>
      <c r="J579" s="42"/>
      <c r="K579" s="36">
        <f t="shared" si="32"/>
        <v>0</v>
      </c>
      <c r="L579" s="43"/>
      <c r="M579" s="44"/>
      <c r="N579" s="44"/>
      <c r="O579" s="45"/>
    </row>
    <row r="580" spans="1:15" x14ac:dyDescent="0.25">
      <c r="A580" s="155"/>
      <c r="B580" s="156"/>
      <c r="C580" s="151"/>
      <c r="D580" s="151"/>
      <c r="E580" s="40"/>
      <c r="F580" s="40"/>
      <c r="G580" s="40"/>
      <c r="H580" s="41"/>
      <c r="I580" s="41"/>
      <c r="J580" s="42"/>
      <c r="K580" s="36">
        <f t="shared" si="32"/>
        <v>0</v>
      </c>
      <c r="L580" s="43"/>
      <c r="M580" s="44"/>
      <c r="N580" s="44"/>
      <c r="O580" s="45"/>
    </row>
    <row r="581" spans="1:15" x14ac:dyDescent="0.25">
      <c r="A581" s="155"/>
      <c r="B581" s="156"/>
      <c r="C581" s="151"/>
      <c r="D581" s="151"/>
      <c r="E581" s="40"/>
      <c r="F581" s="40"/>
      <c r="G581" s="46"/>
      <c r="H581" s="41"/>
      <c r="I581" s="41"/>
      <c r="J581" s="47"/>
      <c r="K581" s="36">
        <f t="shared" si="32"/>
        <v>0</v>
      </c>
      <c r="L581" s="43"/>
      <c r="M581" s="44"/>
      <c r="N581" s="44"/>
      <c r="O581" s="45"/>
    </row>
    <row r="582" spans="1:15" x14ac:dyDescent="0.25">
      <c r="A582" s="155"/>
      <c r="B582" s="156"/>
      <c r="C582" s="151"/>
      <c r="D582" s="151"/>
      <c r="E582" s="40"/>
      <c r="F582" s="40"/>
      <c r="G582" s="46"/>
      <c r="H582" s="48"/>
      <c r="I582" s="48"/>
      <c r="J582" s="47"/>
      <c r="K582" s="36">
        <f t="shared" si="32"/>
        <v>0</v>
      </c>
      <c r="L582" s="43"/>
      <c r="M582" s="44"/>
      <c r="N582" s="44"/>
      <c r="O582" s="45"/>
    </row>
    <row r="583" spans="1:15" ht="15.75" thickBot="1" x14ac:dyDescent="0.3">
      <c r="A583" s="155"/>
      <c r="B583" s="156"/>
      <c r="C583" s="151"/>
      <c r="D583" s="151"/>
      <c r="E583" s="49"/>
      <c r="F583" s="49"/>
      <c r="G583" s="49"/>
      <c r="H583" s="50"/>
      <c r="I583" s="50"/>
      <c r="J583" s="51"/>
      <c r="K583" s="36">
        <f t="shared" si="32"/>
        <v>0</v>
      </c>
      <c r="L583" s="52"/>
      <c r="M583" s="53"/>
      <c r="N583" s="53"/>
      <c r="O583" s="54"/>
    </row>
    <row r="584" spans="1:15" ht="15.75" thickBot="1" x14ac:dyDescent="0.3">
      <c r="A584" s="157"/>
      <c r="B584" s="158"/>
      <c r="C584" s="152"/>
      <c r="D584" s="152"/>
      <c r="E584" s="29" t="s">
        <v>170</v>
      </c>
      <c r="F584" s="32"/>
      <c r="G584" s="32"/>
      <c r="H584" s="32"/>
      <c r="I584" s="32"/>
      <c r="J584" s="30"/>
      <c r="K584" s="55">
        <f>SUM(K570:K583)</f>
        <v>0</v>
      </c>
      <c r="L584" s="56">
        <f>K584+(K584*3%)</f>
        <v>0</v>
      </c>
      <c r="M584" s="56">
        <f>L584+(L584*3%)</f>
        <v>0</v>
      </c>
      <c r="N584" s="56">
        <f>M584+(M584*3%)</f>
        <v>0</v>
      </c>
      <c r="O584" s="56">
        <f>N584+(N584*3%)</f>
        <v>0</v>
      </c>
    </row>
  </sheetData>
  <mergeCells count="156">
    <mergeCell ref="A5:M5"/>
    <mergeCell ref="A6:B6"/>
    <mergeCell ref="A7:B21"/>
    <mergeCell ref="C7:C21"/>
    <mergeCell ref="A22:B22"/>
    <mergeCell ref="D39:D53"/>
    <mergeCell ref="A1:B4"/>
    <mergeCell ref="C1:K1"/>
    <mergeCell ref="L1:M1"/>
    <mergeCell ref="C2:K2"/>
    <mergeCell ref="L2:M2"/>
    <mergeCell ref="C3:K4"/>
    <mergeCell ref="L3:M3"/>
    <mergeCell ref="L4:M4"/>
    <mergeCell ref="A23:B37"/>
    <mergeCell ref="C23:C37"/>
    <mergeCell ref="D7:D21"/>
    <mergeCell ref="D23:D37"/>
    <mergeCell ref="A54:B54"/>
    <mergeCell ref="A55:B69"/>
    <mergeCell ref="C55:C69"/>
    <mergeCell ref="A70:B70"/>
    <mergeCell ref="A71:B85"/>
    <mergeCell ref="C71:C85"/>
    <mergeCell ref="A38:B38"/>
    <mergeCell ref="A39:B53"/>
    <mergeCell ref="C39:C53"/>
    <mergeCell ref="D55:D69"/>
    <mergeCell ref="D71:D85"/>
    <mergeCell ref="D87:D101"/>
    <mergeCell ref="D103:D117"/>
    <mergeCell ref="A151:B151"/>
    <mergeCell ref="A152:B166"/>
    <mergeCell ref="C152:C166"/>
    <mergeCell ref="A167:B167"/>
    <mergeCell ref="A118:B118"/>
    <mergeCell ref="A119:B133"/>
    <mergeCell ref="C119:C133"/>
    <mergeCell ref="A134:B134"/>
    <mergeCell ref="A135:B149"/>
    <mergeCell ref="C135:C149"/>
    <mergeCell ref="D119:D133"/>
    <mergeCell ref="D135:D149"/>
    <mergeCell ref="A150:O150"/>
    <mergeCell ref="D152:D166"/>
    <mergeCell ref="A86:B86"/>
    <mergeCell ref="A87:B101"/>
    <mergeCell ref="C87:C101"/>
    <mergeCell ref="A102:B102"/>
    <mergeCell ref="A103:B117"/>
    <mergeCell ref="C103:C117"/>
    <mergeCell ref="D280:D294"/>
    <mergeCell ref="A199:B199"/>
    <mergeCell ref="A200:B214"/>
    <mergeCell ref="C200:C214"/>
    <mergeCell ref="A215:B215"/>
    <mergeCell ref="A216:B230"/>
    <mergeCell ref="C216:C230"/>
    <mergeCell ref="A168:B182"/>
    <mergeCell ref="C168:C182"/>
    <mergeCell ref="A183:B183"/>
    <mergeCell ref="A184:B198"/>
    <mergeCell ref="C184:C198"/>
    <mergeCell ref="C329:C343"/>
    <mergeCell ref="A296:B296"/>
    <mergeCell ref="A297:B311"/>
    <mergeCell ref="C297:C311"/>
    <mergeCell ref="A312:B312"/>
    <mergeCell ref="D168:D182"/>
    <mergeCell ref="D184:D198"/>
    <mergeCell ref="D200:D214"/>
    <mergeCell ref="D216:D230"/>
    <mergeCell ref="A263:B263"/>
    <mergeCell ref="A264:B278"/>
    <mergeCell ref="C264:C278"/>
    <mergeCell ref="A279:B279"/>
    <mergeCell ref="A280:B294"/>
    <mergeCell ref="C280:C294"/>
    <mergeCell ref="A231:B231"/>
    <mergeCell ref="A232:B246"/>
    <mergeCell ref="C232:C246"/>
    <mergeCell ref="A247:B247"/>
    <mergeCell ref="A248:B262"/>
    <mergeCell ref="C248:C262"/>
    <mergeCell ref="D232:D246"/>
    <mergeCell ref="D248:D262"/>
    <mergeCell ref="D264:D278"/>
    <mergeCell ref="A295:O295"/>
    <mergeCell ref="D297:D311"/>
    <mergeCell ref="D313:D327"/>
    <mergeCell ref="D329:D343"/>
    <mergeCell ref="A376:B376"/>
    <mergeCell ref="A377:B391"/>
    <mergeCell ref="C377:C391"/>
    <mergeCell ref="A392:B392"/>
    <mergeCell ref="A393:B407"/>
    <mergeCell ref="C393:C407"/>
    <mergeCell ref="A344:B344"/>
    <mergeCell ref="A345:B359"/>
    <mergeCell ref="C345:C359"/>
    <mergeCell ref="A360:B360"/>
    <mergeCell ref="A361:B375"/>
    <mergeCell ref="C361:C375"/>
    <mergeCell ref="D345:D359"/>
    <mergeCell ref="D361:D375"/>
    <mergeCell ref="D377:D391"/>
    <mergeCell ref="D393:D407"/>
    <mergeCell ref="A313:B327"/>
    <mergeCell ref="C313:C327"/>
    <mergeCell ref="A328:B328"/>
    <mergeCell ref="A329:B343"/>
    <mergeCell ref="D506:D520"/>
    <mergeCell ref="A441:B441"/>
    <mergeCell ref="A442:B456"/>
    <mergeCell ref="C442:C456"/>
    <mergeCell ref="A457:B457"/>
    <mergeCell ref="A408:B408"/>
    <mergeCell ref="A409:B423"/>
    <mergeCell ref="C409:C423"/>
    <mergeCell ref="A424:B424"/>
    <mergeCell ref="A425:B439"/>
    <mergeCell ref="C425:C439"/>
    <mergeCell ref="A521:B521"/>
    <mergeCell ref="A522:B536"/>
    <mergeCell ref="C522:C536"/>
    <mergeCell ref="A537:B537"/>
    <mergeCell ref="A538:B552"/>
    <mergeCell ref="C538:C552"/>
    <mergeCell ref="D409:D423"/>
    <mergeCell ref="D425:D439"/>
    <mergeCell ref="A440:O440"/>
    <mergeCell ref="D442:D456"/>
    <mergeCell ref="A489:B489"/>
    <mergeCell ref="A490:B504"/>
    <mergeCell ref="C490:C504"/>
    <mergeCell ref="A505:B505"/>
    <mergeCell ref="A506:B520"/>
    <mergeCell ref="C506:C520"/>
    <mergeCell ref="A458:B472"/>
    <mergeCell ref="C458:C472"/>
    <mergeCell ref="A473:B473"/>
    <mergeCell ref="A474:B488"/>
    <mergeCell ref="C474:C488"/>
    <mergeCell ref="D458:D472"/>
    <mergeCell ref="D474:D488"/>
    <mergeCell ref="D490:D504"/>
    <mergeCell ref="D522:D536"/>
    <mergeCell ref="D538:D552"/>
    <mergeCell ref="D554:D568"/>
    <mergeCell ref="D570:D584"/>
    <mergeCell ref="A553:B553"/>
    <mergeCell ref="A554:B568"/>
    <mergeCell ref="C554:C568"/>
    <mergeCell ref="A569:B569"/>
    <mergeCell ref="A570:B584"/>
    <mergeCell ref="C570:C58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DB9E701-17C3-45EB-81A8-B802ED885FDC}">
          <x14:formula1>
            <xm:f>Hoja2!$C$2:$C$25</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707E3-83A5-4552-93C2-DC95B23ECA94}">
  <sheetPr codeName="Hoja8"/>
  <dimension ref="A1:T584"/>
  <sheetViews>
    <sheetView zoomScale="90" zoomScaleNormal="90" workbookViewId="0">
      <selection sqref="A1:B4"/>
    </sheetView>
  </sheetViews>
  <sheetFormatPr baseColWidth="10" defaultRowHeight="15" x14ac:dyDescent="0.25"/>
  <cols>
    <col min="1" max="1" width="31.140625" customWidth="1"/>
    <col min="2" max="2" width="14.7109375" customWidth="1"/>
    <col min="3" max="3" width="27.5703125" customWidth="1"/>
    <col min="4" max="4" width="40.85546875" customWidth="1"/>
    <col min="5" max="5" width="44.85546875" customWidth="1"/>
    <col min="6" max="6" width="18.140625" customWidth="1"/>
    <col min="7" max="7" width="19.85546875" customWidth="1"/>
    <col min="8" max="8" width="25.42578125" customWidth="1"/>
    <col min="9" max="13" width="20.42578125" customWidth="1"/>
  </cols>
  <sheetData>
    <row r="1" spans="1:20" s="2" customFormat="1" ht="14.25" customHeight="1" x14ac:dyDescent="0.25">
      <c r="A1" s="162" t="s">
        <v>253</v>
      </c>
      <c r="B1" s="163"/>
      <c r="C1" s="132" t="s">
        <v>191</v>
      </c>
      <c r="D1" s="132"/>
      <c r="E1" s="132"/>
      <c r="F1" s="132"/>
      <c r="G1" s="132"/>
      <c r="H1" s="132"/>
      <c r="I1" s="132"/>
      <c r="J1" s="132"/>
      <c r="K1" s="132"/>
      <c r="L1" s="168" t="s">
        <v>260</v>
      </c>
      <c r="M1" s="169"/>
      <c r="N1"/>
      <c r="O1"/>
      <c r="P1"/>
      <c r="Q1"/>
      <c r="R1"/>
      <c r="S1"/>
      <c r="T1"/>
    </row>
    <row r="2" spans="1:20" s="2" customFormat="1" ht="14.25" customHeight="1" x14ac:dyDescent="0.25">
      <c r="A2" s="164"/>
      <c r="B2" s="165"/>
      <c r="C2" s="136" t="s">
        <v>0</v>
      </c>
      <c r="D2" s="136"/>
      <c r="E2" s="136"/>
      <c r="F2" s="136"/>
      <c r="G2" s="136"/>
      <c r="H2" s="136"/>
      <c r="I2" s="136"/>
      <c r="J2" s="136"/>
      <c r="K2" s="136"/>
      <c r="L2" s="170" t="s">
        <v>258</v>
      </c>
      <c r="M2" s="171"/>
      <c r="N2"/>
      <c r="O2"/>
      <c r="P2"/>
      <c r="Q2"/>
      <c r="R2"/>
      <c r="S2"/>
      <c r="T2"/>
    </row>
    <row r="3" spans="1:20" s="2" customFormat="1" ht="14.25" customHeight="1" x14ac:dyDescent="0.25">
      <c r="A3" s="164"/>
      <c r="B3" s="165"/>
      <c r="C3" s="136" t="s">
        <v>1</v>
      </c>
      <c r="D3" s="136"/>
      <c r="E3" s="136"/>
      <c r="F3" s="136"/>
      <c r="G3" s="136"/>
      <c r="H3" s="136"/>
      <c r="I3" s="136"/>
      <c r="J3" s="136"/>
      <c r="K3" s="136"/>
      <c r="L3" s="170" t="s">
        <v>259</v>
      </c>
      <c r="M3" s="171"/>
      <c r="N3"/>
      <c r="O3"/>
      <c r="P3"/>
      <c r="Q3"/>
      <c r="R3"/>
      <c r="S3"/>
      <c r="T3"/>
    </row>
    <row r="4" spans="1:20" s="2" customFormat="1" ht="11.25" customHeight="1" thickBot="1" x14ac:dyDescent="0.3">
      <c r="A4" s="166"/>
      <c r="B4" s="167"/>
      <c r="C4" s="140"/>
      <c r="D4" s="140"/>
      <c r="E4" s="140"/>
      <c r="F4" s="140"/>
      <c r="G4" s="140"/>
      <c r="H4" s="140"/>
      <c r="I4" s="140"/>
      <c r="J4" s="140"/>
      <c r="K4" s="140"/>
      <c r="L4" s="172" t="s">
        <v>254</v>
      </c>
      <c r="M4" s="173"/>
      <c r="N4"/>
      <c r="O4"/>
      <c r="P4"/>
      <c r="Q4"/>
      <c r="R4"/>
      <c r="S4"/>
      <c r="T4"/>
    </row>
    <row r="5" spans="1:20" ht="15.75" thickBot="1" x14ac:dyDescent="0.3">
      <c r="A5" s="161"/>
      <c r="B5" s="161"/>
      <c r="C5" s="161"/>
      <c r="D5" s="161"/>
      <c r="E5" s="161"/>
      <c r="F5" s="161"/>
      <c r="G5" s="161"/>
      <c r="H5" s="161"/>
      <c r="I5" s="161"/>
      <c r="J5" s="161"/>
      <c r="K5" s="161"/>
      <c r="L5" s="161"/>
      <c r="M5" s="161"/>
    </row>
    <row r="6" spans="1:20" ht="45.75" customHeight="1" thickBot="1" x14ac:dyDescent="0.3">
      <c r="A6" s="153" t="s">
        <v>163</v>
      </c>
      <c r="B6" s="154"/>
      <c r="C6" s="31" t="s">
        <v>164</v>
      </c>
      <c r="D6" s="32" t="s">
        <v>166</v>
      </c>
      <c r="E6" s="31" t="s">
        <v>207</v>
      </c>
      <c r="F6" s="31" t="s">
        <v>208</v>
      </c>
      <c r="G6" s="31" t="s">
        <v>165</v>
      </c>
      <c r="H6" s="31" t="s">
        <v>167</v>
      </c>
      <c r="I6" s="31" t="s">
        <v>209</v>
      </c>
      <c r="J6" s="32" t="s">
        <v>168</v>
      </c>
      <c r="K6" s="31" t="s">
        <v>210</v>
      </c>
      <c r="L6" s="32" t="s">
        <v>211</v>
      </c>
      <c r="M6" s="31" t="s">
        <v>212</v>
      </c>
      <c r="N6" s="31" t="s">
        <v>213</v>
      </c>
      <c r="O6" s="31" t="s">
        <v>214</v>
      </c>
    </row>
    <row r="7" spans="1:20" ht="15" customHeight="1" x14ac:dyDescent="0.25">
      <c r="A7" s="155" t="s">
        <v>169</v>
      </c>
      <c r="B7" s="156"/>
      <c r="C7" s="159"/>
      <c r="D7" s="151"/>
      <c r="E7" s="33"/>
      <c r="F7" s="33"/>
      <c r="G7" s="33"/>
      <c r="H7" s="34"/>
      <c r="I7" s="34"/>
      <c r="J7" s="35"/>
      <c r="K7" s="36">
        <f>+J7*H7</f>
        <v>0</v>
      </c>
      <c r="L7" s="37"/>
      <c r="M7" s="38"/>
      <c r="N7" s="38"/>
      <c r="O7" s="39"/>
    </row>
    <row r="8" spans="1:20" x14ac:dyDescent="0.25">
      <c r="A8" s="155"/>
      <c r="B8" s="156"/>
      <c r="C8" s="151"/>
      <c r="D8" s="151"/>
      <c r="E8" s="40"/>
      <c r="F8" s="40"/>
      <c r="G8" s="40"/>
      <c r="H8" s="41"/>
      <c r="I8" s="41"/>
      <c r="J8" s="42"/>
      <c r="K8" s="36">
        <f t="shared" ref="K8:K20" si="0">+J8*H8</f>
        <v>0</v>
      </c>
      <c r="L8" s="43"/>
      <c r="M8" s="44"/>
      <c r="N8" s="44"/>
      <c r="O8" s="45"/>
    </row>
    <row r="9" spans="1:20" x14ac:dyDescent="0.25">
      <c r="A9" s="155"/>
      <c r="B9" s="156"/>
      <c r="C9" s="151"/>
      <c r="D9" s="151"/>
      <c r="E9" s="40"/>
      <c r="F9" s="40"/>
      <c r="G9" s="40"/>
      <c r="H9" s="41"/>
      <c r="I9" s="41"/>
      <c r="J9" s="42"/>
      <c r="K9" s="36">
        <f t="shared" si="0"/>
        <v>0</v>
      </c>
      <c r="L9" s="43"/>
      <c r="M9" s="44"/>
      <c r="N9" s="44"/>
      <c r="O9" s="45"/>
    </row>
    <row r="10" spans="1:20" x14ac:dyDescent="0.25">
      <c r="A10" s="155"/>
      <c r="B10" s="156"/>
      <c r="C10" s="151"/>
      <c r="D10" s="151"/>
      <c r="E10" s="40"/>
      <c r="F10" s="40"/>
      <c r="G10" s="40"/>
      <c r="H10" s="41"/>
      <c r="I10" s="41"/>
      <c r="J10" s="42"/>
      <c r="K10" s="36">
        <f t="shared" si="0"/>
        <v>0</v>
      </c>
      <c r="L10" s="43"/>
      <c r="M10" s="44"/>
      <c r="N10" s="44"/>
      <c r="O10" s="45"/>
    </row>
    <row r="11" spans="1:20" x14ac:dyDescent="0.25">
      <c r="A11" s="155"/>
      <c r="B11" s="156"/>
      <c r="C11" s="151"/>
      <c r="D11" s="151"/>
      <c r="E11" s="40"/>
      <c r="F11" s="40"/>
      <c r="G11" s="40"/>
      <c r="H11" s="41"/>
      <c r="I11" s="41"/>
      <c r="J11" s="42"/>
      <c r="K11" s="36">
        <f t="shared" si="0"/>
        <v>0</v>
      </c>
      <c r="L11" s="43"/>
      <c r="M11" s="44"/>
      <c r="N11" s="44"/>
      <c r="O11" s="45"/>
    </row>
    <row r="12" spans="1:20" x14ac:dyDescent="0.25">
      <c r="A12" s="155"/>
      <c r="B12" s="156"/>
      <c r="C12" s="151"/>
      <c r="D12" s="151"/>
      <c r="E12" s="40"/>
      <c r="F12" s="40"/>
      <c r="G12" s="40"/>
      <c r="H12" s="41"/>
      <c r="I12" s="41"/>
      <c r="J12" s="42"/>
      <c r="K12" s="36">
        <f t="shared" si="0"/>
        <v>0</v>
      </c>
      <c r="L12" s="43"/>
      <c r="M12" s="44"/>
      <c r="N12" s="44"/>
      <c r="O12" s="45"/>
    </row>
    <row r="13" spans="1:20" x14ac:dyDescent="0.25">
      <c r="A13" s="155"/>
      <c r="B13" s="156"/>
      <c r="C13" s="151"/>
      <c r="D13" s="151"/>
      <c r="E13" s="40"/>
      <c r="F13" s="40"/>
      <c r="G13" s="40"/>
      <c r="H13" s="41"/>
      <c r="I13" s="41"/>
      <c r="J13" s="42"/>
      <c r="K13" s="36">
        <f t="shared" si="0"/>
        <v>0</v>
      </c>
      <c r="L13" s="43"/>
      <c r="M13" s="44"/>
      <c r="N13" s="44"/>
      <c r="O13" s="45"/>
    </row>
    <row r="14" spans="1:20" x14ac:dyDescent="0.25">
      <c r="A14" s="155"/>
      <c r="B14" s="156"/>
      <c r="C14" s="151"/>
      <c r="D14" s="151"/>
      <c r="E14" s="40"/>
      <c r="F14" s="40"/>
      <c r="G14" s="40"/>
      <c r="H14" s="41"/>
      <c r="I14" s="41"/>
      <c r="J14" s="42"/>
      <c r="K14" s="36">
        <f t="shared" si="0"/>
        <v>0</v>
      </c>
      <c r="L14" s="43"/>
      <c r="M14" s="44"/>
      <c r="N14" s="44"/>
      <c r="O14" s="45"/>
    </row>
    <row r="15" spans="1:20" x14ac:dyDescent="0.25">
      <c r="A15" s="155"/>
      <c r="B15" s="156"/>
      <c r="C15" s="151"/>
      <c r="D15" s="151"/>
      <c r="E15" s="40"/>
      <c r="F15" s="40"/>
      <c r="G15" s="40"/>
      <c r="H15" s="41"/>
      <c r="I15" s="41"/>
      <c r="J15" s="42"/>
      <c r="K15" s="36">
        <f t="shared" si="0"/>
        <v>0</v>
      </c>
      <c r="L15" s="43"/>
      <c r="M15" s="44"/>
      <c r="N15" s="44"/>
      <c r="O15" s="45"/>
    </row>
    <row r="16" spans="1:20" x14ac:dyDescent="0.25">
      <c r="A16" s="155"/>
      <c r="B16" s="156"/>
      <c r="C16" s="151"/>
      <c r="D16" s="151"/>
      <c r="E16" s="40"/>
      <c r="F16" s="40"/>
      <c r="G16" s="40"/>
      <c r="H16" s="41"/>
      <c r="I16" s="41"/>
      <c r="J16" s="42"/>
      <c r="K16" s="36">
        <f t="shared" si="0"/>
        <v>0</v>
      </c>
      <c r="L16" s="43"/>
      <c r="M16" s="44"/>
      <c r="N16" s="44"/>
      <c r="O16" s="45"/>
    </row>
    <row r="17" spans="1:15" x14ac:dyDescent="0.25">
      <c r="A17" s="155"/>
      <c r="B17" s="156"/>
      <c r="C17" s="151"/>
      <c r="D17" s="151"/>
      <c r="E17" s="40"/>
      <c r="F17" s="40"/>
      <c r="G17" s="40"/>
      <c r="H17" s="41"/>
      <c r="I17" s="41"/>
      <c r="J17" s="42"/>
      <c r="K17" s="36">
        <f t="shared" si="0"/>
        <v>0</v>
      </c>
      <c r="L17" s="43"/>
      <c r="M17" s="44"/>
      <c r="N17" s="44"/>
      <c r="O17" s="45"/>
    </row>
    <row r="18" spans="1:15" x14ac:dyDescent="0.25">
      <c r="A18" s="155"/>
      <c r="B18" s="156"/>
      <c r="C18" s="151"/>
      <c r="D18" s="151"/>
      <c r="E18" s="40"/>
      <c r="F18" s="40"/>
      <c r="G18" s="46"/>
      <c r="H18" s="41"/>
      <c r="I18" s="41"/>
      <c r="J18" s="47"/>
      <c r="K18" s="36">
        <f t="shared" si="0"/>
        <v>0</v>
      </c>
      <c r="L18" s="43"/>
      <c r="M18" s="44"/>
      <c r="N18" s="44"/>
      <c r="O18" s="45"/>
    </row>
    <row r="19" spans="1:15" x14ac:dyDescent="0.25">
      <c r="A19" s="155"/>
      <c r="B19" s="156"/>
      <c r="C19" s="151"/>
      <c r="D19" s="151"/>
      <c r="E19" s="40"/>
      <c r="F19" s="40"/>
      <c r="G19" s="46"/>
      <c r="H19" s="48"/>
      <c r="I19" s="48"/>
      <c r="J19" s="47"/>
      <c r="K19" s="36">
        <f t="shared" si="0"/>
        <v>0</v>
      </c>
      <c r="L19" s="43"/>
      <c r="M19" s="44"/>
      <c r="N19" s="44"/>
      <c r="O19" s="45"/>
    </row>
    <row r="20" spans="1:15" ht="15.75" thickBot="1" x14ac:dyDescent="0.3">
      <c r="A20" s="155"/>
      <c r="B20" s="156"/>
      <c r="C20" s="151"/>
      <c r="D20" s="151"/>
      <c r="E20" s="49"/>
      <c r="F20" s="49"/>
      <c r="G20" s="49"/>
      <c r="H20" s="50"/>
      <c r="I20" s="50"/>
      <c r="J20" s="51"/>
      <c r="K20" s="36">
        <f t="shared" si="0"/>
        <v>0</v>
      </c>
      <c r="L20" s="52"/>
      <c r="M20" s="53"/>
      <c r="N20" s="53"/>
      <c r="O20" s="54"/>
    </row>
    <row r="21" spans="1:15" ht="15.75" thickBot="1" x14ac:dyDescent="0.3">
      <c r="A21" s="157"/>
      <c r="B21" s="158"/>
      <c r="C21" s="152"/>
      <c r="D21" s="152"/>
      <c r="E21" s="29" t="s">
        <v>170</v>
      </c>
      <c r="F21" s="32"/>
      <c r="G21" s="32"/>
      <c r="H21" s="32"/>
      <c r="I21" s="32"/>
      <c r="J21" s="30"/>
      <c r="K21" s="55">
        <f>SUM(K7:K20)</f>
        <v>0</v>
      </c>
      <c r="L21" s="56">
        <f>K21+(K21*3%)</f>
        <v>0</v>
      </c>
      <c r="M21" s="56">
        <f>L21+(L21*3%)</f>
        <v>0</v>
      </c>
      <c r="N21" s="56">
        <f>M21+(M21*3%)</f>
        <v>0</v>
      </c>
      <c r="O21" s="56">
        <f>N21+(N21*3%)</f>
        <v>0</v>
      </c>
    </row>
    <row r="22" spans="1:15" ht="23.25" customHeight="1" thickBot="1" x14ac:dyDescent="0.3">
      <c r="A22" s="153" t="s">
        <v>163</v>
      </c>
      <c r="B22" s="154"/>
      <c r="C22" s="31" t="s">
        <v>164</v>
      </c>
      <c r="D22" s="32" t="s">
        <v>166</v>
      </c>
      <c r="E22" s="31" t="s">
        <v>207</v>
      </c>
      <c r="F22" s="31" t="s">
        <v>208</v>
      </c>
      <c r="G22" s="31" t="s">
        <v>165</v>
      </c>
      <c r="H22" s="31" t="s">
        <v>167</v>
      </c>
      <c r="I22" s="31" t="s">
        <v>209</v>
      </c>
      <c r="J22" s="32" t="s">
        <v>168</v>
      </c>
      <c r="K22" s="31" t="s">
        <v>210</v>
      </c>
      <c r="L22" s="32" t="s">
        <v>211</v>
      </c>
      <c r="M22" s="31" t="s">
        <v>212</v>
      </c>
      <c r="N22" s="31" t="s">
        <v>213</v>
      </c>
      <c r="O22" s="31" t="s">
        <v>214</v>
      </c>
    </row>
    <row r="23" spans="1:15" ht="15" customHeight="1" x14ac:dyDescent="0.25">
      <c r="A23" s="155" t="s">
        <v>171</v>
      </c>
      <c r="B23" s="156"/>
      <c r="C23" s="159"/>
      <c r="D23" s="151"/>
      <c r="E23" s="33"/>
      <c r="F23" s="33"/>
      <c r="G23" s="33"/>
      <c r="H23" s="34"/>
      <c r="I23" s="34"/>
      <c r="J23" s="35"/>
      <c r="K23" s="36">
        <f t="shared" ref="K23:K84" si="1">+J23*H23</f>
        <v>0</v>
      </c>
      <c r="L23" s="37"/>
      <c r="M23" s="38"/>
      <c r="N23" s="38"/>
      <c r="O23" s="39"/>
    </row>
    <row r="24" spans="1:15" x14ac:dyDescent="0.25">
      <c r="A24" s="155"/>
      <c r="B24" s="156"/>
      <c r="C24" s="151"/>
      <c r="D24" s="151"/>
      <c r="E24" s="40"/>
      <c r="F24" s="40"/>
      <c r="G24" s="40"/>
      <c r="H24" s="41"/>
      <c r="I24" s="41"/>
      <c r="J24" s="42"/>
      <c r="K24" s="36">
        <f t="shared" si="1"/>
        <v>0</v>
      </c>
      <c r="L24" s="43"/>
      <c r="M24" s="44"/>
      <c r="N24" s="44"/>
      <c r="O24" s="45"/>
    </row>
    <row r="25" spans="1:15" x14ac:dyDescent="0.25">
      <c r="A25" s="155"/>
      <c r="B25" s="156"/>
      <c r="C25" s="151"/>
      <c r="D25" s="151"/>
      <c r="E25" s="40"/>
      <c r="F25" s="40"/>
      <c r="G25" s="40"/>
      <c r="H25" s="41"/>
      <c r="I25" s="41"/>
      <c r="J25" s="42"/>
      <c r="K25" s="36">
        <f t="shared" si="1"/>
        <v>0</v>
      </c>
      <c r="L25" s="43"/>
      <c r="M25" s="44"/>
      <c r="N25" s="44"/>
      <c r="O25" s="45"/>
    </row>
    <row r="26" spans="1:15" x14ac:dyDescent="0.25">
      <c r="A26" s="155"/>
      <c r="B26" s="156"/>
      <c r="C26" s="151"/>
      <c r="D26" s="151"/>
      <c r="E26" s="40"/>
      <c r="F26" s="40"/>
      <c r="G26" s="40"/>
      <c r="H26" s="41"/>
      <c r="I26" s="41"/>
      <c r="J26" s="42"/>
      <c r="K26" s="36">
        <f t="shared" si="1"/>
        <v>0</v>
      </c>
      <c r="L26" s="43"/>
      <c r="M26" s="44"/>
      <c r="N26" s="44"/>
      <c r="O26" s="45"/>
    </row>
    <row r="27" spans="1:15" x14ac:dyDescent="0.25">
      <c r="A27" s="155"/>
      <c r="B27" s="156"/>
      <c r="C27" s="151"/>
      <c r="D27" s="151"/>
      <c r="E27" s="40"/>
      <c r="F27" s="40"/>
      <c r="G27" s="40"/>
      <c r="H27" s="41"/>
      <c r="I27" s="41"/>
      <c r="J27" s="42"/>
      <c r="K27" s="36">
        <f t="shared" si="1"/>
        <v>0</v>
      </c>
      <c r="L27" s="43"/>
      <c r="M27" s="44"/>
      <c r="N27" s="44"/>
      <c r="O27" s="45"/>
    </row>
    <row r="28" spans="1:15" x14ac:dyDescent="0.25">
      <c r="A28" s="155"/>
      <c r="B28" s="156"/>
      <c r="C28" s="151"/>
      <c r="D28" s="151"/>
      <c r="E28" s="40"/>
      <c r="F28" s="40"/>
      <c r="G28" s="40"/>
      <c r="H28" s="41"/>
      <c r="I28" s="41"/>
      <c r="J28" s="42"/>
      <c r="K28" s="36">
        <f t="shared" si="1"/>
        <v>0</v>
      </c>
      <c r="L28" s="43"/>
      <c r="M28" s="44"/>
      <c r="N28" s="44"/>
      <c r="O28" s="45"/>
    </row>
    <row r="29" spans="1:15" x14ac:dyDescent="0.25">
      <c r="A29" s="155"/>
      <c r="B29" s="156"/>
      <c r="C29" s="151"/>
      <c r="D29" s="151"/>
      <c r="E29" s="40"/>
      <c r="F29" s="40"/>
      <c r="G29" s="40"/>
      <c r="H29" s="41"/>
      <c r="I29" s="41"/>
      <c r="J29" s="42"/>
      <c r="K29" s="36">
        <f t="shared" si="1"/>
        <v>0</v>
      </c>
      <c r="L29" s="43"/>
      <c r="M29" s="44"/>
      <c r="N29" s="44"/>
      <c r="O29" s="45"/>
    </row>
    <row r="30" spans="1:15" x14ac:dyDescent="0.25">
      <c r="A30" s="155"/>
      <c r="B30" s="156"/>
      <c r="C30" s="151"/>
      <c r="D30" s="151"/>
      <c r="E30" s="40"/>
      <c r="F30" s="40"/>
      <c r="G30" s="40"/>
      <c r="H30" s="41"/>
      <c r="I30" s="41"/>
      <c r="J30" s="42"/>
      <c r="K30" s="36">
        <f t="shared" si="1"/>
        <v>0</v>
      </c>
      <c r="L30" s="43"/>
      <c r="M30" s="44"/>
      <c r="N30" s="44"/>
      <c r="O30" s="45"/>
    </row>
    <row r="31" spans="1:15" x14ac:dyDescent="0.25">
      <c r="A31" s="155"/>
      <c r="B31" s="156"/>
      <c r="C31" s="151"/>
      <c r="D31" s="151"/>
      <c r="E31" s="40"/>
      <c r="F31" s="40"/>
      <c r="G31" s="40"/>
      <c r="H31" s="41"/>
      <c r="I31" s="41"/>
      <c r="J31" s="42"/>
      <c r="K31" s="36">
        <f t="shared" si="1"/>
        <v>0</v>
      </c>
      <c r="L31" s="43"/>
      <c r="M31" s="44"/>
      <c r="N31" s="44"/>
      <c r="O31" s="45"/>
    </row>
    <row r="32" spans="1:15" x14ac:dyDescent="0.25">
      <c r="A32" s="155"/>
      <c r="B32" s="156"/>
      <c r="C32" s="151"/>
      <c r="D32" s="151"/>
      <c r="E32" s="40"/>
      <c r="F32" s="40"/>
      <c r="G32" s="40"/>
      <c r="H32" s="41"/>
      <c r="I32" s="41"/>
      <c r="J32" s="42"/>
      <c r="K32" s="36">
        <f t="shared" si="1"/>
        <v>0</v>
      </c>
      <c r="L32" s="43"/>
      <c r="M32" s="44"/>
      <c r="N32" s="44"/>
      <c r="O32" s="45"/>
    </row>
    <row r="33" spans="1:15" x14ac:dyDescent="0.25">
      <c r="A33" s="155"/>
      <c r="B33" s="156"/>
      <c r="C33" s="151"/>
      <c r="D33" s="151"/>
      <c r="E33" s="40"/>
      <c r="F33" s="40"/>
      <c r="G33" s="40"/>
      <c r="H33" s="41"/>
      <c r="I33" s="41"/>
      <c r="J33" s="42"/>
      <c r="K33" s="36">
        <f t="shared" si="1"/>
        <v>0</v>
      </c>
      <c r="L33" s="43"/>
      <c r="M33" s="44"/>
      <c r="N33" s="44"/>
      <c r="O33" s="45"/>
    </row>
    <row r="34" spans="1:15" x14ac:dyDescent="0.25">
      <c r="A34" s="155"/>
      <c r="B34" s="156"/>
      <c r="C34" s="151"/>
      <c r="D34" s="151"/>
      <c r="E34" s="40"/>
      <c r="F34" s="40"/>
      <c r="G34" s="46"/>
      <c r="H34" s="41"/>
      <c r="I34" s="41"/>
      <c r="J34" s="47"/>
      <c r="K34" s="36">
        <f t="shared" si="1"/>
        <v>0</v>
      </c>
      <c r="L34" s="43"/>
      <c r="M34" s="44"/>
      <c r="N34" s="44"/>
      <c r="O34" s="45"/>
    </row>
    <row r="35" spans="1:15" x14ac:dyDescent="0.25">
      <c r="A35" s="155"/>
      <c r="B35" s="156"/>
      <c r="C35" s="151"/>
      <c r="D35" s="151"/>
      <c r="E35" s="40"/>
      <c r="F35" s="40"/>
      <c r="G35" s="46"/>
      <c r="H35" s="48"/>
      <c r="I35" s="48"/>
      <c r="J35" s="47"/>
      <c r="K35" s="36">
        <f t="shared" si="1"/>
        <v>0</v>
      </c>
      <c r="L35" s="43"/>
      <c r="M35" s="44"/>
      <c r="N35" s="44"/>
      <c r="O35" s="45"/>
    </row>
    <row r="36" spans="1:15" ht="15.75" thickBot="1" x14ac:dyDescent="0.3">
      <c r="A36" s="155"/>
      <c r="B36" s="156"/>
      <c r="C36" s="151"/>
      <c r="D36" s="151"/>
      <c r="E36" s="49"/>
      <c r="F36" s="49"/>
      <c r="G36" s="49"/>
      <c r="H36" s="50"/>
      <c r="I36" s="50"/>
      <c r="J36" s="51"/>
      <c r="K36" s="36">
        <f t="shared" si="1"/>
        <v>0</v>
      </c>
      <c r="L36" s="52"/>
      <c r="M36" s="53"/>
      <c r="N36" s="53"/>
      <c r="O36" s="54"/>
    </row>
    <row r="37" spans="1:15" ht="15.75" thickBot="1" x14ac:dyDescent="0.3">
      <c r="A37" s="157"/>
      <c r="B37" s="158"/>
      <c r="C37" s="152"/>
      <c r="D37" s="152"/>
      <c r="E37" s="29" t="s">
        <v>170</v>
      </c>
      <c r="F37" s="32"/>
      <c r="G37" s="32"/>
      <c r="H37" s="32"/>
      <c r="I37" s="32"/>
      <c r="J37" s="30"/>
      <c r="K37" s="55">
        <f>SUM(K23:K36)</f>
        <v>0</v>
      </c>
      <c r="L37" s="56">
        <f>K37+(K37*3%)</f>
        <v>0</v>
      </c>
      <c r="M37" s="56">
        <f>L37+(L37*3%)</f>
        <v>0</v>
      </c>
      <c r="N37" s="56">
        <f>M37+(M37*3%)</f>
        <v>0</v>
      </c>
      <c r="O37" s="56">
        <f>N37+(N37*3%)</f>
        <v>0</v>
      </c>
    </row>
    <row r="38" spans="1:15" ht="23.25" customHeight="1" thickBot="1" x14ac:dyDescent="0.3">
      <c r="A38" s="153" t="s">
        <v>163</v>
      </c>
      <c r="B38" s="154"/>
      <c r="C38" s="31" t="s">
        <v>164</v>
      </c>
      <c r="D38" s="32" t="s">
        <v>166</v>
      </c>
      <c r="E38" s="31" t="s">
        <v>207</v>
      </c>
      <c r="F38" s="31" t="s">
        <v>208</v>
      </c>
      <c r="G38" s="31" t="s">
        <v>165</v>
      </c>
      <c r="H38" s="31" t="s">
        <v>167</v>
      </c>
      <c r="I38" s="31" t="s">
        <v>209</v>
      </c>
      <c r="J38" s="32" t="s">
        <v>168</v>
      </c>
      <c r="K38" s="31" t="s">
        <v>210</v>
      </c>
      <c r="L38" s="32" t="s">
        <v>211</v>
      </c>
      <c r="M38" s="31" t="s">
        <v>212</v>
      </c>
      <c r="N38" s="31" t="s">
        <v>213</v>
      </c>
      <c r="O38" s="31" t="s">
        <v>214</v>
      </c>
    </row>
    <row r="39" spans="1:15" ht="15" customHeight="1" x14ac:dyDescent="0.25">
      <c r="A39" s="155" t="s">
        <v>172</v>
      </c>
      <c r="B39" s="156"/>
      <c r="C39" s="159"/>
      <c r="D39" s="151"/>
      <c r="E39" s="33"/>
      <c r="F39" s="33"/>
      <c r="G39" s="33"/>
      <c r="H39" s="34"/>
      <c r="I39" s="34"/>
      <c r="J39" s="35"/>
      <c r="K39" s="36">
        <f t="shared" si="1"/>
        <v>0</v>
      </c>
      <c r="L39" s="37"/>
      <c r="M39" s="38"/>
      <c r="N39" s="38"/>
      <c r="O39" s="39"/>
    </row>
    <row r="40" spans="1:15" x14ac:dyDescent="0.25">
      <c r="A40" s="155"/>
      <c r="B40" s="156"/>
      <c r="C40" s="151"/>
      <c r="D40" s="151"/>
      <c r="E40" s="40"/>
      <c r="F40" s="40"/>
      <c r="G40" s="40"/>
      <c r="H40" s="41"/>
      <c r="I40" s="41"/>
      <c r="J40" s="42"/>
      <c r="K40" s="36">
        <f t="shared" si="1"/>
        <v>0</v>
      </c>
      <c r="L40" s="43"/>
      <c r="M40" s="44"/>
      <c r="N40" s="44"/>
      <c r="O40" s="45"/>
    </row>
    <row r="41" spans="1:15" x14ac:dyDescent="0.25">
      <c r="A41" s="155"/>
      <c r="B41" s="156"/>
      <c r="C41" s="151"/>
      <c r="D41" s="151"/>
      <c r="E41" s="40"/>
      <c r="F41" s="40"/>
      <c r="G41" s="40"/>
      <c r="H41" s="41"/>
      <c r="I41" s="41"/>
      <c r="J41" s="42"/>
      <c r="K41" s="36">
        <f t="shared" si="1"/>
        <v>0</v>
      </c>
      <c r="L41" s="43"/>
      <c r="M41" s="44"/>
      <c r="N41" s="44"/>
      <c r="O41" s="45"/>
    </row>
    <row r="42" spans="1:15" x14ac:dyDescent="0.25">
      <c r="A42" s="155"/>
      <c r="B42" s="156"/>
      <c r="C42" s="151"/>
      <c r="D42" s="151"/>
      <c r="E42" s="40"/>
      <c r="F42" s="40"/>
      <c r="G42" s="40"/>
      <c r="H42" s="41"/>
      <c r="I42" s="41"/>
      <c r="J42" s="42"/>
      <c r="K42" s="36">
        <f t="shared" si="1"/>
        <v>0</v>
      </c>
      <c r="L42" s="43"/>
      <c r="M42" s="44"/>
      <c r="N42" s="44"/>
      <c r="O42" s="45"/>
    </row>
    <row r="43" spans="1:15" x14ac:dyDescent="0.25">
      <c r="A43" s="155"/>
      <c r="B43" s="156"/>
      <c r="C43" s="151"/>
      <c r="D43" s="151"/>
      <c r="E43" s="40"/>
      <c r="F43" s="40"/>
      <c r="G43" s="40"/>
      <c r="H43" s="41"/>
      <c r="I43" s="41"/>
      <c r="J43" s="42"/>
      <c r="K43" s="36">
        <f t="shared" si="1"/>
        <v>0</v>
      </c>
      <c r="L43" s="43"/>
      <c r="M43" s="44"/>
      <c r="N43" s="44"/>
      <c r="O43" s="45"/>
    </row>
    <row r="44" spans="1:15" x14ac:dyDescent="0.25">
      <c r="A44" s="155"/>
      <c r="B44" s="156"/>
      <c r="C44" s="151"/>
      <c r="D44" s="151"/>
      <c r="E44" s="40"/>
      <c r="F44" s="40"/>
      <c r="G44" s="40"/>
      <c r="H44" s="41"/>
      <c r="I44" s="41"/>
      <c r="J44" s="42"/>
      <c r="K44" s="36">
        <f t="shared" si="1"/>
        <v>0</v>
      </c>
      <c r="L44" s="43"/>
      <c r="M44" s="44"/>
      <c r="N44" s="44"/>
      <c r="O44" s="45"/>
    </row>
    <row r="45" spans="1:15" x14ac:dyDescent="0.25">
      <c r="A45" s="155"/>
      <c r="B45" s="156"/>
      <c r="C45" s="151"/>
      <c r="D45" s="151"/>
      <c r="E45" s="40"/>
      <c r="F45" s="40"/>
      <c r="G45" s="40"/>
      <c r="H45" s="41"/>
      <c r="I45" s="41"/>
      <c r="J45" s="42"/>
      <c r="K45" s="36">
        <f t="shared" si="1"/>
        <v>0</v>
      </c>
      <c r="L45" s="43"/>
      <c r="M45" s="44"/>
      <c r="N45" s="44"/>
      <c r="O45" s="45"/>
    </row>
    <row r="46" spans="1:15" x14ac:dyDescent="0.25">
      <c r="A46" s="155"/>
      <c r="B46" s="156"/>
      <c r="C46" s="151"/>
      <c r="D46" s="151"/>
      <c r="E46" s="40"/>
      <c r="F46" s="40"/>
      <c r="G46" s="40"/>
      <c r="H46" s="41"/>
      <c r="I46" s="41"/>
      <c r="J46" s="42"/>
      <c r="K46" s="36">
        <f t="shared" si="1"/>
        <v>0</v>
      </c>
      <c r="L46" s="43"/>
      <c r="M46" s="44"/>
      <c r="N46" s="44"/>
      <c r="O46" s="45"/>
    </row>
    <row r="47" spans="1:15" x14ac:dyDescent="0.25">
      <c r="A47" s="155"/>
      <c r="B47" s="156"/>
      <c r="C47" s="151"/>
      <c r="D47" s="151"/>
      <c r="E47" s="40"/>
      <c r="F47" s="40"/>
      <c r="G47" s="40"/>
      <c r="H47" s="41"/>
      <c r="I47" s="41"/>
      <c r="J47" s="42"/>
      <c r="K47" s="36">
        <f t="shared" si="1"/>
        <v>0</v>
      </c>
      <c r="L47" s="43"/>
      <c r="M47" s="44"/>
      <c r="N47" s="44"/>
      <c r="O47" s="45"/>
    </row>
    <row r="48" spans="1:15" x14ac:dyDescent="0.25">
      <c r="A48" s="155"/>
      <c r="B48" s="156"/>
      <c r="C48" s="151"/>
      <c r="D48" s="151"/>
      <c r="E48" s="40"/>
      <c r="F48" s="40"/>
      <c r="G48" s="40"/>
      <c r="H48" s="41"/>
      <c r="I48" s="41"/>
      <c r="J48" s="42"/>
      <c r="K48" s="36">
        <f t="shared" si="1"/>
        <v>0</v>
      </c>
      <c r="L48" s="43"/>
      <c r="M48" s="44"/>
      <c r="N48" s="44"/>
      <c r="O48" s="45"/>
    </row>
    <row r="49" spans="1:15" x14ac:dyDescent="0.25">
      <c r="A49" s="155"/>
      <c r="B49" s="156"/>
      <c r="C49" s="151"/>
      <c r="D49" s="151"/>
      <c r="E49" s="40"/>
      <c r="F49" s="40"/>
      <c r="G49" s="40"/>
      <c r="H49" s="41"/>
      <c r="I49" s="41"/>
      <c r="J49" s="42"/>
      <c r="K49" s="36">
        <f t="shared" si="1"/>
        <v>0</v>
      </c>
      <c r="L49" s="43"/>
      <c r="M49" s="44"/>
      <c r="N49" s="44"/>
      <c r="O49" s="45"/>
    </row>
    <row r="50" spans="1:15" x14ac:dyDescent="0.25">
      <c r="A50" s="155"/>
      <c r="B50" s="156"/>
      <c r="C50" s="151"/>
      <c r="D50" s="151"/>
      <c r="E50" s="40"/>
      <c r="F50" s="40"/>
      <c r="G50" s="46"/>
      <c r="H50" s="41"/>
      <c r="I50" s="41"/>
      <c r="J50" s="47"/>
      <c r="K50" s="36">
        <f t="shared" si="1"/>
        <v>0</v>
      </c>
      <c r="L50" s="43"/>
      <c r="M50" s="44"/>
      <c r="N50" s="44"/>
      <c r="O50" s="45"/>
    </row>
    <row r="51" spans="1:15" x14ac:dyDescent="0.25">
      <c r="A51" s="155"/>
      <c r="B51" s="156"/>
      <c r="C51" s="151"/>
      <c r="D51" s="151"/>
      <c r="E51" s="40"/>
      <c r="F51" s="40"/>
      <c r="G51" s="46"/>
      <c r="H51" s="48"/>
      <c r="I51" s="48"/>
      <c r="J51" s="47"/>
      <c r="K51" s="36">
        <f t="shared" si="1"/>
        <v>0</v>
      </c>
      <c r="L51" s="43"/>
      <c r="M51" s="44"/>
      <c r="N51" s="44"/>
      <c r="O51" s="45"/>
    </row>
    <row r="52" spans="1:15" ht="15.75" thickBot="1" x14ac:dyDescent="0.3">
      <c r="A52" s="155"/>
      <c r="B52" s="156"/>
      <c r="C52" s="151"/>
      <c r="D52" s="151"/>
      <c r="E52" s="49"/>
      <c r="F52" s="49"/>
      <c r="G52" s="49"/>
      <c r="H52" s="50"/>
      <c r="I52" s="50"/>
      <c r="J52" s="51"/>
      <c r="K52" s="36">
        <f t="shared" si="1"/>
        <v>0</v>
      </c>
      <c r="L52" s="52"/>
      <c r="M52" s="53"/>
      <c r="N52" s="53"/>
      <c r="O52" s="54"/>
    </row>
    <row r="53" spans="1:15" ht="15.75" thickBot="1" x14ac:dyDescent="0.3">
      <c r="A53" s="157"/>
      <c r="B53" s="158"/>
      <c r="C53" s="152"/>
      <c r="D53" s="152"/>
      <c r="E53" s="29" t="s">
        <v>170</v>
      </c>
      <c r="F53" s="32"/>
      <c r="G53" s="32"/>
      <c r="H53" s="32"/>
      <c r="I53" s="32"/>
      <c r="J53" s="30"/>
      <c r="K53" s="55">
        <f>SUM(K39:K52)</f>
        <v>0</v>
      </c>
      <c r="L53" s="56">
        <f>K53+(K53*3%)</f>
        <v>0</v>
      </c>
      <c r="M53" s="56">
        <f>L53+(L53*3%)</f>
        <v>0</v>
      </c>
      <c r="N53" s="56">
        <f>M53+(M53*3%)</f>
        <v>0</v>
      </c>
      <c r="O53" s="56">
        <f>N53+(N53*3%)</f>
        <v>0</v>
      </c>
    </row>
    <row r="54" spans="1:15" ht="23.25" customHeight="1" thickBot="1" x14ac:dyDescent="0.3">
      <c r="A54" s="153" t="s">
        <v>163</v>
      </c>
      <c r="B54" s="154"/>
      <c r="C54" s="31" t="s">
        <v>164</v>
      </c>
      <c r="D54" s="32" t="s">
        <v>166</v>
      </c>
      <c r="E54" s="31" t="s">
        <v>207</v>
      </c>
      <c r="F54" s="31" t="s">
        <v>208</v>
      </c>
      <c r="G54" s="31" t="s">
        <v>165</v>
      </c>
      <c r="H54" s="31" t="s">
        <v>167</v>
      </c>
      <c r="I54" s="31" t="s">
        <v>209</v>
      </c>
      <c r="J54" s="32" t="s">
        <v>168</v>
      </c>
      <c r="K54" s="31" t="s">
        <v>210</v>
      </c>
      <c r="L54" s="32" t="s">
        <v>211</v>
      </c>
      <c r="M54" s="31" t="s">
        <v>212</v>
      </c>
      <c r="N54" s="31" t="s">
        <v>213</v>
      </c>
      <c r="O54" s="31" t="s">
        <v>214</v>
      </c>
    </row>
    <row r="55" spans="1:15" ht="15" customHeight="1" x14ac:dyDescent="0.25">
      <c r="A55" s="155" t="s">
        <v>173</v>
      </c>
      <c r="B55" s="156"/>
      <c r="C55" s="159"/>
      <c r="D55" s="151"/>
      <c r="E55" s="33"/>
      <c r="F55" s="33"/>
      <c r="G55" s="33"/>
      <c r="H55" s="34"/>
      <c r="I55" s="34"/>
      <c r="J55" s="35"/>
      <c r="K55" s="36">
        <f t="shared" si="1"/>
        <v>0</v>
      </c>
      <c r="L55" s="37"/>
      <c r="M55" s="38"/>
      <c r="N55" s="38"/>
      <c r="O55" s="39"/>
    </row>
    <row r="56" spans="1:15" x14ac:dyDescent="0.25">
      <c r="A56" s="155"/>
      <c r="B56" s="156"/>
      <c r="C56" s="151"/>
      <c r="D56" s="151"/>
      <c r="E56" s="40"/>
      <c r="F56" s="40"/>
      <c r="G56" s="40"/>
      <c r="H56" s="41"/>
      <c r="I56" s="41"/>
      <c r="J56" s="42"/>
      <c r="K56" s="36">
        <f t="shared" si="1"/>
        <v>0</v>
      </c>
      <c r="L56" s="43"/>
      <c r="M56" s="44"/>
      <c r="N56" s="44"/>
      <c r="O56" s="45"/>
    </row>
    <row r="57" spans="1:15" x14ac:dyDescent="0.25">
      <c r="A57" s="155"/>
      <c r="B57" s="156"/>
      <c r="C57" s="151"/>
      <c r="D57" s="151"/>
      <c r="E57" s="40"/>
      <c r="F57" s="40"/>
      <c r="G57" s="40"/>
      <c r="H57" s="41"/>
      <c r="I57" s="41"/>
      <c r="J57" s="42"/>
      <c r="K57" s="36">
        <f t="shared" si="1"/>
        <v>0</v>
      </c>
      <c r="L57" s="43"/>
      <c r="M57" s="44"/>
      <c r="N57" s="44"/>
      <c r="O57" s="45"/>
    </row>
    <row r="58" spans="1:15" x14ac:dyDescent="0.25">
      <c r="A58" s="155"/>
      <c r="B58" s="156"/>
      <c r="C58" s="151"/>
      <c r="D58" s="151"/>
      <c r="E58" s="40"/>
      <c r="F58" s="40"/>
      <c r="G58" s="40"/>
      <c r="H58" s="41"/>
      <c r="I58" s="41"/>
      <c r="J58" s="42"/>
      <c r="K58" s="36">
        <f t="shared" si="1"/>
        <v>0</v>
      </c>
      <c r="L58" s="43"/>
      <c r="M58" s="44"/>
      <c r="N58" s="44"/>
      <c r="O58" s="45"/>
    </row>
    <row r="59" spans="1:15" x14ac:dyDescent="0.25">
      <c r="A59" s="155"/>
      <c r="B59" s="156"/>
      <c r="C59" s="151"/>
      <c r="D59" s="151"/>
      <c r="E59" s="40"/>
      <c r="F59" s="40"/>
      <c r="G59" s="40"/>
      <c r="H59" s="41"/>
      <c r="I59" s="41"/>
      <c r="J59" s="42"/>
      <c r="K59" s="36">
        <f t="shared" si="1"/>
        <v>0</v>
      </c>
      <c r="L59" s="43"/>
      <c r="M59" s="44"/>
      <c r="N59" s="44"/>
      <c r="O59" s="45"/>
    </row>
    <row r="60" spans="1:15" x14ac:dyDescent="0.25">
      <c r="A60" s="155"/>
      <c r="B60" s="156"/>
      <c r="C60" s="151"/>
      <c r="D60" s="151"/>
      <c r="E60" s="40"/>
      <c r="F60" s="40"/>
      <c r="G60" s="40"/>
      <c r="H60" s="41"/>
      <c r="I60" s="41"/>
      <c r="J60" s="42"/>
      <c r="K60" s="36">
        <f t="shared" si="1"/>
        <v>0</v>
      </c>
      <c r="L60" s="43"/>
      <c r="M60" s="44"/>
      <c r="N60" s="44"/>
      <c r="O60" s="45"/>
    </row>
    <row r="61" spans="1:15" x14ac:dyDescent="0.25">
      <c r="A61" s="155"/>
      <c r="B61" s="156"/>
      <c r="C61" s="151"/>
      <c r="D61" s="151"/>
      <c r="E61" s="40"/>
      <c r="F61" s="40"/>
      <c r="G61" s="40"/>
      <c r="H61" s="41"/>
      <c r="I61" s="41"/>
      <c r="J61" s="42"/>
      <c r="K61" s="36">
        <f t="shared" si="1"/>
        <v>0</v>
      </c>
      <c r="L61" s="43"/>
      <c r="M61" s="44"/>
      <c r="N61" s="44"/>
      <c r="O61" s="45"/>
    </row>
    <row r="62" spans="1:15" x14ac:dyDescent="0.25">
      <c r="A62" s="155"/>
      <c r="B62" s="156"/>
      <c r="C62" s="151"/>
      <c r="D62" s="151"/>
      <c r="E62" s="40"/>
      <c r="F62" s="40"/>
      <c r="G62" s="40"/>
      <c r="H62" s="41"/>
      <c r="I62" s="41"/>
      <c r="J62" s="42"/>
      <c r="K62" s="36">
        <f t="shared" si="1"/>
        <v>0</v>
      </c>
      <c r="L62" s="43"/>
      <c r="M62" s="44"/>
      <c r="N62" s="44"/>
      <c r="O62" s="45"/>
    </row>
    <row r="63" spans="1:15" x14ac:dyDescent="0.25">
      <c r="A63" s="155"/>
      <c r="B63" s="156"/>
      <c r="C63" s="151"/>
      <c r="D63" s="151"/>
      <c r="E63" s="40"/>
      <c r="F63" s="40"/>
      <c r="G63" s="40"/>
      <c r="H63" s="41"/>
      <c r="I63" s="41"/>
      <c r="J63" s="42"/>
      <c r="K63" s="36">
        <f t="shared" si="1"/>
        <v>0</v>
      </c>
      <c r="L63" s="43"/>
      <c r="M63" s="44"/>
      <c r="N63" s="44"/>
      <c r="O63" s="45"/>
    </row>
    <row r="64" spans="1:15" x14ac:dyDescent="0.25">
      <c r="A64" s="155"/>
      <c r="B64" s="156"/>
      <c r="C64" s="151"/>
      <c r="D64" s="151"/>
      <c r="E64" s="40"/>
      <c r="F64" s="40"/>
      <c r="G64" s="40"/>
      <c r="H64" s="41"/>
      <c r="I64" s="41"/>
      <c r="J64" s="42"/>
      <c r="K64" s="36">
        <f t="shared" si="1"/>
        <v>0</v>
      </c>
      <c r="L64" s="43"/>
      <c r="M64" s="44"/>
      <c r="N64" s="44"/>
      <c r="O64" s="45"/>
    </row>
    <row r="65" spans="1:15" x14ac:dyDescent="0.25">
      <c r="A65" s="155"/>
      <c r="B65" s="156"/>
      <c r="C65" s="151"/>
      <c r="D65" s="151"/>
      <c r="E65" s="40"/>
      <c r="F65" s="40"/>
      <c r="G65" s="40"/>
      <c r="H65" s="41"/>
      <c r="I65" s="41"/>
      <c r="J65" s="42"/>
      <c r="K65" s="36">
        <f t="shared" si="1"/>
        <v>0</v>
      </c>
      <c r="L65" s="43"/>
      <c r="M65" s="44"/>
      <c r="N65" s="44"/>
      <c r="O65" s="45"/>
    </row>
    <row r="66" spans="1:15" x14ac:dyDescent="0.25">
      <c r="A66" s="155"/>
      <c r="B66" s="156"/>
      <c r="C66" s="151"/>
      <c r="D66" s="151"/>
      <c r="E66" s="40"/>
      <c r="F66" s="40"/>
      <c r="G66" s="46"/>
      <c r="H66" s="41"/>
      <c r="I66" s="41"/>
      <c r="J66" s="47"/>
      <c r="K66" s="36">
        <f t="shared" si="1"/>
        <v>0</v>
      </c>
      <c r="L66" s="43"/>
      <c r="M66" s="44"/>
      <c r="N66" s="44"/>
      <c r="O66" s="45"/>
    </row>
    <row r="67" spans="1:15" x14ac:dyDescent="0.25">
      <c r="A67" s="155"/>
      <c r="B67" s="156"/>
      <c r="C67" s="151"/>
      <c r="D67" s="151"/>
      <c r="E67" s="40"/>
      <c r="F67" s="40"/>
      <c r="G67" s="46"/>
      <c r="H67" s="48"/>
      <c r="I67" s="48"/>
      <c r="J67" s="47"/>
      <c r="K67" s="36">
        <f t="shared" si="1"/>
        <v>0</v>
      </c>
      <c r="L67" s="43"/>
      <c r="M67" s="44"/>
      <c r="N67" s="44"/>
      <c r="O67" s="45"/>
    </row>
    <row r="68" spans="1:15" ht="15.75" thickBot="1" x14ac:dyDescent="0.3">
      <c r="A68" s="155"/>
      <c r="B68" s="156"/>
      <c r="C68" s="151"/>
      <c r="D68" s="151"/>
      <c r="E68" s="49"/>
      <c r="F68" s="49"/>
      <c r="G68" s="49"/>
      <c r="H68" s="50"/>
      <c r="I68" s="50"/>
      <c r="J68" s="51"/>
      <c r="K68" s="36">
        <f t="shared" si="1"/>
        <v>0</v>
      </c>
      <c r="L68" s="52"/>
      <c r="M68" s="53"/>
      <c r="N68" s="53"/>
      <c r="O68" s="54"/>
    </row>
    <row r="69" spans="1:15" ht="15.75" thickBot="1" x14ac:dyDescent="0.3">
      <c r="A69" s="157"/>
      <c r="B69" s="158"/>
      <c r="C69" s="152"/>
      <c r="D69" s="152"/>
      <c r="E69" s="29" t="s">
        <v>170</v>
      </c>
      <c r="F69" s="32"/>
      <c r="G69" s="32"/>
      <c r="H69" s="32"/>
      <c r="I69" s="32"/>
      <c r="J69" s="30"/>
      <c r="K69" s="55">
        <f>SUM(K55:K68)</f>
        <v>0</v>
      </c>
      <c r="L69" s="56">
        <f>K69+(K69*3%)</f>
        <v>0</v>
      </c>
      <c r="M69" s="56">
        <f>L69+(L69*3%)</f>
        <v>0</v>
      </c>
      <c r="N69" s="56">
        <f>M69+(M69*3%)</f>
        <v>0</v>
      </c>
      <c r="O69" s="56">
        <f>N69+(N69*3%)</f>
        <v>0</v>
      </c>
    </row>
    <row r="70" spans="1:15" ht="23.25" customHeight="1" thickBot="1" x14ac:dyDescent="0.3">
      <c r="A70" s="153" t="s">
        <v>163</v>
      </c>
      <c r="B70" s="154"/>
      <c r="C70" s="31" t="s">
        <v>164</v>
      </c>
      <c r="D70" s="32" t="s">
        <v>166</v>
      </c>
      <c r="E70" s="31" t="s">
        <v>207</v>
      </c>
      <c r="F70" s="31" t="s">
        <v>208</v>
      </c>
      <c r="G70" s="31" t="s">
        <v>165</v>
      </c>
      <c r="H70" s="31" t="s">
        <v>167</v>
      </c>
      <c r="I70" s="31" t="s">
        <v>209</v>
      </c>
      <c r="J70" s="32" t="s">
        <v>168</v>
      </c>
      <c r="K70" s="31" t="s">
        <v>210</v>
      </c>
      <c r="L70" s="32" t="s">
        <v>211</v>
      </c>
      <c r="M70" s="31" t="s">
        <v>212</v>
      </c>
      <c r="N70" s="31" t="s">
        <v>213</v>
      </c>
      <c r="O70" s="31" t="s">
        <v>214</v>
      </c>
    </row>
    <row r="71" spans="1:15" ht="15" customHeight="1" x14ac:dyDescent="0.25">
      <c r="A71" s="155" t="s">
        <v>174</v>
      </c>
      <c r="B71" s="156"/>
      <c r="C71" s="159"/>
      <c r="D71" s="151"/>
      <c r="E71" s="33"/>
      <c r="F71" s="33"/>
      <c r="G71" s="33"/>
      <c r="H71" s="34"/>
      <c r="I71" s="34"/>
      <c r="J71" s="35"/>
      <c r="K71" s="36">
        <f t="shared" si="1"/>
        <v>0</v>
      </c>
      <c r="L71" s="37"/>
      <c r="M71" s="38"/>
      <c r="N71" s="38"/>
      <c r="O71" s="39"/>
    </row>
    <row r="72" spans="1:15" x14ac:dyDescent="0.25">
      <c r="A72" s="155"/>
      <c r="B72" s="156"/>
      <c r="C72" s="151"/>
      <c r="D72" s="151"/>
      <c r="E72" s="40"/>
      <c r="F72" s="40"/>
      <c r="G72" s="40"/>
      <c r="H72" s="41"/>
      <c r="I72" s="41"/>
      <c r="J72" s="42"/>
      <c r="K72" s="36">
        <f t="shared" si="1"/>
        <v>0</v>
      </c>
      <c r="L72" s="43"/>
      <c r="M72" s="44"/>
      <c r="N72" s="44"/>
      <c r="O72" s="45"/>
    </row>
    <row r="73" spans="1:15" x14ac:dyDescent="0.25">
      <c r="A73" s="155"/>
      <c r="B73" s="156"/>
      <c r="C73" s="151"/>
      <c r="D73" s="151"/>
      <c r="E73" s="40"/>
      <c r="F73" s="40"/>
      <c r="G73" s="40"/>
      <c r="H73" s="41"/>
      <c r="I73" s="41"/>
      <c r="J73" s="42"/>
      <c r="K73" s="36">
        <f t="shared" si="1"/>
        <v>0</v>
      </c>
      <c r="L73" s="43"/>
      <c r="M73" s="44"/>
      <c r="N73" s="44"/>
      <c r="O73" s="45"/>
    </row>
    <row r="74" spans="1:15" x14ac:dyDescent="0.25">
      <c r="A74" s="155"/>
      <c r="B74" s="156"/>
      <c r="C74" s="151"/>
      <c r="D74" s="151"/>
      <c r="E74" s="40"/>
      <c r="F74" s="40"/>
      <c r="G74" s="40"/>
      <c r="H74" s="41"/>
      <c r="I74" s="41"/>
      <c r="J74" s="42"/>
      <c r="K74" s="36">
        <f t="shared" si="1"/>
        <v>0</v>
      </c>
      <c r="L74" s="43"/>
      <c r="M74" s="44"/>
      <c r="N74" s="44"/>
      <c r="O74" s="45"/>
    </row>
    <row r="75" spans="1:15" x14ac:dyDescent="0.25">
      <c r="A75" s="155"/>
      <c r="B75" s="156"/>
      <c r="C75" s="151"/>
      <c r="D75" s="151"/>
      <c r="E75" s="40"/>
      <c r="F75" s="40"/>
      <c r="G75" s="40"/>
      <c r="H75" s="41"/>
      <c r="I75" s="41"/>
      <c r="J75" s="42"/>
      <c r="K75" s="36">
        <f t="shared" si="1"/>
        <v>0</v>
      </c>
      <c r="L75" s="43"/>
      <c r="M75" s="44"/>
      <c r="N75" s="44"/>
      <c r="O75" s="45"/>
    </row>
    <row r="76" spans="1:15" x14ac:dyDescent="0.25">
      <c r="A76" s="155"/>
      <c r="B76" s="156"/>
      <c r="C76" s="151"/>
      <c r="D76" s="151"/>
      <c r="E76" s="40"/>
      <c r="F76" s="40"/>
      <c r="G76" s="40"/>
      <c r="H76" s="41"/>
      <c r="I76" s="41"/>
      <c r="J76" s="42"/>
      <c r="K76" s="36">
        <f t="shared" si="1"/>
        <v>0</v>
      </c>
      <c r="L76" s="43"/>
      <c r="M76" s="44"/>
      <c r="N76" s="44"/>
      <c r="O76" s="45"/>
    </row>
    <row r="77" spans="1:15" x14ac:dyDescent="0.25">
      <c r="A77" s="155"/>
      <c r="B77" s="156"/>
      <c r="C77" s="151"/>
      <c r="D77" s="151"/>
      <c r="E77" s="40"/>
      <c r="F77" s="40"/>
      <c r="G77" s="40"/>
      <c r="H77" s="41"/>
      <c r="I77" s="41"/>
      <c r="J77" s="42"/>
      <c r="K77" s="36">
        <f t="shared" si="1"/>
        <v>0</v>
      </c>
      <c r="L77" s="43"/>
      <c r="M77" s="44"/>
      <c r="N77" s="44"/>
      <c r="O77" s="45"/>
    </row>
    <row r="78" spans="1:15" x14ac:dyDescent="0.25">
      <c r="A78" s="155"/>
      <c r="B78" s="156"/>
      <c r="C78" s="151"/>
      <c r="D78" s="151"/>
      <c r="E78" s="40"/>
      <c r="F78" s="40"/>
      <c r="G78" s="40"/>
      <c r="H78" s="41"/>
      <c r="I78" s="41"/>
      <c r="J78" s="42"/>
      <c r="K78" s="36">
        <f t="shared" si="1"/>
        <v>0</v>
      </c>
      <c r="L78" s="43"/>
      <c r="M78" s="44"/>
      <c r="N78" s="44"/>
      <c r="O78" s="45"/>
    </row>
    <row r="79" spans="1:15" x14ac:dyDescent="0.25">
      <c r="A79" s="155"/>
      <c r="B79" s="156"/>
      <c r="C79" s="151"/>
      <c r="D79" s="151"/>
      <c r="E79" s="40"/>
      <c r="F79" s="40"/>
      <c r="G79" s="40"/>
      <c r="H79" s="41"/>
      <c r="I79" s="41"/>
      <c r="J79" s="42"/>
      <c r="K79" s="36">
        <f t="shared" si="1"/>
        <v>0</v>
      </c>
      <c r="L79" s="43"/>
      <c r="M79" s="44"/>
      <c r="N79" s="44"/>
      <c r="O79" s="45"/>
    </row>
    <row r="80" spans="1:15" x14ac:dyDescent="0.25">
      <c r="A80" s="155"/>
      <c r="B80" s="156"/>
      <c r="C80" s="151"/>
      <c r="D80" s="151"/>
      <c r="E80" s="40"/>
      <c r="F80" s="40"/>
      <c r="G80" s="40"/>
      <c r="H80" s="41"/>
      <c r="I80" s="41"/>
      <c r="J80" s="42"/>
      <c r="K80" s="36">
        <f t="shared" si="1"/>
        <v>0</v>
      </c>
      <c r="L80" s="43"/>
      <c r="M80" s="44"/>
      <c r="N80" s="44"/>
      <c r="O80" s="45"/>
    </row>
    <row r="81" spans="1:15" x14ac:dyDescent="0.25">
      <c r="A81" s="155"/>
      <c r="B81" s="156"/>
      <c r="C81" s="151"/>
      <c r="D81" s="151"/>
      <c r="E81" s="40"/>
      <c r="F81" s="40"/>
      <c r="G81" s="40"/>
      <c r="H81" s="41"/>
      <c r="I81" s="41"/>
      <c r="J81" s="42"/>
      <c r="K81" s="36">
        <f t="shared" si="1"/>
        <v>0</v>
      </c>
      <c r="L81" s="43"/>
      <c r="M81" s="44"/>
      <c r="N81" s="44"/>
      <c r="O81" s="45"/>
    </row>
    <row r="82" spans="1:15" x14ac:dyDescent="0.25">
      <c r="A82" s="155"/>
      <c r="B82" s="156"/>
      <c r="C82" s="151"/>
      <c r="D82" s="151"/>
      <c r="E82" s="40"/>
      <c r="F82" s="40"/>
      <c r="G82" s="46"/>
      <c r="H82" s="41"/>
      <c r="I82" s="41"/>
      <c r="J82" s="47"/>
      <c r="K82" s="36">
        <f t="shared" si="1"/>
        <v>0</v>
      </c>
      <c r="L82" s="43"/>
      <c r="M82" s="44"/>
      <c r="N82" s="44"/>
      <c r="O82" s="45"/>
    </row>
    <row r="83" spans="1:15" x14ac:dyDescent="0.25">
      <c r="A83" s="155"/>
      <c r="B83" s="156"/>
      <c r="C83" s="151"/>
      <c r="D83" s="151"/>
      <c r="E83" s="40"/>
      <c r="F83" s="40"/>
      <c r="G83" s="46"/>
      <c r="H83" s="48"/>
      <c r="I83" s="48"/>
      <c r="J83" s="47"/>
      <c r="K83" s="36">
        <f t="shared" si="1"/>
        <v>0</v>
      </c>
      <c r="L83" s="43"/>
      <c r="M83" s="44"/>
      <c r="N83" s="44"/>
      <c r="O83" s="45"/>
    </row>
    <row r="84" spans="1:15" ht="15.75" thickBot="1" x14ac:dyDescent="0.3">
      <c r="A84" s="155"/>
      <c r="B84" s="156"/>
      <c r="C84" s="151"/>
      <c r="D84" s="151"/>
      <c r="E84" s="49"/>
      <c r="F84" s="49"/>
      <c r="G84" s="49"/>
      <c r="H84" s="50"/>
      <c r="I84" s="50"/>
      <c r="J84" s="51"/>
      <c r="K84" s="36">
        <f t="shared" si="1"/>
        <v>0</v>
      </c>
      <c r="L84" s="52"/>
      <c r="M84" s="53"/>
      <c r="N84" s="53"/>
      <c r="O84" s="54"/>
    </row>
    <row r="85" spans="1:15" ht="15.75" thickBot="1" x14ac:dyDescent="0.3">
      <c r="A85" s="157"/>
      <c r="B85" s="158"/>
      <c r="C85" s="152"/>
      <c r="D85" s="152"/>
      <c r="E85" s="29" t="s">
        <v>170</v>
      </c>
      <c r="F85" s="32"/>
      <c r="G85" s="32"/>
      <c r="H85" s="32"/>
      <c r="I85" s="32"/>
      <c r="J85" s="30"/>
      <c r="K85" s="55">
        <f>SUM(K71:K84)</f>
        <v>0</v>
      </c>
      <c r="L85" s="56">
        <f>K85+(K85*3%)</f>
        <v>0</v>
      </c>
      <c r="M85" s="56">
        <f>L85+(L85*3%)</f>
        <v>0</v>
      </c>
      <c r="N85" s="56">
        <f>M85+(M85*3%)</f>
        <v>0</v>
      </c>
      <c r="O85" s="56">
        <f>N85+(N85*3%)</f>
        <v>0</v>
      </c>
    </row>
    <row r="86" spans="1:15" ht="23.25" customHeight="1" thickBot="1" x14ac:dyDescent="0.3">
      <c r="A86" s="153" t="s">
        <v>163</v>
      </c>
      <c r="B86" s="154"/>
      <c r="C86" s="31" t="s">
        <v>164</v>
      </c>
      <c r="D86" s="32" t="s">
        <v>166</v>
      </c>
      <c r="E86" s="31" t="s">
        <v>207</v>
      </c>
      <c r="F86" s="31" t="s">
        <v>208</v>
      </c>
      <c r="G86" s="31" t="s">
        <v>165</v>
      </c>
      <c r="H86" s="31" t="s">
        <v>167</v>
      </c>
      <c r="I86" s="31" t="s">
        <v>209</v>
      </c>
      <c r="J86" s="32" t="s">
        <v>168</v>
      </c>
      <c r="K86" s="31" t="s">
        <v>210</v>
      </c>
      <c r="L86" s="32" t="s">
        <v>211</v>
      </c>
      <c r="M86" s="31" t="s">
        <v>212</v>
      </c>
      <c r="N86" s="31" t="s">
        <v>213</v>
      </c>
      <c r="O86" s="31" t="s">
        <v>214</v>
      </c>
    </row>
    <row r="87" spans="1:15" ht="15" customHeight="1" x14ac:dyDescent="0.25">
      <c r="A87" s="155" t="s">
        <v>175</v>
      </c>
      <c r="B87" s="156"/>
      <c r="C87" s="159"/>
      <c r="D87" s="151"/>
      <c r="E87" s="33"/>
      <c r="F87" s="33"/>
      <c r="G87" s="33"/>
      <c r="H87" s="34"/>
      <c r="I87" s="34"/>
      <c r="J87" s="35"/>
      <c r="K87" s="36">
        <f t="shared" ref="K87:K100" si="2">+J87*H87</f>
        <v>0</v>
      </c>
      <c r="L87" s="37"/>
      <c r="M87" s="38"/>
      <c r="N87" s="38"/>
      <c r="O87" s="39"/>
    </row>
    <row r="88" spans="1:15" x14ac:dyDescent="0.25">
      <c r="A88" s="155"/>
      <c r="B88" s="156"/>
      <c r="C88" s="151"/>
      <c r="D88" s="151"/>
      <c r="E88" s="40"/>
      <c r="F88" s="40"/>
      <c r="G88" s="40"/>
      <c r="H88" s="41"/>
      <c r="I88" s="41"/>
      <c r="J88" s="42"/>
      <c r="K88" s="36">
        <f t="shared" si="2"/>
        <v>0</v>
      </c>
      <c r="L88" s="43"/>
      <c r="M88" s="44"/>
      <c r="N88" s="44"/>
      <c r="O88" s="45"/>
    </row>
    <row r="89" spans="1:15" x14ac:dyDescent="0.25">
      <c r="A89" s="155"/>
      <c r="B89" s="156"/>
      <c r="C89" s="151"/>
      <c r="D89" s="151"/>
      <c r="E89" s="40"/>
      <c r="F89" s="40"/>
      <c r="G89" s="40"/>
      <c r="H89" s="41"/>
      <c r="I89" s="41"/>
      <c r="J89" s="42"/>
      <c r="K89" s="36">
        <f t="shared" si="2"/>
        <v>0</v>
      </c>
      <c r="L89" s="43"/>
      <c r="M89" s="44"/>
      <c r="N89" s="44"/>
      <c r="O89" s="45"/>
    </row>
    <row r="90" spans="1:15" x14ac:dyDescent="0.25">
      <c r="A90" s="155"/>
      <c r="B90" s="156"/>
      <c r="C90" s="151"/>
      <c r="D90" s="151"/>
      <c r="E90" s="40"/>
      <c r="F90" s="40"/>
      <c r="G90" s="40"/>
      <c r="H90" s="41"/>
      <c r="I90" s="41"/>
      <c r="J90" s="42"/>
      <c r="K90" s="36">
        <f t="shared" si="2"/>
        <v>0</v>
      </c>
      <c r="L90" s="43"/>
      <c r="M90" s="44"/>
      <c r="N90" s="44"/>
      <c r="O90" s="45"/>
    </row>
    <row r="91" spans="1:15" x14ac:dyDescent="0.25">
      <c r="A91" s="155"/>
      <c r="B91" s="156"/>
      <c r="C91" s="151"/>
      <c r="D91" s="151"/>
      <c r="E91" s="40"/>
      <c r="F91" s="40"/>
      <c r="G91" s="40"/>
      <c r="H91" s="41"/>
      <c r="I91" s="41"/>
      <c r="J91" s="42"/>
      <c r="K91" s="36">
        <f t="shared" si="2"/>
        <v>0</v>
      </c>
      <c r="L91" s="43"/>
      <c r="M91" s="44"/>
      <c r="N91" s="44"/>
      <c r="O91" s="45"/>
    </row>
    <row r="92" spans="1:15" x14ac:dyDescent="0.25">
      <c r="A92" s="155"/>
      <c r="B92" s="156"/>
      <c r="C92" s="151"/>
      <c r="D92" s="151"/>
      <c r="E92" s="40"/>
      <c r="F92" s="40"/>
      <c r="G92" s="40"/>
      <c r="H92" s="41"/>
      <c r="I92" s="41"/>
      <c r="J92" s="42"/>
      <c r="K92" s="36">
        <f t="shared" si="2"/>
        <v>0</v>
      </c>
      <c r="L92" s="43"/>
      <c r="M92" s="44"/>
      <c r="N92" s="44"/>
      <c r="O92" s="45"/>
    </row>
    <row r="93" spans="1:15" x14ac:dyDescent="0.25">
      <c r="A93" s="155"/>
      <c r="B93" s="156"/>
      <c r="C93" s="151"/>
      <c r="D93" s="151"/>
      <c r="E93" s="40"/>
      <c r="F93" s="40"/>
      <c r="G93" s="40"/>
      <c r="H93" s="41"/>
      <c r="I93" s="41"/>
      <c r="J93" s="42"/>
      <c r="K93" s="36">
        <f t="shared" si="2"/>
        <v>0</v>
      </c>
      <c r="L93" s="43"/>
      <c r="M93" s="44"/>
      <c r="N93" s="44"/>
      <c r="O93" s="45"/>
    </row>
    <row r="94" spans="1:15" x14ac:dyDescent="0.25">
      <c r="A94" s="155"/>
      <c r="B94" s="156"/>
      <c r="C94" s="151"/>
      <c r="D94" s="151"/>
      <c r="E94" s="40"/>
      <c r="F94" s="40"/>
      <c r="G94" s="40"/>
      <c r="H94" s="41"/>
      <c r="I94" s="41"/>
      <c r="J94" s="42"/>
      <c r="K94" s="36">
        <f t="shared" si="2"/>
        <v>0</v>
      </c>
      <c r="L94" s="43"/>
      <c r="M94" s="44"/>
      <c r="N94" s="44"/>
      <c r="O94" s="45"/>
    </row>
    <row r="95" spans="1:15" x14ac:dyDescent="0.25">
      <c r="A95" s="155"/>
      <c r="B95" s="156"/>
      <c r="C95" s="151"/>
      <c r="D95" s="151"/>
      <c r="E95" s="40"/>
      <c r="F95" s="40"/>
      <c r="G95" s="40"/>
      <c r="H95" s="41"/>
      <c r="I95" s="41"/>
      <c r="J95" s="42"/>
      <c r="K95" s="36">
        <f t="shared" si="2"/>
        <v>0</v>
      </c>
      <c r="L95" s="43"/>
      <c r="M95" s="44"/>
      <c r="N95" s="44"/>
      <c r="O95" s="45"/>
    </row>
    <row r="96" spans="1:15" x14ac:dyDescent="0.25">
      <c r="A96" s="155"/>
      <c r="B96" s="156"/>
      <c r="C96" s="151"/>
      <c r="D96" s="151"/>
      <c r="E96" s="40"/>
      <c r="F96" s="40"/>
      <c r="G96" s="40"/>
      <c r="H96" s="41"/>
      <c r="I96" s="41"/>
      <c r="J96" s="42"/>
      <c r="K96" s="36">
        <f t="shared" si="2"/>
        <v>0</v>
      </c>
      <c r="L96" s="43"/>
      <c r="M96" s="44"/>
      <c r="N96" s="44"/>
      <c r="O96" s="45"/>
    </row>
    <row r="97" spans="1:15" x14ac:dyDescent="0.25">
      <c r="A97" s="155"/>
      <c r="B97" s="156"/>
      <c r="C97" s="151"/>
      <c r="D97" s="151"/>
      <c r="E97" s="40"/>
      <c r="F97" s="40"/>
      <c r="G97" s="40"/>
      <c r="H97" s="41"/>
      <c r="I97" s="41"/>
      <c r="J97" s="42"/>
      <c r="K97" s="36">
        <f t="shared" si="2"/>
        <v>0</v>
      </c>
      <c r="L97" s="43"/>
      <c r="M97" s="44"/>
      <c r="N97" s="44"/>
      <c r="O97" s="45"/>
    </row>
    <row r="98" spans="1:15" x14ac:dyDescent="0.25">
      <c r="A98" s="155"/>
      <c r="B98" s="156"/>
      <c r="C98" s="151"/>
      <c r="D98" s="151"/>
      <c r="E98" s="40"/>
      <c r="F98" s="40"/>
      <c r="G98" s="46"/>
      <c r="H98" s="41"/>
      <c r="I98" s="41"/>
      <c r="J98" s="47"/>
      <c r="K98" s="36">
        <f t="shared" si="2"/>
        <v>0</v>
      </c>
      <c r="L98" s="43"/>
      <c r="M98" s="44"/>
      <c r="N98" s="44"/>
      <c r="O98" s="45"/>
    </row>
    <row r="99" spans="1:15" x14ac:dyDescent="0.25">
      <c r="A99" s="155"/>
      <c r="B99" s="156"/>
      <c r="C99" s="151"/>
      <c r="D99" s="151"/>
      <c r="E99" s="40"/>
      <c r="F99" s="40"/>
      <c r="G99" s="46"/>
      <c r="H99" s="48"/>
      <c r="I99" s="48"/>
      <c r="J99" s="47"/>
      <c r="K99" s="36">
        <f t="shared" si="2"/>
        <v>0</v>
      </c>
      <c r="L99" s="43"/>
      <c r="M99" s="44"/>
      <c r="N99" s="44"/>
      <c r="O99" s="45"/>
    </row>
    <row r="100" spans="1:15" ht="15.75" thickBot="1" x14ac:dyDescent="0.3">
      <c r="A100" s="155"/>
      <c r="B100" s="156"/>
      <c r="C100" s="151"/>
      <c r="D100" s="151"/>
      <c r="E100" s="49"/>
      <c r="F100" s="49"/>
      <c r="G100" s="49"/>
      <c r="H100" s="50"/>
      <c r="I100" s="50"/>
      <c r="J100" s="51"/>
      <c r="K100" s="36">
        <f t="shared" si="2"/>
        <v>0</v>
      </c>
      <c r="L100" s="52"/>
      <c r="M100" s="53"/>
      <c r="N100" s="53"/>
      <c r="O100" s="54"/>
    </row>
    <row r="101" spans="1:15" ht="15.75" thickBot="1" x14ac:dyDescent="0.3">
      <c r="A101" s="157"/>
      <c r="B101" s="158"/>
      <c r="C101" s="152"/>
      <c r="D101" s="152"/>
      <c r="E101" s="29" t="s">
        <v>170</v>
      </c>
      <c r="F101" s="32"/>
      <c r="G101" s="32"/>
      <c r="H101" s="32"/>
      <c r="I101" s="32"/>
      <c r="J101" s="30"/>
      <c r="K101" s="55">
        <f>SUM(K87:K100)</f>
        <v>0</v>
      </c>
      <c r="L101" s="56">
        <f>K101+(K101*3%)</f>
        <v>0</v>
      </c>
      <c r="M101" s="56">
        <f>L101+(L101*3%)</f>
        <v>0</v>
      </c>
      <c r="N101" s="56">
        <f>M101+(M101*3%)</f>
        <v>0</v>
      </c>
      <c r="O101" s="56">
        <f>N101+(N101*3%)</f>
        <v>0</v>
      </c>
    </row>
    <row r="102" spans="1:15" ht="23.25" customHeight="1" thickBot="1" x14ac:dyDescent="0.3">
      <c r="A102" s="153" t="s">
        <v>163</v>
      </c>
      <c r="B102" s="154"/>
      <c r="C102" s="31" t="s">
        <v>164</v>
      </c>
      <c r="D102" s="32" t="s">
        <v>166</v>
      </c>
      <c r="E102" s="31" t="s">
        <v>207</v>
      </c>
      <c r="F102" s="31" t="s">
        <v>208</v>
      </c>
      <c r="G102" s="31" t="s">
        <v>165</v>
      </c>
      <c r="H102" s="31" t="s">
        <v>167</v>
      </c>
      <c r="I102" s="31" t="s">
        <v>209</v>
      </c>
      <c r="J102" s="32" t="s">
        <v>168</v>
      </c>
      <c r="K102" s="31" t="s">
        <v>210</v>
      </c>
      <c r="L102" s="32" t="s">
        <v>211</v>
      </c>
      <c r="M102" s="31" t="s">
        <v>212</v>
      </c>
      <c r="N102" s="31" t="s">
        <v>213</v>
      </c>
      <c r="O102" s="31" t="s">
        <v>214</v>
      </c>
    </row>
    <row r="103" spans="1:15" ht="15" customHeight="1" x14ac:dyDescent="0.25">
      <c r="A103" s="155" t="s">
        <v>176</v>
      </c>
      <c r="B103" s="156"/>
      <c r="C103" s="159"/>
      <c r="D103" s="151"/>
      <c r="E103" s="33"/>
      <c r="F103" s="33"/>
      <c r="G103" s="33"/>
      <c r="H103" s="34"/>
      <c r="I103" s="34"/>
      <c r="J103" s="35"/>
      <c r="K103" s="36">
        <f t="shared" ref="K103:K116" si="3">+J103*H103</f>
        <v>0</v>
      </c>
      <c r="L103" s="37"/>
      <c r="M103" s="38"/>
      <c r="N103" s="38"/>
      <c r="O103" s="39"/>
    </row>
    <row r="104" spans="1:15" x14ac:dyDescent="0.25">
      <c r="A104" s="155"/>
      <c r="B104" s="156"/>
      <c r="C104" s="151"/>
      <c r="D104" s="151"/>
      <c r="E104" s="40"/>
      <c r="F104" s="40"/>
      <c r="G104" s="40"/>
      <c r="H104" s="41"/>
      <c r="I104" s="41"/>
      <c r="J104" s="42"/>
      <c r="K104" s="36">
        <f t="shared" si="3"/>
        <v>0</v>
      </c>
      <c r="L104" s="43"/>
      <c r="M104" s="44"/>
      <c r="N104" s="44"/>
      <c r="O104" s="45"/>
    </row>
    <row r="105" spans="1:15" x14ac:dyDescent="0.25">
      <c r="A105" s="155"/>
      <c r="B105" s="156"/>
      <c r="C105" s="151"/>
      <c r="D105" s="151"/>
      <c r="E105" s="40"/>
      <c r="F105" s="40"/>
      <c r="G105" s="40"/>
      <c r="H105" s="41"/>
      <c r="I105" s="41"/>
      <c r="J105" s="42"/>
      <c r="K105" s="36">
        <f t="shared" si="3"/>
        <v>0</v>
      </c>
      <c r="L105" s="43"/>
      <c r="M105" s="44"/>
      <c r="N105" s="44"/>
      <c r="O105" s="45"/>
    </row>
    <row r="106" spans="1:15" x14ac:dyDescent="0.25">
      <c r="A106" s="155"/>
      <c r="B106" s="156"/>
      <c r="C106" s="151"/>
      <c r="D106" s="151"/>
      <c r="E106" s="40"/>
      <c r="F106" s="40"/>
      <c r="G106" s="40"/>
      <c r="H106" s="41"/>
      <c r="I106" s="41"/>
      <c r="J106" s="42"/>
      <c r="K106" s="36">
        <f t="shared" si="3"/>
        <v>0</v>
      </c>
      <c r="L106" s="43"/>
      <c r="M106" s="44"/>
      <c r="N106" s="44"/>
      <c r="O106" s="45"/>
    </row>
    <row r="107" spans="1:15" x14ac:dyDescent="0.25">
      <c r="A107" s="155"/>
      <c r="B107" s="156"/>
      <c r="C107" s="151"/>
      <c r="D107" s="151"/>
      <c r="E107" s="40"/>
      <c r="F107" s="40"/>
      <c r="G107" s="40"/>
      <c r="H107" s="41"/>
      <c r="I107" s="41"/>
      <c r="J107" s="42"/>
      <c r="K107" s="36">
        <f t="shared" si="3"/>
        <v>0</v>
      </c>
      <c r="L107" s="43"/>
      <c r="M107" s="44"/>
      <c r="N107" s="44"/>
      <c r="O107" s="45"/>
    </row>
    <row r="108" spans="1:15" x14ac:dyDescent="0.25">
      <c r="A108" s="155"/>
      <c r="B108" s="156"/>
      <c r="C108" s="151"/>
      <c r="D108" s="151"/>
      <c r="E108" s="40"/>
      <c r="F108" s="40"/>
      <c r="G108" s="40"/>
      <c r="H108" s="41"/>
      <c r="I108" s="41"/>
      <c r="J108" s="42"/>
      <c r="K108" s="36">
        <f t="shared" si="3"/>
        <v>0</v>
      </c>
      <c r="L108" s="43"/>
      <c r="M108" s="44"/>
      <c r="N108" s="44"/>
      <c r="O108" s="45"/>
    </row>
    <row r="109" spans="1:15" x14ac:dyDescent="0.25">
      <c r="A109" s="155"/>
      <c r="B109" s="156"/>
      <c r="C109" s="151"/>
      <c r="D109" s="151"/>
      <c r="E109" s="40"/>
      <c r="F109" s="40"/>
      <c r="G109" s="40"/>
      <c r="H109" s="41"/>
      <c r="I109" s="41"/>
      <c r="J109" s="42"/>
      <c r="K109" s="36">
        <f t="shared" si="3"/>
        <v>0</v>
      </c>
      <c r="L109" s="43"/>
      <c r="M109" s="44"/>
      <c r="N109" s="44"/>
      <c r="O109" s="45"/>
    </row>
    <row r="110" spans="1:15" x14ac:dyDescent="0.25">
      <c r="A110" s="155"/>
      <c r="B110" s="156"/>
      <c r="C110" s="151"/>
      <c r="D110" s="151"/>
      <c r="E110" s="40"/>
      <c r="F110" s="40"/>
      <c r="G110" s="40"/>
      <c r="H110" s="41"/>
      <c r="I110" s="41"/>
      <c r="J110" s="42"/>
      <c r="K110" s="36">
        <f t="shared" si="3"/>
        <v>0</v>
      </c>
      <c r="L110" s="43"/>
      <c r="M110" s="44"/>
      <c r="N110" s="44"/>
      <c r="O110" s="45"/>
    </row>
    <row r="111" spans="1:15" x14ac:dyDescent="0.25">
      <c r="A111" s="155"/>
      <c r="B111" s="156"/>
      <c r="C111" s="151"/>
      <c r="D111" s="151"/>
      <c r="E111" s="40"/>
      <c r="F111" s="40"/>
      <c r="G111" s="40"/>
      <c r="H111" s="41"/>
      <c r="I111" s="41"/>
      <c r="J111" s="42"/>
      <c r="K111" s="36">
        <f t="shared" si="3"/>
        <v>0</v>
      </c>
      <c r="L111" s="43"/>
      <c r="M111" s="44"/>
      <c r="N111" s="44"/>
      <c r="O111" s="45"/>
    </row>
    <row r="112" spans="1:15" x14ac:dyDescent="0.25">
      <c r="A112" s="155"/>
      <c r="B112" s="156"/>
      <c r="C112" s="151"/>
      <c r="D112" s="151"/>
      <c r="E112" s="40"/>
      <c r="F112" s="40"/>
      <c r="G112" s="40"/>
      <c r="H112" s="41"/>
      <c r="I112" s="41"/>
      <c r="J112" s="42"/>
      <c r="K112" s="36">
        <f t="shared" si="3"/>
        <v>0</v>
      </c>
      <c r="L112" s="43"/>
      <c r="M112" s="44"/>
      <c r="N112" s="44"/>
      <c r="O112" s="45"/>
    </row>
    <row r="113" spans="1:15" x14ac:dyDescent="0.25">
      <c r="A113" s="155"/>
      <c r="B113" s="156"/>
      <c r="C113" s="151"/>
      <c r="D113" s="151"/>
      <c r="E113" s="40"/>
      <c r="F113" s="40"/>
      <c r="G113" s="40"/>
      <c r="H113" s="41"/>
      <c r="I113" s="41"/>
      <c r="J113" s="42"/>
      <c r="K113" s="36">
        <f t="shared" si="3"/>
        <v>0</v>
      </c>
      <c r="L113" s="43"/>
      <c r="M113" s="44"/>
      <c r="N113" s="44"/>
      <c r="O113" s="45"/>
    </row>
    <row r="114" spans="1:15" x14ac:dyDescent="0.25">
      <c r="A114" s="155"/>
      <c r="B114" s="156"/>
      <c r="C114" s="151"/>
      <c r="D114" s="151"/>
      <c r="E114" s="40"/>
      <c r="F114" s="40"/>
      <c r="G114" s="46"/>
      <c r="H114" s="41"/>
      <c r="I114" s="41"/>
      <c r="J114" s="47"/>
      <c r="K114" s="36">
        <f t="shared" si="3"/>
        <v>0</v>
      </c>
      <c r="L114" s="43"/>
      <c r="M114" s="44"/>
      <c r="N114" s="44"/>
      <c r="O114" s="45"/>
    </row>
    <row r="115" spans="1:15" x14ac:dyDescent="0.25">
      <c r="A115" s="155"/>
      <c r="B115" s="156"/>
      <c r="C115" s="151"/>
      <c r="D115" s="151"/>
      <c r="E115" s="40"/>
      <c r="F115" s="40"/>
      <c r="G115" s="46"/>
      <c r="H115" s="48"/>
      <c r="I115" s="48"/>
      <c r="J115" s="47"/>
      <c r="K115" s="36">
        <f t="shared" si="3"/>
        <v>0</v>
      </c>
      <c r="L115" s="43"/>
      <c r="M115" s="44"/>
      <c r="N115" s="44"/>
      <c r="O115" s="45"/>
    </row>
    <row r="116" spans="1:15" ht="15.75" thickBot="1" x14ac:dyDescent="0.3">
      <c r="A116" s="155"/>
      <c r="B116" s="156"/>
      <c r="C116" s="151"/>
      <c r="D116" s="151"/>
      <c r="E116" s="49"/>
      <c r="F116" s="49"/>
      <c r="G116" s="49"/>
      <c r="H116" s="50"/>
      <c r="I116" s="50"/>
      <c r="J116" s="51"/>
      <c r="K116" s="36">
        <f t="shared" si="3"/>
        <v>0</v>
      </c>
      <c r="L116" s="52"/>
      <c r="M116" s="53"/>
      <c r="N116" s="53"/>
      <c r="O116" s="54"/>
    </row>
    <row r="117" spans="1:15" ht="15.75" thickBot="1" x14ac:dyDescent="0.3">
      <c r="A117" s="157"/>
      <c r="B117" s="158"/>
      <c r="C117" s="152"/>
      <c r="D117" s="152"/>
      <c r="E117" s="29" t="s">
        <v>170</v>
      </c>
      <c r="F117" s="32"/>
      <c r="G117" s="32"/>
      <c r="H117" s="32"/>
      <c r="I117" s="32"/>
      <c r="J117" s="30"/>
      <c r="K117" s="55">
        <f>SUM(K103:K116)</f>
        <v>0</v>
      </c>
      <c r="L117" s="56">
        <f>K117+(K117*3%)</f>
        <v>0</v>
      </c>
      <c r="M117" s="56">
        <f>L117+(L117*3%)</f>
        <v>0</v>
      </c>
      <c r="N117" s="56">
        <f>M117+(M117*3%)</f>
        <v>0</v>
      </c>
      <c r="O117" s="56">
        <f>N117+(N117*3%)</f>
        <v>0</v>
      </c>
    </row>
    <row r="118" spans="1:15" ht="23.25" customHeight="1" thickBot="1" x14ac:dyDescent="0.3">
      <c r="A118" s="153" t="s">
        <v>163</v>
      </c>
      <c r="B118" s="154"/>
      <c r="C118" s="31" t="s">
        <v>164</v>
      </c>
      <c r="D118" s="32" t="s">
        <v>166</v>
      </c>
      <c r="E118" s="31" t="s">
        <v>207</v>
      </c>
      <c r="F118" s="31" t="s">
        <v>208</v>
      </c>
      <c r="G118" s="31" t="s">
        <v>165</v>
      </c>
      <c r="H118" s="31" t="s">
        <v>167</v>
      </c>
      <c r="I118" s="31" t="s">
        <v>209</v>
      </c>
      <c r="J118" s="32" t="s">
        <v>168</v>
      </c>
      <c r="K118" s="31" t="s">
        <v>210</v>
      </c>
      <c r="L118" s="32" t="s">
        <v>211</v>
      </c>
      <c r="M118" s="31" t="s">
        <v>212</v>
      </c>
      <c r="N118" s="31" t="s">
        <v>213</v>
      </c>
      <c r="O118" s="31" t="s">
        <v>214</v>
      </c>
    </row>
    <row r="119" spans="1:15" ht="15" customHeight="1" x14ac:dyDescent="0.25">
      <c r="A119" s="155" t="s">
        <v>177</v>
      </c>
      <c r="B119" s="156"/>
      <c r="C119" s="159"/>
      <c r="D119" s="151"/>
      <c r="E119" s="33"/>
      <c r="F119" s="33"/>
      <c r="G119" s="33"/>
      <c r="H119" s="34"/>
      <c r="I119" s="34"/>
      <c r="J119" s="35"/>
      <c r="K119" s="36">
        <f t="shared" ref="K119:K132" si="4">+J119*H119</f>
        <v>0</v>
      </c>
      <c r="L119" s="37"/>
      <c r="M119" s="38"/>
      <c r="N119" s="38"/>
      <c r="O119" s="39"/>
    </row>
    <row r="120" spans="1:15" x14ac:dyDescent="0.25">
      <c r="A120" s="155"/>
      <c r="B120" s="156"/>
      <c r="C120" s="151"/>
      <c r="D120" s="151"/>
      <c r="E120" s="40"/>
      <c r="F120" s="40"/>
      <c r="G120" s="40"/>
      <c r="H120" s="41"/>
      <c r="I120" s="41"/>
      <c r="J120" s="42"/>
      <c r="K120" s="36">
        <f t="shared" si="4"/>
        <v>0</v>
      </c>
      <c r="L120" s="43"/>
      <c r="M120" s="44"/>
      <c r="N120" s="44"/>
      <c r="O120" s="45"/>
    </row>
    <row r="121" spans="1:15" x14ac:dyDescent="0.25">
      <c r="A121" s="155"/>
      <c r="B121" s="156"/>
      <c r="C121" s="151"/>
      <c r="D121" s="151"/>
      <c r="E121" s="40"/>
      <c r="F121" s="40"/>
      <c r="G121" s="40"/>
      <c r="H121" s="41"/>
      <c r="I121" s="41"/>
      <c r="J121" s="42"/>
      <c r="K121" s="36">
        <f t="shared" si="4"/>
        <v>0</v>
      </c>
      <c r="L121" s="43"/>
      <c r="M121" s="44"/>
      <c r="N121" s="44"/>
      <c r="O121" s="45"/>
    </row>
    <row r="122" spans="1:15" x14ac:dyDescent="0.25">
      <c r="A122" s="155"/>
      <c r="B122" s="156"/>
      <c r="C122" s="151"/>
      <c r="D122" s="151"/>
      <c r="E122" s="40"/>
      <c r="F122" s="40"/>
      <c r="G122" s="40"/>
      <c r="H122" s="41"/>
      <c r="I122" s="41"/>
      <c r="J122" s="42"/>
      <c r="K122" s="36">
        <f t="shared" si="4"/>
        <v>0</v>
      </c>
      <c r="L122" s="43"/>
      <c r="M122" s="44"/>
      <c r="N122" s="44"/>
      <c r="O122" s="45"/>
    </row>
    <row r="123" spans="1:15" x14ac:dyDescent="0.25">
      <c r="A123" s="155"/>
      <c r="B123" s="156"/>
      <c r="C123" s="151"/>
      <c r="D123" s="151"/>
      <c r="E123" s="40"/>
      <c r="F123" s="40"/>
      <c r="G123" s="40"/>
      <c r="H123" s="41"/>
      <c r="I123" s="41"/>
      <c r="J123" s="42"/>
      <c r="K123" s="36">
        <f t="shared" si="4"/>
        <v>0</v>
      </c>
      <c r="L123" s="43"/>
      <c r="M123" s="44"/>
      <c r="N123" s="44"/>
      <c r="O123" s="45"/>
    </row>
    <row r="124" spans="1:15" x14ac:dyDescent="0.25">
      <c r="A124" s="155"/>
      <c r="B124" s="156"/>
      <c r="C124" s="151"/>
      <c r="D124" s="151"/>
      <c r="E124" s="40"/>
      <c r="F124" s="40"/>
      <c r="G124" s="40"/>
      <c r="H124" s="41"/>
      <c r="I124" s="41"/>
      <c r="J124" s="42"/>
      <c r="K124" s="36">
        <f t="shared" si="4"/>
        <v>0</v>
      </c>
      <c r="L124" s="43"/>
      <c r="M124" s="44"/>
      <c r="N124" s="44"/>
      <c r="O124" s="45"/>
    </row>
    <row r="125" spans="1:15" x14ac:dyDescent="0.25">
      <c r="A125" s="155"/>
      <c r="B125" s="156"/>
      <c r="C125" s="151"/>
      <c r="D125" s="151"/>
      <c r="E125" s="40"/>
      <c r="F125" s="40"/>
      <c r="G125" s="40"/>
      <c r="H125" s="41"/>
      <c r="I125" s="41"/>
      <c r="J125" s="42"/>
      <c r="K125" s="36">
        <f t="shared" si="4"/>
        <v>0</v>
      </c>
      <c r="L125" s="43"/>
      <c r="M125" s="44"/>
      <c r="N125" s="44"/>
      <c r="O125" s="45"/>
    </row>
    <row r="126" spans="1:15" x14ac:dyDescent="0.25">
      <c r="A126" s="155"/>
      <c r="B126" s="156"/>
      <c r="C126" s="151"/>
      <c r="D126" s="151"/>
      <c r="E126" s="40"/>
      <c r="F126" s="40"/>
      <c r="G126" s="40"/>
      <c r="H126" s="41"/>
      <c r="I126" s="41"/>
      <c r="J126" s="42"/>
      <c r="K126" s="36">
        <f t="shared" si="4"/>
        <v>0</v>
      </c>
      <c r="L126" s="43"/>
      <c r="M126" s="44"/>
      <c r="N126" s="44"/>
      <c r="O126" s="45"/>
    </row>
    <row r="127" spans="1:15" x14ac:dyDescent="0.25">
      <c r="A127" s="155"/>
      <c r="B127" s="156"/>
      <c r="C127" s="151"/>
      <c r="D127" s="151"/>
      <c r="E127" s="40"/>
      <c r="F127" s="40"/>
      <c r="G127" s="40"/>
      <c r="H127" s="41"/>
      <c r="I127" s="41"/>
      <c r="J127" s="42"/>
      <c r="K127" s="36">
        <f t="shared" si="4"/>
        <v>0</v>
      </c>
      <c r="L127" s="43"/>
      <c r="M127" s="44"/>
      <c r="N127" s="44"/>
      <c r="O127" s="45"/>
    </row>
    <row r="128" spans="1:15" x14ac:dyDescent="0.25">
      <c r="A128" s="155"/>
      <c r="B128" s="156"/>
      <c r="C128" s="151"/>
      <c r="D128" s="151"/>
      <c r="E128" s="40"/>
      <c r="F128" s="40"/>
      <c r="G128" s="40"/>
      <c r="H128" s="41"/>
      <c r="I128" s="41"/>
      <c r="J128" s="42"/>
      <c r="K128" s="36">
        <f t="shared" si="4"/>
        <v>0</v>
      </c>
      <c r="L128" s="43"/>
      <c r="M128" s="44"/>
      <c r="N128" s="44"/>
      <c r="O128" s="45"/>
    </row>
    <row r="129" spans="1:15" x14ac:dyDescent="0.25">
      <c r="A129" s="155"/>
      <c r="B129" s="156"/>
      <c r="C129" s="151"/>
      <c r="D129" s="151"/>
      <c r="E129" s="40"/>
      <c r="F129" s="40"/>
      <c r="G129" s="40"/>
      <c r="H129" s="41"/>
      <c r="I129" s="41"/>
      <c r="J129" s="42"/>
      <c r="K129" s="36">
        <f t="shared" si="4"/>
        <v>0</v>
      </c>
      <c r="L129" s="43"/>
      <c r="M129" s="44"/>
      <c r="N129" s="44"/>
      <c r="O129" s="45"/>
    </row>
    <row r="130" spans="1:15" x14ac:dyDescent="0.25">
      <c r="A130" s="155"/>
      <c r="B130" s="156"/>
      <c r="C130" s="151"/>
      <c r="D130" s="151"/>
      <c r="E130" s="40"/>
      <c r="F130" s="40"/>
      <c r="G130" s="46"/>
      <c r="H130" s="41"/>
      <c r="I130" s="41"/>
      <c r="J130" s="47"/>
      <c r="K130" s="36">
        <f t="shared" si="4"/>
        <v>0</v>
      </c>
      <c r="L130" s="43"/>
      <c r="M130" s="44"/>
      <c r="N130" s="44"/>
      <c r="O130" s="45"/>
    </row>
    <row r="131" spans="1:15" x14ac:dyDescent="0.25">
      <c r="A131" s="155"/>
      <c r="B131" s="156"/>
      <c r="C131" s="151"/>
      <c r="D131" s="151"/>
      <c r="E131" s="40"/>
      <c r="F131" s="40"/>
      <c r="G131" s="46"/>
      <c r="H131" s="48"/>
      <c r="I131" s="48"/>
      <c r="J131" s="47"/>
      <c r="K131" s="36">
        <f t="shared" si="4"/>
        <v>0</v>
      </c>
      <c r="L131" s="43"/>
      <c r="M131" s="44"/>
      <c r="N131" s="44"/>
      <c r="O131" s="45"/>
    </row>
    <row r="132" spans="1:15" ht="15.75" thickBot="1" x14ac:dyDescent="0.3">
      <c r="A132" s="155"/>
      <c r="B132" s="156"/>
      <c r="C132" s="151"/>
      <c r="D132" s="151"/>
      <c r="E132" s="49"/>
      <c r="F132" s="49"/>
      <c r="G132" s="49"/>
      <c r="H132" s="50"/>
      <c r="I132" s="50"/>
      <c r="J132" s="51"/>
      <c r="K132" s="36">
        <f t="shared" si="4"/>
        <v>0</v>
      </c>
      <c r="L132" s="52"/>
      <c r="M132" s="53"/>
      <c r="N132" s="53"/>
      <c r="O132" s="54"/>
    </row>
    <row r="133" spans="1:15" ht="15.75" thickBot="1" x14ac:dyDescent="0.3">
      <c r="A133" s="157"/>
      <c r="B133" s="158"/>
      <c r="C133" s="152"/>
      <c r="D133" s="152"/>
      <c r="E133" s="29" t="s">
        <v>170</v>
      </c>
      <c r="F133" s="32"/>
      <c r="G133" s="32"/>
      <c r="H133" s="32"/>
      <c r="I133" s="32"/>
      <c r="J133" s="30"/>
      <c r="K133" s="55">
        <f>SUM(K119:K132)</f>
        <v>0</v>
      </c>
      <c r="L133" s="56">
        <f>K133+(K133*3%)</f>
        <v>0</v>
      </c>
      <c r="M133" s="56">
        <f>L133+(L133*3%)</f>
        <v>0</v>
      </c>
      <c r="N133" s="56">
        <f>M133+(M133*3%)</f>
        <v>0</v>
      </c>
      <c r="O133" s="56">
        <f>N133+(N133*3%)</f>
        <v>0</v>
      </c>
    </row>
    <row r="134" spans="1:15" ht="23.25" customHeight="1" thickBot="1" x14ac:dyDescent="0.3">
      <c r="A134" s="153" t="s">
        <v>163</v>
      </c>
      <c r="B134" s="154"/>
      <c r="C134" s="31" t="s">
        <v>164</v>
      </c>
      <c r="D134" s="32" t="s">
        <v>166</v>
      </c>
      <c r="E134" s="31" t="s">
        <v>207</v>
      </c>
      <c r="F134" s="31" t="s">
        <v>208</v>
      </c>
      <c r="G134" s="31" t="s">
        <v>165</v>
      </c>
      <c r="H134" s="31" t="s">
        <v>167</v>
      </c>
      <c r="I134" s="31" t="s">
        <v>209</v>
      </c>
      <c r="J134" s="32" t="s">
        <v>168</v>
      </c>
      <c r="K134" s="31" t="s">
        <v>210</v>
      </c>
      <c r="L134" s="32" t="s">
        <v>211</v>
      </c>
      <c r="M134" s="31" t="s">
        <v>212</v>
      </c>
      <c r="N134" s="31" t="s">
        <v>213</v>
      </c>
      <c r="O134" s="31" t="s">
        <v>214</v>
      </c>
    </row>
    <row r="135" spans="1:15" ht="15" customHeight="1" x14ac:dyDescent="0.25">
      <c r="A135" s="155" t="s">
        <v>178</v>
      </c>
      <c r="B135" s="156"/>
      <c r="C135" s="159"/>
      <c r="D135" s="151"/>
      <c r="E135" s="33"/>
      <c r="F135" s="33"/>
      <c r="G135" s="33"/>
      <c r="H135" s="34"/>
      <c r="I135" s="34"/>
      <c r="J135" s="35"/>
      <c r="K135" s="36">
        <f t="shared" ref="K135:K148" si="5">+J135*H135</f>
        <v>0</v>
      </c>
      <c r="L135" s="37"/>
      <c r="M135" s="38"/>
      <c r="N135" s="38"/>
      <c r="O135" s="39"/>
    </row>
    <row r="136" spans="1:15" x14ac:dyDescent="0.25">
      <c r="A136" s="155"/>
      <c r="B136" s="156"/>
      <c r="C136" s="151"/>
      <c r="D136" s="151"/>
      <c r="E136" s="40"/>
      <c r="F136" s="40"/>
      <c r="G136" s="40"/>
      <c r="H136" s="41"/>
      <c r="I136" s="41"/>
      <c r="J136" s="42"/>
      <c r="K136" s="36">
        <f t="shared" si="5"/>
        <v>0</v>
      </c>
      <c r="L136" s="43"/>
      <c r="M136" s="44"/>
      <c r="N136" s="44"/>
      <c r="O136" s="45"/>
    </row>
    <row r="137" spans="1:15" x14ac:dyDescent="0.25">
      <c r="A137" s="155"/>
      <c r="B137" s="156"/>
      <c r="C137" s="151"/>
      <c r="D137" s="151"/>
      <c r="E137" s="40"/>
      <c r="F137" s="40"/>
      <c r="G137" s="40"/>
      <c r="H137" s="41"/>
      <c r="I137" s="41"/>
      <c r="J137" s="42"/>
      <c r="K137" s="36">
        <f t="shared" si="5"/>
        <v>0</v>
      </c>
      <c r="L137" s="43"/>
      <c r="M137" s="44"/>
      <c r="N137" s="44"/>
      <c r="O137" s="45"/>
    </row>
    <row r="138" spans="1:15" x14ac:dyDescent="0.25">
      <c r="A138" s="155"/>
      <c r="B138" s="156"/>
      <c r="C138" s="151"/>
      <c r="D138" s="151"/>
      <c r="E138" s="40"/>
      <c r="F138" s="40"/>
      <c r="G138" s="40"/>
      <c r="H138" s="41"/>
      <c r="I138" s="41"/>
      <c r="J138" s="42"/>
      <c r="K138" s="36">
        <f t="shared" si="5"/>
        <v>0</v>
      </c>
      <c r="L138" s="43"/>
      <c r="M138" s="44"/>
      <c r="N138" s="44"/>
      <c r="O138" s="45"/>
    </row>
    <row r="139" spans="1:15" x14ac:dyDescent="0.25">
      <c r="A139" s="155"/>
      <c r="B139" s="156"/>
      <c r="C139" s="151"/>
      <c r="D139" s="151"/>
      <c r="E139" s="40"/>
      <c r="F139" s="40"/>
      <c r="G139" s="40"/>
      <c r="H139" s="41"/>
      <c r="I139" s="41"/>
      <c r="J139" s="42"/>
      <c r="K139" s="36">
        <f t="shared" si="5"/>
        <v>0</v>
      </c>
      <c r="L139" s="43"/>
      <c r="M139" s="44"/>
      <c r="N139" s="44"/>
      <c r="O139" s="45"/>
    </row>
    <row r="140" spans="1:15" x14ac:dyDescent="0.25">
      <c r="A140" s="155"/>
      <c r="B140" s="156"/>
      <c r="C140" s="151"/>
      <c r="D140" s="151"/>
      <c r="E140" s="40"/>
      <c r="F140" s="40"/>
      <c r="G140" s="40"/>
      <c r="H140" s="41"/>
      <c r="I140" s="41"/>
      <c r="J140" s="42"/>
      <c r="K140" s="36">
        <f t="shared" si="5"/>
        <v>0</v>
      </c>
      <c r="L140" s="43"/>
      <c r="M140" s="44"/>
      <c r="N140" s="44"/>
      <c r="O140" s="45"/>
    </row>
    <row r="141" spans="1:15" x14ac:dyDescent="0.25">
      <c r="A141" s="155"/>
      <c r="B141" s="156"/>
      <c r="C141" s="151"/>
      <c r="D141" s="151"/>
      <c r="E141" s="40"/>
      <c r="F141" s="40"/>
      <c r="G141" s="40"/>
      <c r="H141" s="41"/>
      <c r="I141" s="41"/>
      <c r="J141" s="42"/>
      <c r="K141" s="36">
        <f t="shared" si="5"/>
        <v>0</v>
      </c>
      <c r="L141" s="43"/>
      <c r="M141" s="44"/>
      <c r="N141" s="44"/>
      <c r="O141" s="45"/>
    </row>
    <row r="142" spans="1:15" x14ac:dyDescent="0.25">
      <c r="A142" s="155"/>
      <c r="B142" s="156"/>
      <c r="C142" s="151"/>
      <c r="D142" s="151"/>
      <c r="E142" s="40"/>
      <c r="F142" s="40"/>
      <c r="G142" s="40"/>
      <c r="H142" s="41"/>
      <c r="I142" s="41"/>
      <c r="J142" s="42"/>
      <c r="K142" s="36">
        <f t="shared" si="5"/>
        <v>0</v>
      </c>
      <c r="L142" s="43"/>
      <c r="M142" s="44"/>
      <c r="N142" s="44"/>
      <c r="O142" s="45"/>
    </row>
    <row r="143" spans="1:15" x14ac:dyDescent="0.25">
      <c r="A143" s="155"/>
      <c r="B143" s="156"/>
      <c r="C143" s="151"/>
      <c r="D143" s="151"/>
      <c r="E143" s="40"/>
      <c r="F143" s="40"/>
      <c r="G143" s="40"/>
      <c r="H143" s="41"/>
      <c r="I143" s="41"/>
      <c r="J143" s="42"/>
      <c r="K143" s="36">
        <f t="shared" si="5"/>
        <v>0</v>
      </c>
      <c r="L143" s="43"/>
      <c r="M143" s="44"/>
      <c r="N143" s="44"/>
      <c r="O143" s="45"/>
    </row>
    <row r="144" spans="1:15" x14ac:dyDescent="0.25">
      <c r="A144" s="155"/>
      <c r="B144" s="156"/>
      <c r="C144" s="151"/>
      <c r="D144" s="151"/>
      <c r="E144" s="40"/>
      <c r="F144" s="40"/>
      <c r="G144" s="40"/>
      <c r="H144" s="41"/>
      <c r="I144" s="41"/>
      <c r="J144" s="42"/>
      <c r="K144" s="36">
        <f t="shared" si="5"/>
        <v>0</v>
      </c>
      <c r="L144" s="43"/>
      <c r="M144" s="44"/>
      <c r="N144" s="44"/>
      <c r="O144" s="45"/>
    </row>
    <row r="145" spans="1:15" x14ac:dyDescent="0.25">
      <c r="A145" s="155"/>
      <c r="B145" s="156"/>
      <c r="C145" s="151"/>
      <c r="D145" s="151"/>
      <c r="E145" s="40"/>
      <c r="F145" s="40"/>
      <c r="G145" s="40"/>
      <c r="H145" s="41"/>
      <c r="I145" s="41"/>
      <c r="J145" s="42"/>
      <c r="K145" s="36">
        <f t="shared" si="5"/>
        <v>0</v>
      </c>
      <c r="L145" s="43"/>
      <c r="M145" s="44"/>
      <c r="N145" s="44"/>
      <c r="O145" s="45"/>
    </row>
    <row r="146" spans="1:15" x14ac:dyDescent="0.25">
      <c r="A146" s="155"/>
      <c r="B146" s="156"/>
      <c r="C146" s="151"/>
      <c r="D146" s="151"/>
      <c r="E146" s="40"/>
      <c r="F146" s="40"/>
      <c r="G146" s="46"/>
      <c r="H146" s="41"/>
      <c r="I146" s="41"/>
      <c r="J146" s="47"/>
      <c r="K146" s="36">
        <f t="shared" si="5"/>
        <v>0</v>
      </c>
      <c r="L146" s="43"/>
      <c r="M146" s="44"/>
      <c r="N146" s="44"/>
      <c r="O146" s="45"/>
    </row>
    <row r="147" spans="1:15" x14ac:dyDescent="0.25">
      <c r="A147" s="155"/>
      <c r="B147" s="156"/>
      <c r="C147" s="151"/>
      <c r="D147" s="151"/>
      <c r="E147" s="40"/>
      <c r="F147" s="40"/>
      <c r="G147" s="46"/>
      <c r="H147" s="48"/>
      <c r="I147" s="48"/>
      <c r="J147" s="47"/>
      <c r="K147" s="36">
        <f t="shared" si="5"/>
        <v>0</v>
      </c>
      <c r="L147" s="43"/>
      <c r="M147" s="44"/>
      <c r="N147" s="44"/>
      <c r="O147" s="45"/>
    </row>
    <row r="148" spans="1:15" ht="15.75" thickBot="1" x14ac:dyDescent="0.3">
      <c r="A148" s="155"/>
      <c r="B148" s="156"/>
      <c r="C148" s="151"/>
      <c r="D148" s="151"/>
      <c r="E148" s="49"/>
      <c r="F148" s="49"/>
      <c r="G148" s="49"/>
      <c r="H148" s="50"/>
      <c r="I148" s="50"/>
      <c r="J148" s="51"/>
      <c r="K148" s="36">
        <f t="shared" si="5"/>
        <v>0</v>
      </c>
      <c r="L148" s="52"/>
      <c r="M148" s="53"/>
      <c r="N148" s="53"/>
      <c r="O148" s="54"/>
    </row>
    <row r="149" spans="1:15" ht="15.75" thickBot="1" x14ac:dyDescent="0.3">
      <c r="A149" s="157"/>
      <c r="B149" s="158"/>
      <c r="C149" s="152"/>
      <c r="D149" s="152"/>
      <c r="E149" s="29" t="s">
        <v>170</v>
      </c>
      <c r="F149" s="32"/>
      <c r="G149" s="32"/>
      <c r="H149" s="32"/>
      <c r="I149" s="32"/>
      <c r="J149" s="30"/>
      <c r="K149" s="55">
        <f>SUM(K135:K148)</f>
        <v>0</v>
      </c>
      <c r="L149" s="56">
        <f>K149+(K149*3%)</f>
        <v>0</v>
      </c>
      <c r="M149" s="56">
        <f>L149+(L149*3%)</f>
        <v>0</v>
      </c>
      <c r="N149" s="56">
        <f>M149+(M149*3%)</f>
        <v>0</v>
      </c>
      <c r="O149" s="56">
        <f>N149+(N149*3%)</f>
        <v>0</v>
      </c>
    </row>
    <row r="150" spans="1:15" ht="15.75" thickBot="1" x14ac:dyDescent="0.3">
      <c r="A150" s="160"/>
      <c r="B150" s="160"/>
      <c r="C150" s="160"/>
      <c r="D150" s="160"/>
      <c r="E150" s="160"/>
      <c r="F150" s="160"/>
      <c r="G150" s="160"/>
      <c r="H150" s="160"/>
      <c r="I150" s="160"/>
      <c r="J150" s="160"/>
      <c r="K150" s="160"/>
      <c r="L150" s="160"/>
      <c r="M150" s="160"/>
      <c r="N150" s="160"/>
      <c r="O150" s="160"/>
    </row>
    <row r="151" spans="1:15" ht="23.25" customHeight="1" thickBot="1" x14ac:dyDescent="0.3">
      <c r="A151" s="153" t="s">
        <v>179</v>
      </c>
      <c r="B151" s="154"/>
      <c r="C151" s="31" t="s">
        <v>164</v>
      </c>
      <c r="D151" s="32" t="s">
        <v>166</v>
      </c>
      <c r="E151" s="31" t="s">
        <v>207</v>
      </c>
      <c r="F151" s="31" t="s">
        <v>208</v>
      </c>
      <c r="G151" s="31" t="s">
        <v>165</v>
      </c>
      <c r="H151" s="31" t="s">
        <v>167</v>
      </c>
      <c r="I151" s="31" t="s">
        <v>209</v>
      </c>
      <c r="J151" s="32" t="s">
        <v>168</v>
      </c>
      <c r="K151" s="31" t="s">
        <v>210</v>
      </c>
      <c r="L151" s="32" t="s">
        <v>211</v>
      </c>
      <c r="M151" s="31" t="s">
        <v>212</v>
      </c>
      <c r="N151" s="31" t="s">
        <v>213</v>
      </c>
      <c r="O151" s="31" t="s">
        <v>214</v>
      </c>
    </row>
    <row r="152" spans="1:15" ht="15" customHeight="1" x14ac:dyDescent="0.25">
      <c r="A152" s="155" t="s">
        <v>169</v>
      </c>
      <c r="B152" s="156"/>
      <c r="C152" s="159"/>
      <c r="D152" s="151"/>
      <c r="E152" s="33"/>
      <c r="F152" s="33"/>
      <c r="G152" s="33"/>
      <c r="H152" s="34"/>
      <c r="I152" s="34"/>
      <c r="J152" s="35"/>
      <c r="K152" s="36">
        <f t="shared" ref="K152:K165" si="6">+J152*H152</f>
        <v>0</v>
      </c>
      <c r="L152" s="37"/>
      <c r="M152" s="38"/>
      <c r="N152" s="38"/>
      <c r="O152" s="39"/>
    </row>
    <row r="153" spans="1:15" x14ac:dyDescent="0.25">
      <c r="A153" s="155"/>
      <c r="B153" s="156"/>
      <c r="C153" s="151"/>
      <c r="D153" s="151"/>
      <c r="E153" s="40"/>
      <c r="F153" s="40"/>
      <c r="G153" s="40"/>
      <c r="H153" s="41"/>
      <c r="I153" s="41"/>
      <c r="J153" s="42"/>
      <c r="K153" s="36">
        <f t="shared" si="6"/>
        <v>0</v>
      </c>
      <c r="L153" s="43"/>
      <c r="M153" s="44"/>
      <c r="N153" s="44"/>
      <c r="O153" s="45"/>
    </row>
    <row r="154" spans="1:15" x14ac:dyDescent="0.25">
      <c r="A154" s="155"/>
      <c r="B154" s="156"/>
      <c r="C154" s="151"/>
      <c r="D154" s="151"/>
      <c r="E154" s="40"/>
      <c r="F154" s="40"/>
      <c r="G154" s="40"/>
      <c r="H154" s="41"/>
      <c r="I154" s="41"/>
      <c r="J154" s="42"/>
      <c r="K154" s="36">
        <f t="shared" si="6"/>
        <v>0</v>
      </c>
      <c r="L154" s="43"/>
      <c r="M154" s="44"/>
      <c r="N154" s="44"/>
      <c r="O154" s="45"/>
    </row>
    <row r="155" spans="1:15" x14ac:dyDescent="0.25">
      <c r="A155" s="155"/>
      <c r="B155" s="156"/>
      <c r="C155" s="151"/>
      <c r="D155" s="151"/>
      <c r="E155" s="40"/>
      <c r="F155" s="40"/>
      <c r="G155" s="40"/>
      <c r="H155" s="41"/>
      <c r="I155" s="41"/>
      <c r="J155" s="42"/>
      <c r="K155" s="36">
        <f t="shared" si="6"/>
        <v>0</v>
      </c>
      <c r="L155" s="43"/>
      <c r="M155" s="44"/>
      <c r="N155" s="44"/>
      <c r="O155" s="45"/>
    </row>
    <row r="156" spans="1:15" x14ac:dyDescent="0.25">
      <c r="A156" s="155"/>
      <c r="B156" s="156"/>
      <c r="C156" s="151"/>
      <c r="D156" s="151"/>
      <c r="E156" s="40"/>
      <c r="F156" s="40"/>
      <c r="G156" s="40"/>
      <c r="H156" s="41"/>
      <c r="I156" s="41"/>
      <c r="J156" s="42"/>
      <c r="K156" s="36">
        <f t="shared" si="6"/>
        <v>0</v>
      </c>
      <c r="L156" s="43"/>
      <c r="M156" s="44"/>
      <c r="N156" s="44"/>
      <c r="O156" s="45"/>
    </row>
    <row r="157" spans="1:15" x14ac:dyDescent="0.25">
      <c r="A157" s="155"/>
      <c r="B157" s="156"/>
      <c r="C157" s="151"/>
      <c r="D157" s="151"/>
      <c r="E157" s="40"/>
      <c r="F157" s="40"/>
      <c r="G157" s="40"/>
      <c r="H157" s="41"/>
      <c r="I157" s="41"/>
      <c r="J157" s="42"/>
      <c r="K157" s="36">
        <f t="shared" si="6"/>
        <v>0</v>
      </c>
      <c r="L157" s="43"/>
      <c r="M157" s="44"/>
      <c r="N157" s="44"/>
      <c r="O157" s="45"/>
    </row>
    <row r="158" spans="1:15" x14ac:dyDescent="0.25">
      <c r="A158" s="155"/>
      <c r="B158" s="156"/>
      <c r="C158" s="151"/>
      <c r="D158" s="151"/>
      <c r="E158" s="40"/>
      <c r="F158" s="40"/>
      <c r="G158" s="40"/>
      <c r="H158" s="41"/>
      <c r="I158" s="41"/>
      <c r="J158" s="42"/>
      <c r="K158" s="36">
        <f t="shared" si="6"/>
        <v>0</v>
      </c>
      <c r="L158" s="43"/>
      <c r="M158" s="44"/>
      <c r="N158" s="44"/>
      <c r="O158" s="45"/>
    </row>
    <row r="159" spans="1:15" x14ac:dyDescent="0.25">
      <c r="A159" s="155"/>
      <c r="B159" s="156"/>
      <c r="C159" s="151"/>
      <c r="D159" s="151"/>
      <c r="E159" s="40"/>
      <c r="F159" s="40"/>
      <c r="G159" s="40"/>
      <c r="H159" s="41"/>
      <c r="I159" s="41"/>
      <c r="J159" s="42"/>
      <c r="K159" s="36">
        <f t="shared" si="6"/>
        <v>0</v>
      </c>
      <c r="L159" s="43"/>
      <c r="M159" s="44"/>
      <c r="N159" s="44"/>
      <c r="O159" s="45"/>
    </row>
    <row r="160" spans="1:15" x14ac:dyDescent="0.25">
      <c r="A160" s="155"/>
      <c r="B160" s="156"/>
      <c r="C160" s="151"/>
      <c r="D160" s="151"/>
      <c r="E160" s="40"/>
      <c r="F160" s="40"/>
      <c r="G160" s="40"/>
      <c r="H160" s="41"/>
      <c r="I160" s="41"/>
      <c r="J160" s="42"/>
      <c r="K160" s="36">
        <f t="shared" si="6"/>
        <v>0</v>
      </c>
      <c r="L160" s="43"/>
      <c r="M160" s="44"/>
      <c r="N160" s="44"/>
      <c r="O160" s="45"/>
    </row>
    <row r="161" spans="1:15" x14ac:dyDescent="0.25">
      <c r="A161" s="155"/>
      <c r="B161" s="156"/>
      <c r="C161" s="151"/>
      <c r="D161" s="151"/>
      <c r="E161" s="40"/>
      <c r="F161" s="40"/>
      <c r="G161" s="40"/>
      <c r="H161" s="41"/>
      <c r="I161" s="41"/>
      <c r="J161" s="42"/>
      <c r="K161" s="36">
        <f t="shared" si="6"/>
        <v>0</v>
      </c>
      <c r="L161" s="43"/>
      <c r="M161" s="44"/>
      <c r="N161" s="44"/>
      <c r="O161" s="45"/>
    </row>
    <row r="162" spans="1:15" x14ac:dyDescent="0.25">
      <c r="A162" s="155"/>
      <c r="B162" s="156"/>
      <c r="C162" s="151"/>
      <c r="D162" s="151"/>
      <c r="E162" s="40"/>
      <c r="F162" s="40"/>
      <c r="G162" s="40"/>
      <c r="H162" s="41"/>
      <c r="I162" s="41"/>
      <c r="J162" s="42"/>
      <c r="K162" s="36">
        <f t="shared" si="6"/>
        <v>0</v>
      </c>
      <c r="L162" s="43"/>
      <c r="M162" s="44"/>
      <c r="N162" s="44"/>
      <c r="O162" s="45"/>
    </row>
    <row r="163" spans="1:15" x14ac:dyDescent="0.25">
      <c r="A163" s="155"/>
      <c r="B163" s="156"/>
      <c r="C163" s="151"/>
      <c r="D163" s="151"/>
      <c r="E163" s="40"/>
      <c r="F163" s="40"/>
      <c r="G163" s="46"/>
      <c r="H163" s="41"/>
      <c r="I163" s="41"/>
      <c r="J163" s="47"/>
      <c r="K163" s="36">
        <f t="shared" si="6"/>
        <v>0</v>
      </c>
      <c r="L163" s="43"/>
      <c r="M163" s="44"/>
      <c r="N163" s="44"/>
      <c r="O163" s="45"/>
    </row>
    <row r="164" spans="1:15" x14ac:dyDescent="0.25">
      <c r="A164" s="155"/>
      <c r="B164" s="156"/>
      <c r="C164" s="151"/>
      <c r="D164" s="151"/>
      <c r="E164" s="40"/>
      <c r="F164" s="40"/>
      <c r="G164" s="46"/>
      <c r="H164" s="48"/>
      <c r="I164" s="48"/>
      <c r="J164" s="47"/>
      <c r="K164" s="36">
        <f t="shared" si="6"/>
        <v>0</v>
      </c>
      <c r="L164" s="43"/>
      <c r="M164" s="44"/>
      <c r="N164" s="44"/>
      <c r="O164" s="45"/>
    </row>
    <row r="165" spans="1:15" ht="15.75" thickBot="1" x14ac:dyDescent="0.3">
      <c r="A165" s="155"/>
      <c r="B165" s="156"/>
      <c r="C165" s="151"/>
      <c r="D165" s="151"/>
      <c r="E165" s="49"/>
      <c r="F165" s="49"/>
      <c r="G165" s="49"/>
      <c r="H165" s="50"/>
      <c r="I165" s="50"/>
      <c r="J165" s="51"/>
      <c r="K165" s="36">
        <f t="shared" si="6"/>
        <v>0</v>
      </c>
      <c r="L165" s="52"/>
      <c r="M165" s="53"/>
      <c r="N165" s="53"/>
      <c r="O165" s="54"/>
    </row>
    <row r="166" spans="1:15" ht="15.75" thickBot="1" x14ac:dyDescent="0.3">
      <c r="A166" s="157"/>
      <c r="B166" s="158"/>
      <c r="C166" s="152"/>
      <c r="D166" s="152"/>
      <c r="E166" s="29" t="s">
        <v>170</v>
      </c>
      <c r="F166" s="32"/>
      <c r="G166" s="32"/>
      <c r="H166" s="32"/>
      <c r="I166" s="32"/>
      <c r="J166" s="30"/>
      <c r="K166" s="55">
        <f>SUM(K152:K165)</f>
        <v>0</v>
      </c>
      <c r="L166" s="56">
        <f>K166+(K166*3%)</f>
        <v>0</v>
      </c>
      <c r="M166" s="56">
        <f>L166+(L166*3%)</f>
        <v>0</v>
      </c>
      <c r="N166" s="56">
        <f>M166+(M166*3%)</f>
        <v>0</v>
      </c>
      <c r="O166" s="56">
        <f>N166+(N166*3%)</f>
        <v>0</v>
      </c>
    </row>
    <row r="167" spans="1:15" ht="23.25" customHeight="1" thickBot="1" x14ac:dyDescent="0.3">
      <c r="A167" s="153" t="s">
        <v>179</v>
      </c>
      <c r="B167" s="154"/>
      <c r="C167" s="31" t="s">
        <v>164</v>
      </c>
      <c r="D167" s="32" t="s">
        <v>166</v>
      </c>
      <c r="E167" s="31" t="s">
        <v>207</v>
      </c>
      <c r="F167" s="31" t="s">
        <v>208</v>
      </c>
      <c r="G167" s="31" t="s">
        <v>165</v>
      </c>
      <c r="H167" s="31" t="s">
        <v>167</v>
      </c>
      <c r="I167" s="31" t="s">
        <v>209</v>
      </c>
      <c r="J167" s="32" t="s">
        <v>168</v>
      </c>
      <c r="K167" s="31" t="s">
        <v>210</v>
      </c>
      <c r="L167" s="32" t="s">
        <v>211</v>
      </c>
      <c r="M167" s="31" t="s">
        <v>212</v>
      </c>
      <c r="N167" s="31" t="s">
        <v>213</v>
      </c>
      <c r="O167" s="31" t="s">
        <v>214</v>
      </c>
    </row>
    <row r="168" spans="1:15" ht="15" customHeight="1" x14ac:dyDescent="0.25">
      <c r="A168" s="155" t="s">
        <v>171</v>
      </c>
      <c r="B168" s="156"/>
      <c r="C168" s="159"/>
      <c r="D168" s="151"/>
      <c r="E168" s="33"/>
      <c r="F168" s="33"/>
      <c r="G168" s="33"/>
      <c r="H168" s="34"/>
      <c r="I168" s="34"/>
      <c r="J168" s="35"/>
      <c r="K168" s="36">
        <f t="shared" ref="K168:K181" si="7">+J168*H168</f>
        <v>0</v>
      </c>
      <c r="L168" s="37"/>
      <c r="M168" s="38"/>
      <c r="N168" s="38"/>
      <c r="O168" s="39"/>
    </row>
    <row r="169" spans="1:15" x14ac:dyDescent="0.25">
      <c r="A169" s="155"/>
      <c r="B169" s="156"/>
      <c r="C169" s="151"/>
      <c r="D169" s="151"/>
      <c r="E169" s="40"/>
      <c r="F169" s="40"/>
      <c r="G169" s="40"/>
      <c r="H169" s="41"/>
      <c r="I169" s="41"/>
      <c r="J169" s="42"/>
      <c r="K169" s="36">
        <f t="shared" si="7"/>
        <v>0</v>
      </c>
      <c r="L169" s="43"/>
      <c r="M169" s="44"/>
      <c r="N169" s="44"/>
      <c r="O169" s="45"/>
    </row>
    <row r="170" spans="1:15" x14ac:dyDescent="0.25">
      <c r="A170" s="155"/>
      <c r="B170" s="156"/>
      <c r="C170" s="151"/>
      <c r="D170" s="151"/>
      <c r="E170" s="40"/>
      <c r="F170" s="40"/>
      <c r="G170" s="40"/>
      <c r="H170" s="41"/>
      <c r="I170" s="41"/>
      <c r="J170" s="42"/>
      <c r="K170" s="36">
        <f t="shared" si="7"/>
        <v>0</v>
      </c>
      <c r="L170" s="43"/>
      <c r="M170" s="44"/>
      <c r="N170" s="44"/>
      <c r="O170" s="45"/>
    </row>
    <row r="171" spans="1:15" x14ac:dyDescent="0.25">
      <c r="A171" s="155"/>
      <c r="B171" s="156"/>
      <c r="C171" s="151"/>
      <c r="D171" s="151"/>
      <c r="E171" s="40"/>
      <c r="F171" s="40"/>
      <c r="G171" s="40"/>
      <c r="H171" s="41"/>
      <c r="I171" s="41"/>
      <c r="J171" s="42"/>
      <c r="K171" s="36">
        <f t="shared" si="7"/>
        <v>0</v>
      </c>
      <c r="L171" s="43"/>
      <c r="M171" s="44"/>
      <c r="N171" s="44"/>
      <c r="O171" s="45"/>
    </row>
    <row r="172" spans="1:15" x14ac:dyDescent="0.25">
      <c r="A172" s="155"/>
      <c r="B172" s="156"/>
      <c r="C172" s="151"/>
      <c r="D172" s="151"/>
      <c r="E172" s="40"/>
      <c r="F172" s="40"/>
      <c r="G172" s="40"/>
      <c r="H172" s="41"/>
      <c r="I172" s="41"/>
      <c r="J172" s="42"/>
      <c r="K172" s="36">
        <f t="shared" si="7"/>
        <v>0</v>
      </c>
      <c r="L172" s="43"/>
      <c r="M172" s="44"/>
      <c r="N172" s="44"/>
      <c r="O172" s="45"/>
    </row>
    <row r="173" spans="1:15" x14ac:dyDescent="0.25">
      <c r="A173" s="155"/>
      <c r="B173" s="156"/>
      <c r="C173" s="151"/>
      <c r="D173" s="151"/>
      <c r="E173" s="40"/>
      <c r="F173" s="40"/>
      <c r="G173" s="40"/>
      <c r="H173" s="41"/>
      <c r="I173" s="41"/>
      <c r="J173" s="42"/>
      <c r="K173" s="36">
        <f t="shared" si="7"/>
        <v>0</v>
      </c>
      <c r="L173" s="43"/>
      <c r="M173" s="44"/>
      <c r="N173" s="44"/>
      <c r="O173" s="45"/>
    </row>
    <row r="174" spans="1:15" x14ac:dyDescent="0.25">
      <c r="A174" s="155"/>
      <c r="B174" s="156"/>
      <c r="C174" s="151"/>
      <c r="D174" s="151"/>
      <c r="E174" s="40"/>
      <c r="F174" s="40"/>
      <c r="G174" s="40"/>
      <c r="H174" s="41"/>
      <c r="I174" s="41"/>
      <c r="J174" s="42"/>
      <c r="K174" s="36">
        <f t="shared" si="7"/>
        <v>0</v>
      </c>
      <c r="L174" s="43"/>
      <c r="M174" s="44"/>
      <c r="N174" s="44"/>
      <c r="O174" s="45"/>
    </row>
    <row r="175" spans="1:15" x14ac:dyDescent="0.25">
      <c r="A175" s="155"/>
      <c r="B175" s="156"/>
      <c r="C175" s="151"/>
      <c r="D175" s="151"/>
      <c r="E175" s="40"/>
      <c r="F175" s="40"/>
      <c r="G175" s="40"/>
      <c r="H175" s="41"/>
      <c r="I175" s="41"/>
      <c r="J175" s="42"/>
      <c r="K175" s="36">
        <f t="shared" si="7"/>
        <v>0</v>
      </c>
      <c r="L175" s="43"/>
      <c r="M175" s="44"/>
      <c r="N175" s="44"/>
      <c r="O175" s="45"/>
    </row>
    <row r="176" spans="1:15" x14ac:dyDescent="0.25">
      <c r="A176" s="155"/>
      <c r="B176" s="156"/>
      <c r="C176" s="151"/>
      <c r="D176" s="151"/>
      <c r="E176" s="40"/>
      <c r="F176" s="40"/>
      <c r="G176" s="40"/>
      <c r="H176" s="41"/>
      <c r="I176" s="41"/>
      <c r="J176" s="42"/>
      <c r="K176" s="36">
        <f t="shared" si="7"/>
        <v>0</v>
      </c>
      <c r="L176" s="43"/>
      <c r="M176" s="44"/>
      <c r="N176" s="44"/>
      <c r="O176" s="45"/>
    </row>
    <row r="177" spans="1:15" x14ac:dyDescent="0.25">
      <c r="A177" s="155"/>
      <c r="B177" s="156"/>
      <c r="C177" s="151"/>
      <c r="D177" s="151"/>
      <c r="E177" s="40"/>
      <c r="F177" s="40"/>
      <c r="G177" s="40"/>
      <c r="H177" s="41"/>
      <c r="I177" s="41"/>
      <c r="J177" s="42"/>
      <c r="K177" s="36">
        <f t="shared" si="7"/>
        <v>0</v>
      </c>
      <c r="L177" s="43"/>
      <c r="M177" s="44"/>
      <c r="N177" s="44"/>
      <c r="O177" s="45"/>
    </row>
    <row r="178" spans="1:15" x14ac:dyDescent="0.25">
      <c r="A178" s="155"/>
      <c r="B178" s="156"/>
      <c r="C178" s="151"/>
      <c r="D178" s="151"/>
      <c r="E178" s="40"/>
      <c r="F178" s="40"/>
      <c r="G178" s="40"/>
      <c r="H178" s="41"/>
      <c r="I178" s="41"/>
      <c r="J178" s="42"/>
      <c r="K178" s="36">
        <f t="shared" si="7"/>
        <v>0</v>
      </c>
      <c r="L178" s="43"/>
      <c r="M178" s="44"/>
      <c r="N178" s="44"/>
      <c r="O178" s="45"/>
    </row>
    <row r="179" spans="1:15" x14ac:dyDescent="0.25">
      <c r="A179" s="155"/>
      <c r="B179" s="156"/>
      <c r="C179" s="151"/>
      <c r="D179" s="151"/>
      <c r="E179" s="40"/>
      <c r="F179" s="40"/>
      <c r="G179" s="46"/>
      <c r="H179" s="41"/>
      <c r="I179" s="41"/>
      <c r="J179" s="47"/>
      <c r="K179" s="36">
        <f t="shared" si="7"/>
        <v>0</v>
      </c>
      <c r="L179" s="43"/>
      <c r="M179" s="44"/>
      <c r="N179" s="44"/>
      <c r="O179" s="45"/>
    </row>
    <row r="180" spans="1:15" x14ac:dyDescent="0.25">
      <c r="A180" s="155"/>
      <c r="B180" s="156"/>
      <c r="C180" s="151"/>
      <c r="D180" s="151"/>
      <c r="E180" s="40"/>
      <c r="F180" s="40"/>
      <c r="G180" s="46"/>
      <c r="H180" s="48"/>
      <c r="I180" s="48"/>
      <c r="J180" s="47"/>
      <c r="K180" s="36">
        <f t="shared" si="7"/>
        <v>0</v>
      </c>
      <c r="L180" s="43"/>
      <c r="M180" s="44"/>
      <c r="N180" s="44"/>
      <c r="O180" s="45"/>
    </row>
    <row r="181" spans="1:15" ht="15.75" thickBot="1" x14ac:dyDescent="0.3">
      <c r="A181" s="155"/>
      <c r="B181" s="156"/>
      <c r="C181" s="151"/>
      <c r="D181" s="151"/>
      <c r="E181" s="49"/>
      <c r="F181" s="49"/>
      <c r="G181" s="49"/>
      <c r="H181" s="50"/>
      <c r="I181" s="50"/>
      <c r="J181" s="51"/>
      <c r="K181" s="36">
        <f t="shared" si="7"/>
        <v>0</v>
      </c>
      <c r="L181" s="52"/>
      <c r="M181" s="53"/>
      <c r="N181" s="53"/>
      <c r="O181" s="54"/>
    </row>
    <row r="182" spans="1:15" ht="15.75" thickBot="1" x14ac:dyDescent="0.3">
      <c r="A182" s="157"/>
      <c r="B182" s="158"/>
      <c r="C182" s="152"/>
      <c r="D182" s="152"/>
      <c r="E182" s="29" t="s">
        <v>170</v>
      </c>
      <c r="F182" s="32"/>
      <c r="G182" s="32"/>
      <c r="H182" s="32"/>
      <c r="I182" s="32"/>
      <c r="J182" s="30"/>
      <c r="K182" s="55">
        <f>SUM(K168:K181)</f>
        <v>0</v>
      </c>
      <c r="L182" s="56">
        <f>K182+(K182*3%)</f>
        <v>0</v>
      </c>
      <c r="M182" s="56">
        <f>L182+(L182*3%)</f>
        <v>0</v>
      </c>
      <c r="N182" s="56">
        <f>M182+(M182*3%)</f>
        <v>0</v>
      </c>
      <c r="O182" s="56">
        <f>N182+(N182*3%)</f>
        <v>0</v>
      </c>
    </row>
    <row r="183" spans="1:15" ht="23.25" customHeight="1" thickBot="1" x14ac:dyDescent="0.3">
      <c r="A183" s="153" t="s">
        <v>179</v>
      </c>
      <c r="B183" s="154"/>
      <c r="C183" s="31" t="s">
        <v>164</v>
      </c>
      <c r="D183" s="32" t="s">
        <v>166</v>
      </c>
      <c r="E183" s="31" t="s">
        <v>207</v>
      </c>
      <c r="F183" s="31" t="s">
        <v>208</v>
      </c>
      <c r="G183" s="31" t="s">
        <v>165</v>
      </c>
      <c r="H183" s="31" t="s">
        <v>167</v>
      </c>
      <c r="I183" s="31" t="s">
        <v>209</v>
      </c>
      <c r="J183" s="32" t="s">
        <v>168</v>
      </c>
      <c r="K183" s="31" t="s">
        <v>210</v>
      </c>
      <c r="L183" s="32" t="s">
        <v>211</v>
      </c>
      <c r="M183" s="31" t="s">
        <v>212</v>
      </c>
      <c r="N183" s="31" t="s">
        <v>213</v>
      </c>
      <c r="O183" s="31" t="s">
        <v>214</v>
      </c>
    </row>
    <row r="184" spans="1:15" ht="15" customHeight="1" x14ac:dyDescent="0.25">
      <c r="A184" s="155" t="s">
        <v>172</v>
      </c>
      <c r="B184" s="156"/>
      <c r="C184" s="159"/>
      <c r="D184" s="151"/>
      <c r="E184" s="33"/>
      <c r="F184" s="33"/>
      <c r="G184" s="33"/>
      <c r="H184" s="34"/>
      <c r="I184" s="34"/>
      <c r="J184" s="35"/>
      <c r="K184" s="36">
        <f t="shared" ref="K184:K197" si="8">+J184*H184</f>
        <v>0</v>
      </c>
      <c r="L184" s="37"/>
      <c r="M184" s="38"/>
      <c r="N184" s="38"/>
      <c r="O184" s="39"/>
    </row>
    <row r="185" spans="1:15" x14ac:dyDescent="0.25">
      <c r="A185" s="155"/>
      <c r="B185" s="156"/>
      <c r="C185" s="151"/>
      <c r="D185" s="151"/>
      <c r="E185" s="40"/>
      <c r="F185" s="40"/>
      <c r="G185" s="40"/>
      <c r="H185" s="41"/>
      <c r="I185" s="41"/>
      <c r="J185" s="42"/>
      <c r="K185" s="36">
        <f t="shared" si="8"/>
        <v>0</v>
      </c>
      <c r="L185" s="43"/>
      <c r="M185" s="44"/>
      <c r="N185" s="44"/>
      <c r="O185" s="45"/>
    </row>
    <row r="186" spans="1:15" x14ac:dyDescent="0.25">
      <c r="A186" s="155"/>
      <c r="B186" s="156"/>
      <c r="C186" s="151"/>
      <c r="D186" s="151"/>
      <c r="E186" s="40"/>
      <c r="F186" s="40"/>
      <c r="G186" s="40"/>
      <c r="H186" s="41"/>
      <c r="I186" s="41"/>
      <c r="J186" s="42"/>
      <c r="K186" s="36">
        <f t="shared" si="8"/>
        <v>0</v>
      </c>
      <c r="L186" s="43"/>
      <c r="M186" s="44"/>
      <c r="N186" s="44"/>
      <c r="O186" s="45"/>
    </row>
    <row r="187" spans="1:15" x14ac:dyDescent="0.25">
      <c r="A187" s="155"/>
      <c r="B187" s="156"/>
      <c r="C187" s="151"/>
      <c r="D187" s="151"/>
      <c r="E187" s="40"/>
      <c r="F187" s="40"/>
      <c r="G187" s="40"/>
      <c r="H187" s="41"/>
      <c r="I187" s="41"/>
      <c r="J187" s="42"/>
      <c r="K187" s="36">
        <f t="shared" si="8"/>
        <v>0</v>
      </c>
      <c r="L187" s="43"/>
      <c r="M187" s="44"/>
      <c r="N187" s="44"/>
      <c r="O187" s="45"/>
    </row>
    <row r="188" spans="1:15" x14ac:dyDescent="0.25">
      <c r="A188" s="155"/>
      <c r="B188" s="156"/>
      <c r="C188" s="151"/>
      <c r="D188" s="151"/>
      <c r="E188" s="40"/>
      <c r="F188" s="40"/>
      <c r="G188" s="40"/>
      <c r="H188" s="41"/>
      <c r="I188" s="41"/>
      <c r="J188" s="42"/>
      <c r="K188" s="36">
        <f t="shared" si="8"/>
        <v>0</v>
      </c>
      <c r="L188" s="43"/>
      <c r="M188" s="44"/>
      <c r="N188" s="44"/>
      <c r="O188" s="45"/>
    </row>
    <row r="189" spans="1:15" x14ac:dyDescent="0.25">
      <c r="A189" s="155"/>
      <c r="B189" s="156"/>
      <c r="C189" s="151"/>
      <c r="D189" s="151"/>
      <c r="E189" s="40"/>
      <c r="F189" s="40"/>
      <c r="G189" s="40"/>
      <c r="H189" s="41"/>
      <c r="I189" s="41"/>
      <c r="J189" s="42"/>
      <c r="K189" s="36">
        <f t="shared" si="8"/>
        <v>0</v>
      </c>
      <c r="L189" s="43"/>
      <c r="M189" s="44"/>
      <c r="N189" s="44"/>
      <c r="O189" s="45"/>
    </row>
    <row r="190" spans="1:15" x14ac:dyDescent="0.25">
      <c r="A190" s="155"/>
      <c r="B190" s="156"/>
      <c r="C190" s="151"/>
      <c r="D190" s="151"/>
      <c r="E190" s="40"/>
      <c r="F190" s="40"/>
      <c r="G190" s="40"/>
      <c r="H190" s="41"/>
      <c r="I190" s="41"/>
      <c r="J190" s="42"/>
      <c r="K190" s="36">
        <f t="shared" si="8"/>
        <v>0</v>
      </c>
      <c r="L190" s="43"/>
      <c r="M190" s="44"/>
      <c r="N190" s="44"/>
      <c r="O190" s="45"/>
    </row>
    <row r="191" spans="1:15" x14ac:dyDescent="0.25">
      <c r="A191" s="155"/>
      <c r="B191" s="156"/>
      <c r="C191" s="151"/>
      <c r="D191" s="151"/>
      <c r="E191" s="40"/>
      <c r="F191" s="40"/>
      <c r="G191" s="40"/>
      <c r="H191" s="41"/>
      <c r="I191" s="41"/>
      <c r="J191" s="42"/>
      <c r="K191" s="36">
        <f t="shared" si="8"/>
        <v>0</v>
      </c>
      <c r="L191" s="43"/>
      <c r="M191" s="44"/>
      <c r="N191" s="44"/>
      <c r="O191" s="45"/>
    </row>
    <row r="192" spans="1:15" x14ac:dyDescent="0.25">
      <c r="A192" s="155"/>
      <c r="B192" s="156"/>
      <c r="C192" s="151"/>
      <c r="D192" s="151"/>
      <c r="E192" s="40"/>
      <c r="F192" s="40"/>
      <c r="G192" s="40"/>
      <c r="H192" s="41"/>
      <c r="I192" s="41"/>
      <c r="J192" s="42"/>
      <c r="K192" s="36">
        <f t="shared" si="8"/>
        <v>0</v>
      </c>
      <c r="L192" s="43"/>
      <c r="M192" s="44"/>
      <c r="N192" s="44"/>
      <c r="O192" s="45"/>
    </row>
    <row r="193" spans="1:15" x14ac:dyDescent="0.25">
      <c r="A193" s="155"/>
      <c r="B193" s="156"/>
      <c r="C193" s="151"/>
      <c r="D193" s="151"/>
      <c r="E193" s="40"/>
      <c r="F193" s="40"/>
      <c r="G193" s="40"/>
      <c r="H193" s="41"/>
      <c r="I193" s="41"/>
      <c r="J193" s="42"/>
      <c r="K193" s="36">
        <f t="shared" si="8"/>
        <v>0</v>
      </c>
      <c r="L193" s="43"/>
      <c r="M193" s="44"/>
      <c r="N193" s="44"/>
      <c r="O193" s="45"/>
    </row>
    <row r="194" spans="1:15" x14ac:dyDescent="0.25">
      <c r="A194" s="155"/>
      <c r="B194" s="156"/>
      <c r="C194" s="151"/>
      <c r="D194" s="151"/>
      <c r="E194" s="40"/>
      <c r="F194" s="40"/>
      <c r="G194" s="40"/>
      <c r="H194" s="41"/>
      <c r="I194" s="41"/>
      <c r="J194" s="42"/>
      <c r="K194" s="36">
        <f t="shared" si="8"/>
        <v>0</v>
      </c>
      <c r="L194" s="43"/>
      <c r="M194" s="44"/>
      <c r="N194" s="44"/>
      <c r="O194" s="45"/>
    </row>
    <row r="195" spans="1:15" x14ac:dyDescent="0.25">
      <c r="A195" s="155"/>
      <c r="B195" s="156"/>
      <c r="C195" s="151"/>
      <c r="D195" s="151"/>
      <c r="E195" s="40"/>
      <c r="F195" s="40"/>
      <c r="G195" s="46"/>
      <c r="H195" s="41"/>
      <c r="I195" s="41"/>
      <c r="J195" s="47"/>
      <c r="K195" s="36">
        <f t="shared" si="8"/>
        <v>0</v>
      </c>
      <c r="L195" s="43"/>
      <c r="M195" s="44"/>
      <c r="N195" s="44"/>
      <c r="O195" s="45"/>
    </row>
    <row r="196" spans="1:15" x14ac:dyDescent="0.25">
      <c r="A196" s="155"/>
      <c r="B196" s="156"/>
      <c r="C196" s="151"/>
      <c r="D196" s="151"/>
      <c r="E196" s="40"/>
      <c r="F196" s="40"/>
      <c r="G196" s="46"/>
      <c r="H196" s="48"/>
      <c r="I196" s="48"/>
      <c r="J196" s="47"/>
      <c r="K196" s="36">
        <f t="shared" si="8"/>
        <v>0</v>
      </c>
      <c r="L196" s="43"/>
      <c r="M196" s="44"/>
      <c r="N196" s="44"/>
      <c r="O196" s="45"/>
    </row>
    <row r="197" spans="1:15" ht="15.75" thickBot="1" x14ac:dyDescent="0.3">
      <c r="A197" s="155"/>
      <c r="B197" s="156"/>
      <c r="C197" s="151"/>
      <c r="D197" s="151"/>
      <c r="E197" s="49"/>
      <c r="F197" s="49"/>
      <c r="G197" s="49"/>
      <c r="H197" s="50"/>
      <c r="I197" s="50"/>
      <c r="J197" s="51"/>
      <c r="K197" s="36">
        <f t="shared" si="8"/>
        <v>0</v>
      </c>
      <c r="L197" s="52"/>
      <c r="M197" s="53"/>
      <c r="N197" s="53"/>
      <c r="O197" s="54"/>
    </row>
    <row r="198" spans="1:15" ht="15.75" thickBot="1" x14ac:dyDescent="0.3">
      <c r="A198" s="157"/>
      <c r="B198" s="158"/>
      <c r="C198" s="152"/>
      <c r="D198" s="152"/>
      <c r="E198" s="29" t="s">
        <v>170</v>
      </c>
      <c r="F198" s="32"/>
      <c r="G198" s="32"/>
      <c r="H198" s="32"/>
      <c r="I198" s="32"/>
      <c r="J198" s="30"/>
      <c r="K198" s="55">
        <f>SUM(K184:K197)</f>
        <v>0</v>
      </c>
      <c r="L198" s="56">
        <f>K198+(K198*3%)</f>
        <v>0</v>
      </c>
      <c r="M198" s="56">
        <f>L198+(L198*3%)</f>
        <v>0</v>
      </c>
      <c r="N198" s="56">
        <f>M198+(M198*3%)</f>
        <v>0</v>
      </c>
      <c r="O198" s="56">
        <f>N198+(N198*3%)</f>
        <v>0</v>
      </c>
    </row>
    <row r="199" spans="1:15" ht="23.25" customHeight="1" thickBot="1" x14ac:dyDescent="0.3">
      <c r="A199" s="153" t="s">
        <v>179</v>
      </c>
      <c r="B199" s="154"/>
      <c r="C199" s="31" t="s">
        <v>164</v>
      </c>
      <c r="D199" s="32" t="s">
        <v>166</v>
      </c>
      <c r="E199" s="31" t="s">
        <v>207</v>
      </c>
      <c r="F199" s="31" t="s">
        <v>208</v>
      </c>
      <c r="G199" s="31" t="s">
        <v>165</v>
      </c>
      <c r="H199" s="31" t="s">
        <v>167</v>
      </c>
      <c r="I199" s="31" t="s">
        <v>209</v>
      </c>
      <c r="J199" s="32" t="s">
        <v>168</v>
      </c>
      <c r="K199" s="31" t="s">
        <v>210</v>
      </c>
      <c r="L199" s="32" t="s">
        <v>211</v>
      </c>
      <c r="M199" s="31" t="s">
        <v>212</v>
      </c>
      <c r="N199" s="31" t="s">
        <v>213</v>
      </c>
      <c r="O199" s="31" t="s">
        <v>214</v>
      </c>
    </row>
    <row r="200" spans="1:15" ht="15" customHeight="1" x14ac:dyDescent="0.25">
      <c r="A200" s="155" t="s">
        <v>173</v>
      </c>
      <c r="B200" s="156"/>
      <c r="C200" s="159"/>
      <c r="D200" s="151"/>
      <c r="E200" s="33"/>
      <c r="F200" s="33"/>
      <c r="G200" s="33"/>
      <c r="H200" s="34"/>
      <c r="I200" s="34"/>
      <c r="J200" s="35"/>
      <c r="K200" s="36">
        <f t="shared" ref="K200:K213" si="9">+J200*H200</f>
        <v>0</v>
      </c>
      <c r="L200" s="37"/>
      <c r="M200" s="38"/>
      <c r="N200" s="38"/>
      <c r="O200" s="39"/>
    </row>
    <row r="201" spans="1:15" x14ac:dyDescent="0.25">
      <c r="A201" s="155"/>
      <c r="B201" s="156"/>
      <c r="C201" s="151"/>
      <c r="D201" s="151"/>
      <c r="E201" s="40"/>
      <c r="F201" s="40"/>
      <c r="G201" s="40"/>
      <c r="H201" s="41"/>
      <c r="I201" s="41"/>
      <c r="J201" s="42"/>
      <c r="K201" s="36">
        <f t="shared" si="9"/>
        <v>0</v>
      </c>
      <c r="L201" s="43"/>
      <c r="M201" s="44"/>
      <c r="N201" s="44"/>
      <c r="O201" s="45"/>
    </row>
    <row r="202" spans="1:15" x14ac:dyDescent="0.25">
      <c r="A202" s="155"/>
      <c r="B202" s="156"/>
      <c r="C202" s="151"/>
      <c r="D202" s="151"/>
      <c r="E202" s="40"/>
      <c r="F202" s="40"/>
      <c r="G202" s="40"/>
      <c r="H202" s="41"/>
      <c r="I202" s="41"/>
      <c r="J202" s="42"/>
      <c r="K202" s="36">
        <f t="shared" si="9"/>
        <v>0</v>
      </c>
      <c r="L202" s="43"/>
      <c r="M202" s="44"/>
      <c r="N202" s="44"/>
      <c r="O202" s="45"/>
    </row>
    <row r="203" spans="1:15" x14ac:dyDescent="0.25">
      <c r="A203" s="155"/>
      <c r="B203" s="156"/>
      <c r="C203" s="151"/>
      <c r="D203" s="151"/>
      <c r="E203" s="40"/>
      <c r="F203" s="40"/>
      <c r="G203" s="40"/>
      <c r="H203" s="41"/>
      <c r="I203" s="41"/>
      <c r="J203" s="42"/>
      <c r="K203" s="36">
        <f t="shared" si="9"/>
        <v>0</v>
      </c>
      <c r="L203" s="43"/>
      <c r="M203" s="44"/>
      <c r="N203" s="44"/>
      <c r="O203" s="45"/>
    </row>
    <row r="204" spans="1:15" x14ac:dyDescent="0.25">
      <c r="A204" s="155"/>
      <c r="B204" s="156"/>
      <c r="C204" s="151"/>
      <c r="D204" s="151"/>
      <c r="E204" s="40"/>
      <c r="F204" s="40"/>
      <c r="G204" s="40"/>
      <c r="H204" s="41"/>
      <c r="I204" s="41"/>
      <c r="J204" s="42"/>
      <c r="K204" s="36">
        <f t="shared" si="9"/>
        <v>0</v>
      </c>
      <c r="L204" s="43"/>
      <c r="M204" s="44"/>
      <c r="N204" s="44"/>
      <c r="O204" s="45"/>
    </row>
    <row r="205" spans="1:15" x14ac:dyDescent="0.25">
      <c r="A205" s="155"/>
      <c r="B205" s="156"/>
      <c r="C205" s="151"/>
      <c r="D205" s="151"/>
      <c r="E205" s="40"/>
      <c r="F205" s="40"/>
      <c r="G205" s="40"/>
      <c r="H205" s="41"/>
      <c r="I205" s="41"/>
      <c r="J205" s="42"/>
      <c r="K205" s="36">
        <f t="shared" si="9"/>
        <v>0</v>
      </c>
      <c r="L205" s="43"/>
      <c r="M205" s="44"/>
      <c r="N205" s="44"/>
      <c r="O205" s="45"/>
    </row>
    <row r="206" spans="1:15" x14ac:dyDescent="0.25">
      <c r="A206" s="155"/>
      <c r="B206" s="156"/>
      <c r="C206" s="151"/>
      <c r="D206" s="151"/>
      <c r="E206" s="40"/>
      <c r="F206" s="40"/>
      <c r="G206" s="40"/>
      <c r="H206" s="41"/>
      <c r="I206" s="41"/>
      <c r="J206" s="42"/>
      <c r="K206" s="36">
        <f t="shared" si="9"/>
        <v>0</v>
      </c>
      <c r="L206" s="43"/>
      <c r="M206" s="44"/>
      <c r="N206" s="44"/>
      <c r="O206" s="45"/>
    </row>
    <row r="207" spans="1:15" x14ac:dyDescent="0.25">
      <c r="A207" s="155"/>
      <c r="B207" s="156"/>
      <c r="C207" s="151"/>
      <c r="D207" s="151"/>
      <c r="E207" s="40"/>
      <c r="F207" s="40"/>
      <c r="G207" s="40"/>
      <c r="H207" s="41"/>
      <c r="I207" s="41"/>
      <c r="J207" s="42"/>
      <c r="K207" s="36">
        <f t="shared" si="9"/>
        <v>0</v>
      </c>
      <c r="L207" s="43"/>
      <c r="M207" s="44"/>
      <c r="N207" s="44"/>
      <c r="O207" s="45"/>
    </row>
    <row r="208" spans="1:15" x14ac:dyDescent="0.25">
      <c r="A208" s="155"/>
      <c r="B208" s="156"/>
      <c r="C208" s="151"/>
      <c r="D208" s="151"/>
      <c r="E208" s="40"/>
      <c r="F208" s="40"/>
      <c r="G208" s="40"/>
      <c r="H208" s="41"/>
      <c r="I208" s="41"/>
      <c r="J208" s="42"/>
      <c r="K208" s="36">
        <f t="shared" si="9"/>
        <v>0</v>
      </c>
      <c r="L208" s="43"/>
      <c r="M208" s="44"/>
      <c r="N208" s="44"/>
      <c r="O208" s="45"/>
    </row>
    <row r="209" spans="1:15" x14ac:dyDescent="0.25">
      <c r="A209" s="155"/>
      <c r="B209" s="156"/>
      <c r="C209" s="151"/>
      <c r="D209" s="151"/>
      <c r="E209" s="40"/>
      <c r="F209" s="40"/>
      <c r="G209" s="40"/>
      <c r="H209" s="41"/>
      <c r="I209" s="41"/>
      <c r="J209" s="42"/>
      <c r="K209" s="36">
        <f t="shared" si="9"/>
        <v>0</v>
      </c>
      <c r="L209" s="43"/>
      <c r="M209" s="44"/>
      <c r="N209" s="44"/>
      <c r="O209" s="45"/>
    </row>
    <row r="210" spans="1:15" x14ac:dyDescent="0.25">
      <c r="A210" s="155"/>
      <c r="B210" s="156"/>
      <c r="C210" s="151"/>
      <c r="D210" s="151"/>
      <c r="E210" s="40"/>
      <c r="F210" s="40"/>
      <c r="G210" s="40"/>
      <c r="H210" s="41"/>
      <c r="I210" s="41"/>
      <c r="J210" s="42"/>
      <c r="K210" s="36">
        <f t="shared" si="9"/>
        <v>0</v>
      </c>
      <c r="L210" s="43"/>
      <c r="M210" s="44"/>
      <c r="N210" s="44"/>
      <c r="O210" s="45"/>
    </row>
    <row r="211" spans="1:15" x14ac:dyDescent="0.25">
      <c r="A211" s="155"/>
      <c r="B211" s="156"/>
      <c r="C211" s="151"/>
      <c r="D211" s="151"/>
      <c r="E211" s="40"/>
      <c r="F211" s="40"/>
      <c r="G211" s="46"/>
      <c r="H211" s="41"/>
      <c r="I211" s="41"/>
      <c r="J211" s="47"/>
      <c r="K211" s="36">
        <f t="shared" si="9"/>
        <v>0</v>
      </c>
      <c r="L211" s="43"/>
      <c r="M211" s="44"/>
      <c r="N211" s="44"/>
      <c r="O211" s="45"/>
    </row>
    <row r="212" spans="1:15" x14ac:dyDescent="0.25">
      <c r="A212" s="155"/>
      <c r="B212" s="156"/>
      <c r="C212" s="151"/>
      <c r="D212" s="151"/>
      <c r="E212" s="40"/>
      <c r="F212" s="40"/>
      <c r="G212" s="46"/>
      <c r="H212" s="48"/>
      <c r="I212" s="48"/>
      <c r="J212" s="47"/>
      <c r="K212" s="36">
        <f t="shared" si="9"/>
        <v>0</v>
      </c>
      <c r="L212" s="43"/>
      <c r="M212" s="44"/>
      <c r="N212" s="44"/>
      <c r="O212" s="45"/>
    </row>
    <row r="213" spans="1:15" ht="15.75" thickBot="1" x14ac:dyDescent="0.3">
      <c r="A213" s="155"/>
      <c r="B213" s="156"/>
      <c r="C213" s="151"/>
      <c r="D213" s="151"/>
      <c r="E213" s="49"/>
      <c r="F213" s="49"/>
      <c r="G213" s="49"/>
      <c r="H213" s="50"/>
      <c r="I213" s="50"/>
      <c r="J213" s="51"/>
      <c r="K213" s="36">
        <f t="shared" si="9"/>
        <v>0</v>
      </c>
      <c r="L213" s="52"/>
      <c r="M213" s="53"/>
      <c r="N213" s="53"/>
      <c r="O213" s="54"/>
    </row>
    <row r="214" spans="1:15" ht="15.75" thickBot="1" x14ac:dyDescent="0.3">
      <c r="A214" s="157"/>
      <c r="B214" s="158"/>
      <c r="C214" s="152"/>
      <c r="D214" s="152"/>
      <c r="E214" s="29" t="s">
        <v>170</v>
      </c>
      <c r="F214" s="32"/>
      <c r="G214" s="32"/>
      <c r="H214" s="32"/>
      <c r="I214" s="32"/>
      <c r="J214" s="30"/>
      <c r="K214" s="55">
        <f>SUM(K200:K213)</f>
        <v>0</v>
      </c>
      <c r="L214" s="56">
        <f>K214+(K214*3%)</f>
        <v>0</v>
      </c>
      <c r="M214" s="56">
        <f>L214+(L214*3%)</f>
        <v>0</v>
      </c>
      <c r="N214" s="56">
        <f>M214+(M214*3%)</f>
        <v>0</v>
      </c>
      <c r="O214" s="56">
        <f>N214+(N214*3%)</f>
        <v>0</v>
      </c>
    </row>
    <row r="215" spans="1:15" ht="23.25" customHeight="1" thickBot="1" x14ac:dyDescent="0.3">
      <c r="A215" s="153" t="s">
        <v>179</v>
      </c>
      <c r="B215" s="154"/>
      <c r="C215" s="31" t="s">
        <v>164</v>
      </c>
      <c r="D215" s="32" t="s">
        <v>166</v>
      </c>
      <c r="E215" s="31" t="s">
        <v>207</v>
      </c>
      <c r="F215" s="31" t="s">
        <v>208</v>
      </c>
      <c r="G215" s="31" t="s">
        <v>165</v>
      </c>
      <c r="H215" s="31" t="s">
        <v>167</v>
      </c>
      <c r="I215" s="31" t="s">
        <v>209</v>
      </c>
      <c r="J215" s="32" t="s">
        <v>168</v>
      </c>
      <c r="K215" s="31" t="s">
        <v>210</v>
      </c>
      <c r="L215" s="32" t="s">
        <v>211</v>
      </c>
      <c r="M215" s="31" t="s">
        <v>212</v>
      </c>
      <c r="N215" s="31" t="s">
        <v>213</v>
      </c>
      <c r="O215" s="31" t="s">
        <v>214</v>
      </c>
    </row>
    <row r="216" spans="1:15" ht="15" customHeight="1" x14ac:dyDescent="0.25">
      <c r="A216" s="155" t="s">
        <v>174</v>
      </c>
      <c r="B216" s="156"/>
      <c r="C216" s="159"/>
      <c r="D216" s="151"/>
      <c r="E216" s="33"/>
      <c r="F216" s="33"/>
      <c r="G216" s="33"/>
      <c r="H216" s="34"/>
      <c r="I216" s="34"/>
      <c r="J216" s="35"/>
      <c r="K216" s="36">
        <f t="shared" ref="K216:K229" si="10">+J216*H216</f>
        <v>0</v>
      </c>
      <c r="L216" s="37"/>
      <c r="M216" s="38"/>
      <c r="N216" s="38"/>
      <c r="O216" s="39"/>
    </row>
    <row r="217" spans="1:15" x14ac:dyDescent="0.25">
      <c r="A217" s="155"/>
      <c r="B217" s="156"/>
      <c r="C217" s="151"/>
      <c r="D217" s="151"/>
      <c r="E217" s="40"/>
      <c r="F217" s="40"/>
      <c r="G217" s="40"/>
      <c r="H217" s="41"/>
      <c r="I217" s="41"/>
      <c r="J217" s="42"/>
      <c r="K217" s="36">
        <f t="shared" si="10"/>
        <v>0</v>
      </c>
      <c r="L217" s="43"/>
      <c r="M217" s="44"/>
      <c r="N217" s="44"/>
      <c r="O217" s="45"/>
    </row>
    <row r="218" spans="1:15" x14ac:dyDescent="0.25">
      <c r="A218" s="155"/>
      <c r="B218" s="156"/>
      <c r="C218" s="151"/>
      <c r="D218" s="151"/>
      <c r="E218" s="40"/>
      <c r="F218" s="40"/>
      <c r="G218" s="40"/>
      <c r="H218" s="41"/>
      <c r="I218" s="41"/>
      <c r="J218" s="42"/>
      <c r="K218" s="36">
        <f t="shared" si="10"/>
        <v>0</v>
      </c>
      <c r="L218" s="43"/>
      <c r="M218" s="44"/>
      <c r="N218" s="44"/>
      <c r="O218" s="45"/>
    </row>
    <row r="219" spans="1:15" x14ac:dyDescent="0.25">
      <c r="A219" s="155"/>
      <c r="B219" s="156"/>
      <c r="C219" s="151"/>
      <c r="D219" s="151"/>
      <c r="E219" s="40"/>
      <c r="F219" s="40"/>
      <c r="G219" s="40"/>
      <c r="H219" s="41"/>
      <c r="I219" s="41"/>
      <c r="J219" s="42"/>
      <c r="K219" s="36">
        <f t="shared" si="10"/>
        <v>0</v>
      </c>
      <c r="L219" s="43"/>
      <c r="M219" s="44"/>
      <c r="N219" s="44"/>
      <c r="O219" s="45"/>
    </row>
    <row r="220" spans="1:15" x14ac:dyDescent="0.25">
      <c r="A220" s="155"/>
      <c r="B220" s="156"/>
      <c r="C220" s="151"/>
      <c r="D220" s="151"/>
      <c r="E220" s="40"/>
      <c r="F220" s="40"/>
      <c r="G220" s="40"/>
      <c r="H220" s="41"/>
      <c r="I220" s="41"/>
      <c r="J220" s="42"/>
      <c r="K220" s="36">
        <f t="shared" si="10"/>
        <v>0</v>
      </c>
      <c r="L220" s="43"/>
      <c r="M220" s="44"/>
      <c r="N220" s="44"/>
      <c r="O220" s="45"/>
    </row>
    <row r="221" spans="1:15" x14ac:dyDescent="0.25">
      <c r="A221" s="155"/>
      <c r="B221" s="156"/>
      <c r="C221" s="151"/>
      <c r="D221" s="151"/>
      <c r="E221" s="40"/>
      <c r="F221" s="40"/>
      <c r="G221" s="40"/>
      <c r="H221" s="41"/>
      <c r="I221" s="41"/>
      <c r="J221" s="42"/>
      <c r="K221" s="36">
        <f t="shared" si="10"/>
        <v>0</v>
      </c>
      <c r="L221" s="43"/>
      <c r="M221" s="44"/>
      <c r="N221" s="44"/>
      <c r="O221" s="45"/>
    </row>
    <row r="222" spans="1:15" x14ac:dyDescent="0.25">
      <c r="A222" s="155"/>
      <c r="B222" s="156"/>
      <c r="C222" s="151"/>
      <c r="D222" s="151"/>
      <c r="E222" s="40"/>
      <c r="F222" s="40"/>
      <c r="G222" s="40"/>
      <c r="H222" s="41"/>
      <c r="I222" s="41"/>
      <c r="J222" s="42"/>
      <c r="K222" s="36">
        <f t="shared" si="10"/>
        <v>0</v>
      </c>
      <c r="L222" s="43"/>
      <c r="M222" s="44"/>
      <c r="N222" s="44"/>
      <c r="O222" s="45"/>
    </row>
    <row r="223" spans="1:15" x14ac:dyDescent="0.25">
      <c r="A223" s="155"/>
      <c r="B223" s="156"/>
      <c r="C223" s="151"/>
      <c r="D223" s="151"/>
      <c r="E223" s="40"/>
      <c r="F223" s="40"/>
      <c r="G223" s="40"/>
      <c r="H223" s="41"/>
      <c r="I223" s="41"/>
      <c r="J223" s="42"/>
      <c r="K223" s="36">
        <f t="shared" si="10"/>
        <v>0</v>
      </c>
      <c r="L223" s="43"/>
      <c r="M223" s="44"/>
      <c r="N223" s="44"/>
      <c r="O223" s="45"/>
    </row>
    <row r="224" spans="1:15" x14ac:dyDescent="0.25">
      <c r="A224" s="155"/>
      <c r="B224" s="156"/>
      <c r="C224" s="151"/>
      <c r="D224" s="151"/>
      <c r="E224" s="40"/>
      <c r="F224" s="40"/>
      <c r="G224" s="40"/>
      <c r="H224" s="41"/>
      <c r="I224" s="41"/>
      <c r="J224" s="42"/>
      <c r="K224" s="36">
        <f t="shared" si="10"/>
        <v>0</v>
      </c>
      <c r="L224" s="43"/>
      <c r="M224" s="44"/>
      <c r="N224" s="44"/>
      <c r="O224" s="45"/>
    </row>
    <row r="225" spans="1:15" x14ac:dyDescent="0.25">
      <c r="A225" s="155"/>
      <c r="B225" s="156"/>
      <c r="C225" s="151"/>
      <c r="D225" s="151"/>
      <c r="E225" s="40"/>
      <c r="F225" s="40"/>
      <c r="G225" s="40"/>
      <c r="H225" s="41"/>
      <c r="I225" s="41"/>
      <c r="J225" s="42"/>
      <c r="K225" s="36">
        <f t="shared" si="10"/>
        <v>0</v>
      </c>
      <c r="L225" s="43"/>
      <c r="M225" s="44"/>
      <c r="N225" s="44"/>
      <c r="O225" s="45"/>
    </row>
    <row r="226" spans="1:15" x14ac:dyDescent="0.25">
      <c r="A226" s="155"/>
      <c r="B226" s="156"/>
      <c r="C226" s="151"/>
      <c r="D226" s="151"/>
      <c r="E226" s="40"/>
      <c r="F226" s="40"/>
      <c r="G226" s="40"/>
      <c r="H226" s="41"/>
      <c r="I226" s="41"/>
      <c r="J226" s="42"/>
      <c r="K226" s="36">
        <f t="shared" si="10"/>
        <v>0</v>
      </c>
      <c r="L226" s="43"/>
      <c r="M226" s="44"/>
      <c r="N226" s="44"/>
      <c r="O226" s="45"/>
    </row>
    <row r="227" spans="1:15" x14ac:dyDescent="0.25">
      <c r="A227" s="155"/>
      <c r="B227" s="156"/>
      <c r="C227" s="151"/>
      <c r="D227" s="151"/>
      <c r="E227" s="40"/>
      <c r="F227" s="40"/>
      <c r="G227" s="46"/>
      <c r="H227" s="41"/>
      <c r="I227" s="41"/>
      <c r="J227" s="47"/>
      <c r="K227" s="36">
        <f t="shared" si="10"/>
        <v>0</v>
      </c>
      <c r="L227" s="43"/>
      <c r="M227" s="44"/>
      <c r="N227" s="44"/>
      <c r="O227" s="45"/>
    </row>
    <row r="228" spans="1:15" x14ac:dyDescent="0.25">
      <c r="A228" s="155"/>
      <c r="B228" s="156"/>
      <c r="C228" s="151"/>
      <c r="D228" s="151"/>
      <c r="E228" s="40"/>
      <c r="F228" s="40"/>
      <c r="G228" s="46"/>
      <c r="H228" s="48"/>
      <c r="I228" s="48"/>
      <c r="J228" s="47"/>
      <c r="K228" s="36">
        <f t="shared" si="10"/>
        <v>0</v>
      </c>
      <c r="L228" s="43"/>
      <c r="M228" s="44"/>
      <c r="N228" s="44"/>
      <c r="O228" s="45"/>
    </row>
    <row r="229" spans="1:15" ht="15.75" thickBot="1" x14ac:dyDescent="0.3">
      <c r="A229" s="155"/>
      <c r="B229" s="156"/>
      <c r="C229" s="151"/>
      <c r="D229" s="151"/>
      <c r="E229" s="49"/>
      <c r="F229" s="49"/>
      <c r="G229" s="49"/>
      <c r="H229" s="50"/>
      <c r="I229" s="50"/>
      <c r="J229" s="51"/>
      <c r="K229" s="36">
        <f t="shared" si="10"/>
        <v>0</v>
      </c>
      <c r="L229" s="52"/>
      <c r="M229" s="53"/>
      <c r="N229" s="53"/>
      <c r="O229" s="54"/>
    </row>
    <row r="230" spans="1:15" ht="15.75" thickBot="1" x14ac:dyDescent="0.3">
      <c r="A230" s="157"/>
      <c r="B230" s="158"/>
      <c r="C230" s="152"/>
      <c r="D230" s="152"/>
      <c r="E230" s="29" t="s">
        <v>170</v>
      </c>
      <c r="F230" s="32"/>
      <c r="G230" s="32"/>
      <c r="H230" s="32"/>
      <c r="I230" s="32"/>
      <c r="J230" s="30"/>
      <c r="K230" s="55">
        <f>SUM(K216:K229)</f>
        <v>0</v>
      </c>
      <c r="L230" s="56">
        <f>K230+(K230*3%)</f>
        <v>0</v>
      </c>
      <c r="M230" s="56">
        <f>L230+(L230*3%)</f>
        <v>0</v>
      </c>
      <c r="N230" s="56">
        <f>M230+(M230*3%)</f>
        <v>0</v>
      </c>
      <c r="O230" s="56">
        <f>N230+(N230*3%)</f>
        <v>0</v>
      </c>
    </row>
    <row r="231" spans="1:15" ht="23.25" customHeight="1" thickBot="1" x14ac:dyDescent="0.3">
      <c r="A231" s="153" t="s">
        <v>179</v>
      </c>
      <c r="B231" s="154"/>
      <c r="C231" s="31" t="s">
        <v>164</v>
      </c>
      <c r="D231" s="32" t="s">
        <v>166</v>
      </c>
      <c r="E231" s="31" t="s">
        <v>207</v>
      </c>
      <c r="F231" s="31" t="s">
        <v>208</v>
      </c>
      <c r="G231" s="31" t="s">
        <v>165</v>
      </c>
      <c r="H231" s="31" t="s">
        <v>167</v>
      </c>
      <c r="I231" s="31" t="s">
        <v>209</v>
      </c>
      <c r="J231" s="32" t="s">
        <v>168</v>
      </c>
      <c r="K231" s="31" t="s">
        <v>210</v>
      </c>
      <c r="L231" s="32" t="s">
        <v>211</v>
      </c>
      <c r="M231" s="31" t="s">
        <v>212</v>
      </c>
      <c r="N231" s="31" t="s">
        <v>213</v>
      </c>
      <c r="O231" s="31" t="s">
        <v>214</v>
      </c>
    </row>
    <row r="232" spans="1:15" ht="15" customHeight="1" x14ac:dyDescent="0.25">
      <c r="A232" s="155" t="s">
        <v>175</v>
      </c>
      <c r="B232" s="156"/>
      <c r="C232" s="159"/>
      <c r="D232" s="151"/>
      <c r="E232" s="33"/>
      <c r="F232" s="33"/>
      <c r="G232" s="33"/>
      <c r="H232" s="34"/>
      <c r="I232" s="34"/>
      <c r="J232" s="35"/>
      <c r="K232" s="36">
        <f t="shared" ref="K232:K245" si="11">+J232*H232</f>
        <v>0</v>
      </c>
      <c r="L232" s="37"/>
      <c r="M232" s="38"/>
      <c r="N232" s="38"/>
      <c r="O232" s="39"/>
    </row>
    <row r="233" spans="1:15" x14ac:dyDescent="0.25">
      <c r="A233" s="155"/>
      <c r="B233" s="156"/>
      <c r="C233" s="151"/>
      <c r="D233" s="151"/>
      <c r="E233" s="40"/>
      <c r="F233" s="40"/>
      <c r="G233" s="40"/>
      <c r="H233" s="41"/>
      <c r="I233" s="41"/>
      <c r="J233" s="42"/>
      <c r="K233" s="36">
        <f t="shared" si="11"/>
        <v>0</v>
      </c>
      <c r="L233" s="43"/>
      <c r="M233" s="44"/>
      <c r="N233" s="44"/>
      <c r="O233" s="45"/>
    </row>
    <row r="234" spans="1:15" x14ac:dyDescent="0.25">
      <c r="A234" s="155"/>
      <c r="B234" s="156"/>
      <c r="C234" s="151"/>
      <c r="D234" s="151"/>
      <c r="E234" s="40"/>
      <c r="F234" s="40"/>
      <c r="G234" s="40"/>
      <c r="H234" s="41"/>
      <c r="I234" s="41"/>
      <c r="J234" s="42"/>
      <c r="K234" s="36">
        <f t="shared" si="11"/>
        <v>0</v>
      </c>
      <c r="L234" s="43"/>
      <c r="M234" s="44"/>
      <c r="N234" s="44"/>
      <c r="O234" s="45"/>
    </row>
    <row r="235" spans="1:15" x14ac:dyDescent="0.25">
      <c r="A235" s="155"/>
      <c r="B235" s="156"/>
      <c r="C235" s="151"/>
      <c r="D235" s="151"/>
      <c r="E235" s="40"/>
      <c r="F235" s="40"/>
      <c r="G235" s="40"/>
      <c r="H235" s="41"/>
      <c r="I235" s="41"/>
      <c r="J235" s="42"/>
      <c r="K235" s="36">
        <f t="shared" si="11"/>
        <v>0</v>
      </c>
      <c r="L235" s="43"/>
      <c r="M235" s="44"/>
      <c r="N235" s="44"/>
      <c r="O235" s="45"/>
    </row>
    <row r="236" spans="1:15" x14ac:dyDescent="0.25">
      <c r="A236" s="155"/>
      <c r="B236" s="156"/>
      <c r="C236" s="151"/>
      <c r="D236" s="151"/>
      <c r="E236" s="40"/>
      <c r="F236" s="40"/>
      <c r="G236" s="40"/>
      <c r="H236" s="41"/>
      <c r="I236" s="41"/>
      <c r="J236" s="42"/>
      <c r="K236" s="36">
        <f t="shared" si="11"/>
        <v>0</v>
      </c>
      <c r="L236" s="43"/>
      <c r="M236" s="44"/>
      <c r="N236" s="44"/>
      <c r="O236" s="45"/>
    </row>
    <row r="237" spans="1:15" x14ac:dyDescent="0.25">
      <c r="A237" s="155"/>
      <c r="B237" s="156"/>
      <c r="C237" s="151"/>
      <c r="D237" s="151"/>
      <c r="E237" s="40"/>
      <c r="F237" s="40"/>
      <c r="G237" s="40"/>
      <c r="H237" s="41"/>
      <c r="I237" s="41"/>
      <c r="J237" s="42"/>
      <c r="K237" s="36">
        <f t="shared" si="11"/>
        <v>0</v>
      </c>
      <c r="L237" s="43"/>
      <c r="M237" s="44"/>
      <c r="N237" s="44"/>
      <c r="O237" s="45"/>
    </row>
    <row r="238" spans="1:15" x14ac:dyDescent="0.25">
      <c r="A238" s="155"/>
      <c r="B238" s="156"/>
      <c r="C238" s="151"/>
      <c r="D238" s="151"/>
      <c r="E238" s="40"/>
      <c r="F238" s="40"/>
      <c r="G238" s="40"/>
      <c r="H238" s="41"/>
      <c r="I238" s="41"/>
      <c r="J238" s="42"/>
      <c r="K238" s="36">
        <f t="shared" si="11"/>
        <v>0</v>
      </c>
      <c r="L238" s="43"/>
      <c r="M238" s="44"/>
      <c r="N238" s="44"/>
      <c r="O238" s="45"/>
    </row>
    <row r="239" spans="1:15" x14ac:dyDescent="0.25">
      <c r="A239" s="155"/>
      <c r="B239" s="156"/>
      <c r="C239" s="151"/>
      <c r="D239" s="151"/>
      <c r="E239" s="40"/>
      <c r="F239" s="40"/>
      <c r="G239" s="40"/>
      <c r="H239" s="41"/>
      <c r="I239" s="41"/>
      <c r="J239" s="42"/>
      <c r="K239" s="36">
        <f t="shared" si="11"/>
        <v>0</v>
      </c>
      <c r="L239" s="43"/>
      <c r="M239" s="44"/>
      <c r="N239" s="44"/>
      <c r="O239" s="45"/>
    </row>
    <row r="240" spans="1:15" x14ac:dyDescent="0.25">
      <c r="A240" s="155"/>
      <c r="B240" s="156"/>
      <c r="C240" s="151"/>
      <c r="D240" s="151"/>
      <c r="E240" s="40"/>
      <c r="F240" s="40"/>
      <c r="G240" s="40"/>
      <c r="H240" s="41"/>
      <c r="I240" s="41"/>
      <c r="J240" s="42"/>
      <c r="K240" s="36">
        <f t="shared" si="11"/>
        <v>0</v>
      </c>
      <c r="L240" s="43"/>
      <c r="M240" s="44"/>
      <c r="N240" s="44"/>
      <c r="O240" s="45"/>
    </row>
    <row r="241" spans="1:15" x14ac:dyDescent="0.25">
      <c r="A241" s="155"/>
      <c r="B241" s="156"/>
      <c r="C241" s="151"/>
      <c r="D241" s="151"/>
      <c r="E241" s="40"/>
      <c r="F241" s="40"/>
      <c r="G241" s="40"/>
      <c r="H241" s="41"/>
      <c r="I241" s="41"/>
      <c r="J241" s="42"/>
      <c r="K241" s="36">
        <f t="shared" si="11"/>
        <v>0</v>
      </c>
      <c r="L241" s="43"/>
      <c r="M241" s="44"/>
      <c r="N241" s="44"/>
      <c r="O241" s="45"/>
    </row>
    <row r="242" spans="1:15" x14ac:dyDescent="0.25">
      <c r="A242" s="155"/>
      <c r="B242" s="156"/>
      <c r="C242" s="151"/>
      <c r="D242" s="151"/>
      <c r="E242" s="40"/>
      <c r="F242" s="40"/>
      <c r="G242" s="40"/>
      <c r="H242" s="41"/>
      <c r="I242" s="41"/>
      <c r="J242" s="42"/>
      <c r="K242" s="36">
        <f t="shared" si="11"/>
        <v>0</v>
      </c>
      <c r="L242" s="43"/>
      <c r="M242" s="44"/>
      <c r="N242" s="44"/>
      <c r="O242" s="45"/>
    </row>
    <row r="243" spans="1:15" x14ac:dyDescent="0.25">
      <c r="A243" s="155"/>
      <c r="B243" s="156"/>
      <c r="C243" s="151"/>
      <c r="D243" s="151"/>
      <c r="E243" s="40"/>
      <c r="F243" s="40"/>
      <c r="G243" s="46"/>
      <c r="H243" s="41"/>
      <c r="I243" s="41"/>
      <c r="J243" s="47"/>
      <c r="K243" s="36">
        <f t="shared" si="11"/>
        <v>0</v>
      </c>
      <c r="L243" s="43"/>
      <c r="M243" s="44"/>
      <c r="N243" s="44"/>
      <c r="O243" s="45"/>
    </row>
    <row r="244" spans="1:15" x14ac:dyDescent="0.25">
      <c r="A244" s="155"/>
      <c r="B244" s="156"/>
      <c r="C244" s="151"/>
      <c r="D244" s="151"/>
      <c r="E244" s="40"/>
      <c r="F244" s="40"/>
      <c r="G244" s="46"/>
      <c r="H244" s="48"/>
      <c r="I244" s="48"/>
      <c r="J244" s="47"/>
      <c r="K244" s="36">
        <f t="shared" si="11"/>
        <v>0</v>
      </c>
      <c r="L244" s="43"/>
      <c r="M244" s="44"/>
      <c r="N244" s="44"/>
      <c r="O244" s="45"/>
    </row>
    <row r="245" spans="1:15" ht="15.75" thickBot="1" x14ac:dyDescent="0.3">
      <c r="A245" s="155"/>
      <c r="B245" s="156"/>
      <c r="C245" s="151"/>
      <c r="D245" s="151"/>
      <c r="E245" s="49"/>
      <c r="F245" s="49"/>
      <c r="G245" s="49"/>
      <c r="H245" s="50"/>
      <c r="I245" s="50"/>
      <c r="J245" s="51"/>
      <c r="K245" s="36">
        <f t="shared" si="11"/>
        <v>0</v>
      </c>
      <c r="L245" s="52"/>
      <c r="M245" s="53"/>
      <c r="N245" s="53"/>
      <c r="O245" s="54"/>
    </row>
    <row r="246" spans="1:15" ht="15.75" thickBot="1" x14ac:dyDescent="0.3">
      <c r="A246" s="157"/>
      <c r="B246" s="158"/>
      <c r="C246" s="152"/>
      <c r="D246" s="152"/>
      <c r="E246" s="29" t="s">
        <v>170</v>
      </c>
      <c r="F246" s="32"/>
      <c r="G246" s="32"/>
      <c r="H246" s="32"/>
      <c r="I246" s="32"/>
      <c r="J246" s="30"/>
      <c r="K246" s="55">
        <f>SUM(K232:K245)</f>
        <v>0</v>
      </c>
      <c r="L246" s="56">
        <f>K246+(K246*3%)</f>
        <v>0</v>
      </c>
      <c r="M246" s="56">
        <f>L246+(L246*3%)</f>
        <v>0</v>
      </c>
      <c r="N246" s="56">
        <f>M246+(M246*3%)</f>
        <v>0</v>
      </c>
      <c r="O246" s="56">
        <f>N246+(N246*3%)</f>
        <v>0</v>
      </c>
    </row>
    <row r="247" spans="1:15" ht="23.25" customHeight="1" thickBot="1" x14ac:dyDescent="0.3">
      <c r="A247" s="153" t="s">
        <v>179</v>
      </c>
      <c r="B247" s="154"/>
      <c r="C247" s="31" t="s">
        <v>164</v>
      </c>
      <c r="D247" s="32" t="s">
        <v>166</v>
      </c>
      <c r="E247" s="31" t="s">
        <v>207</v>
      </c>
      <c r="F247" s="31" t="s">
        <v>208</v>
      </c>
      <c r="G247" s="31" t="s">
        <v>165</v>
      </c>
      <c r="H247" s="31" t="s">
        <v>167</v>
      </c>
      <c r="I247" s="31" t="s">
        <v>209</v>
      </c>
      <c r="J247" s="32" t="s">
        <v>168</v>
      </c>
      <c r="K247" s="31" t="s">
        <v>210</v>
      </c>
      <c r="L247" s="32" t="s">
        <v>211</v>
      </c>
      <c r="M247" s="31" t="s">
        <v>212</v>
      </c>
      <c r="N247" s="31" t="s">
        <v>213</v>
      </c>
      <c r="O247" s="31" t="s">
        <v>214</v>
      </c>
    </row>
    <row r="248" spans="1:15" ht="15" customHeight="1" x14ac:dyDescent="0.25">
      <c r="A248" s="155" t="s">
        <v>176</v>
      </c>
      <c r="B248" s="156"/>
      <c r="C248" s="159"/>
      <c r="D248" s="151"/>
      <c r="E248" s="33"/>
      <c r="F248" s="33"/>
      <c r="G248" s="33"/>
      <c r="H248" s="34"/>
      <c r="I248" s="34"/>
      <c r="J248" s="35"/>
      <c r="K248" s="36">
        <f t="shared" ref="K248:K261" si="12">+J248*H248</f>
        <v>0</v>
      </c>
      <c r="L248" s="37"/>
      <c r="M248" s="38"/>
      <c r="N248" s="38"/>
      <c r="O248" s="39"/>
    </row>
    <row r="249" spans="1:15" x14ac:dyDescent="0.25">
      <c r="A249" s="155"/>
      <c r="B249" s="156"/>
      <c r="C249" s="151"/>
      <c r="D249" s="151"/>
      <c r="E249" s="40"/>
      <c r="F249" s="40"/>
      <c r="G249" s="40"/>
      <c r="H249" s="41"/>
      <c r="I249" s="41"/>
      <c r="J249" s="42"/>
      <c r="K249" s="36">
        <f t="shared" si="12"/>
        <v>0</v>
      </c>
      <c r="L249" s="43"/>
      <c r="M249" s="44"/>
      <c r="N249" s="44"/>
      <c r="O249" s="45"/>
    </row>
    <row r="250" spans="1:15" x14ac:dyDescent="0.25">
      <c r="A250" s="155"/>
      <c r="B250" s="156"/>
      <c r="C250" s="151"/>
      <c r="D250" s="151"/>
      <c r="E250" s="40"/>
      <c r="F250" s="40"/>
      <c r="G250" s="40"/>
      <c r="H250" s="41"/>
      <c r="I250" s="41"/>
      <c r="J250" s="42"/>
      <c r="K250" s="36">
        <f t="shared" si="12"/>
        <v>0</v>
      </c>
      <c r="L250" s="43"/>
      <c r="M250" s="44"/>
      <c r="N250" s="44"/>
      <c r="O250" s="45"/>
    </row>
    <row r="251" spans="1:15" x14ac:dyDescent="0.25">
      <c r="A251" s="155"/>
      <c r="B251" s="156"/>
      <c r="C251" s="151"/>
      <c r="D251" s="151"/>
      <c r="E251" s="40"/>
      <c r="F251" s="40"/>
      <c r="G251" s="40"/>
      <c r="H251" s="41"/>
      <c r="I251" s="41"/>
      <c r="J251" s="42"/>
      <c r="K251" s="36">
        <f t="shared" si="12"/>
        <v>0</v>
      </c>
      <c r="L251" s="43"/>
      <c r="M251" s="44"/>
      <c r="N251" s="44"/>
      <c r="O251" s="45"/>
    </row>
    <row r="252" spans="1:15" x14ac:dyDescent="0.25">
      <c r="A252" s="155"/>
      <c r="B252" s="156"/>
      <c r="C252" s="151"/>
      <c r="D252" s="151"/>
      <c r="E252" s="40"/>
      <c r="F252" s="40"/>
      <c r="G252" s="40"/>
      <c r="H252" s="41"/>
      <c r="I252" s="41"/>
      <c r="J252" s="42"/>
      <c r="K252" s="36">
        <f t="shared" si="12"/>
        <v>0</v>
      </c>
      <c r="L252" s="43"/>
      <c r="M252" s="44"/>
      <c r="N252" s="44"/>
      <c r="O252" s="45"/>
    </row>
    <row r="253" spans="1:15" x14ac:dyDescent="0.25">
      <c r="A253" s="155"/>
      <c r="B253" s="156"/>
      <c r="C253" s="151"/>
      <c r="D253" s="151"/>
      <c r="E253" s="40"/>
      <c r="F253" s="40"/>
      <c r="G253" s="40"/>
      <c r="H253" s="41"/>
      <c r="I253" s="41"/>
      <c r="J253" s="42"/>
      <c r="K253" s="36">
        <f t="shared" si="12"/>
        <v>0</v>
      </c>
      <c r="L253" s="43"/>
      <c r="M253" s="44"/>
      <c r="N253" s="44"/>
      <c r="O253" s="45"/>
    </row>
    <row r="254" spans="1:15" x14ac:dyDescent="0.25">
      <c r="A254" s="155"/>
      <c r="B254" s="156"/>
      <c r="C254" s="151"/>
      <c r="D254" s="151"/>
      <c r="E254" s="40"/>
      <c r="F254" s="40"/>
      <c r="G254" s="40"/>
      <c r="H254" s="41"/>
      <c r="I254" s="41"/>
      <c r="J254" s="42"/>
      <c r="K254" s="36">
        <f t="shared" si="12"/>
        <v>0</v>
      </c>
      <c r="L254" s="43"/>
      <c r="M254" s="44"/>
      <c r="N254" s="44"/>
      <c r="O254" s="45"/>
    </row>
    <row r="255" spans="1:15" x14ac:dyDescent="0.25">
      <c r="A255" s="155"/>
      <c r="B255" s="156"/>
      <c r="C255" s="151"/>
      <c r="D255" s="151"/>
      <c r="E255" s="40"/>
      <c r="F255" s="40"/>
      <c r="G255" s="40"/>
      <c r="H255" s="41"/>
      <c r="I255" s="41"/>
      <c r="J255" s="42"/>
      <c r="K255" s="36">
        <f t="shared" si="12"/>
        <v>0</v>
      </c>
      <c r="L255" s="43"/>
      <c r="M255" s="44"/>
      <c r="N255" s="44"/>
      <c r="O255" s="45"/>
    </row>
    <row r="256" spans="1:15" x14ac:dyDescent="0.25">
      <c r="A256" s="155"/>
      <c r="B256" s="156"/>
      <c r="C256" s="151"/>
      <c r="D256" s="151"/>
      <c r="E256" s="40"/>
      <c r="F256" s="40"/>
      <c r="G256" s="40"/>
      <c r="H256" s="41"/>
      <c r="I256" s="41"/>
      <c r="J256" s="42"/>
      <c r="K256" s="36">
        <f t="shared" si="12"/>
        <v>0</v>
      </c>
      <c r="L256" s="43"/>
      <c r="M256" s="44"/>
      <c r="N256" s="44"/>
      <c r="O256" s="45"/>
    </row>
    <row r="257" spans="1:15" x14ac:dyDescent="0.25">
      <c r="A257" s="155"/>
      <c r="B257" s="156"/>
      <c r="C257" s="151"/>
      <c r="D257" s="151"/>
      <c r="E257" s="40"/>
      <c r="F257" s="40"/>
      <c r="G257" s="40"/>
      <c r="H257" s="41"/>
      <c r="I257" s="41"/>
      <c r="J257" s="42"/>
      <c r="K257" s="36">
        <f t="shared" si="12"/>
        <v>0</v>
      </c>
      <c r="L257" s="43"/>
      <c r="M257" s="44"/>
      <c r="N257" s="44"/>
      <c r="O257" s="45"/>
    </row>
    <row r="258" spans="1:15" x14ac:dyDescent="0.25">
      <c r="A258" s="155"/>
      <c r="B258" s="156"/>
      <c r="C258" s="151"/>
      <c r="D258" s="151"/>
      <c r="E258" s="40"/>
      <c r="F258" s="40"/>
      <c r="G258" s="40"/>
      <c r="H258" s="41"/>
      <c r="I258" s="41"/>
      <c r="J258" s="42"/>
      <c r="K258" s="36">
        <f t="shared" si="12"/>
        <v>0</v>
      </c>
      <c r="L258" s="43"/>
      <c r="M258" s="44"/>
      <c r="N258" s="44"/>
      <c r="O258" s="45"/>
    </row>
    <row r="259" spans="1:15" x14ac:dyDescent="0.25">
      <c r="A259" s="155"/>
      <c r="B259" s="156"/>
      <c r="C259" s="151"/>
      <c r="D259" s="151"/>
      <c r="E259" s="40"/>
      <c r="F259" s="40"/>
      <c r="G259" s="46"/>
      <c r="H259" s="41"/>
      <c r="I259" s="41"/>
      <c r="J259" s="47"/>
      <c r="K259" s="36">
        <f t="shared" si="12"/>
        <v>0</v>
      </c>
      <c r="L259" s="43"/>
      <c r="M259" s="44"/>
      <c r="N259" s="44"/>
      <c r="O259" s="45"/>
    </row>
    <row r="260" spans="1:15" x14ac:dyDescent="0.25">
      <c r="A260" s="155"/>
      <c r="B260" s="156"/>
      <c r="C260" s="151"/>
      <c r="D260" s="151"/>
      <c r="E260" s="40"/>
      <c r="F260" s="40"/>
      <c r="G260" s="46"/>
      <c r="H260" s="48"/>
      <c r="I260" s="48"/>
      <c r="J260" s="47"/>
      <c r="K260" s="36">
        <f t="shared" si="12"/>
        <v>0</v>
      </c>
      <c r="L260" s="43"/>
      <c r="M260" s="44"/>
      <c r="N260" s="44"/>
      <c r="O260" s="45"/>
    </row>
    <row r="261" spans="1:15" ht="15.75" thickBot="1" x14ac:dyDescent="0.3">
      <c r="A261" s="155"/>
      <c r="B261" s="156"/>
      <c r="C261" s="151"/>
      <c r="D261" s="151"/>
      <c r="E261" s="49"/>
      <c r="F261" s="49"/>
      <c r="G261" s="49"/>
      <c r="H261" s="50"/>
      <c r="I261" s="50"/>
      <c r="J261" s="51"/>
      <c r="K261" s="36">
        <f t="shared" si="12"/>
        <v>0</v>
      </c>
      <c r="L261" s="52"/>
      <c r="M261" s="53"/>
      <c r="N261" s="53"/>
      <c r="O261" s="54"/>
    </row>
    <row r="262" spans="1:15" ht="15.75" thickBot="1" x14ac:dyDescent="0.3">
      <c r="A262" s="157"/>
      <c r="B262" s="158"/>
      <c r="C262" s="152"/>
      <c r="D262" s="152"/>
      <c r="E262" s="29" t="s">
        <v>170</v>
      </c>
      <c r="F262" s="32"/>
      <c r="G262" s="32"/>
      <c r="H262" s="32"/>
      <c r="I262" s="32"/>
      <c r="J262" s="30"/>
      <c r="K262" s="55">
        <f>SUM(K248:K261)</f>
        <v>0</v>
      </c>
      <c r="L262" s="56">
        <f>K262+(K262*3%)</f>
        <v>0</v>
      </c>
      <c r="M262" s="56">
        <f>L262+(L262*3%)</f>
        <v>0</v>
      </c>
      <c r="N262" s="56">
        <f>M262+(M262*3%)</f>
        <v>0</v>
      </c>
      <c r="O262" s="56">
        <f>N262+(N262*3%)</f>
        <v>0</v>
      </c>
    </row>
    <row r="263" spans="1:15" ht="23.25" customHeight="1" thickBot="1" x14ac:dyDescent="0.3">
      <c r="A263" s="153" t="s">
        <v>179</v>
      </c>
      <c r="B263" s="154"/>
      <c r="C263" s="31" t="s">
        <v>164</v>
      </c>
      <c r="D263" s="32" t="s">
        <v>166</v>
      </c>
      <c r="E263" s="31" t="s">
        <v>207</v>
      </c>
      <c r="F263" s="31" t="s">
        <v>208</v>
      </c>
      <c r="G263" s="31" t="s">
        <v>165</v>
      </c>
      <c r="H263" s="31" t="s">
        <v>167</v>
      </c>
      <c r="I263" s="31" t="s">
        <v>209</v>
      </c>
      <c r="J263" s="32" t="s">
        <v>168</v>
      </c>
      <c r="K263" s="31" t="s">
        <v>210</v>
      </c>
      <c r="L263" s="32" t="s">
        <v>211</v>
      </c>
      <c r="M263" s="31" t="s">
        <v>212</v>
      </c>
      <c r="N263" s="31" t="s">
        <v>213</v>
      </c>
      <c r="O263" s="31" t="s">
        <v>214</v>
      </c>
    </row>
    <row r="264" spans="1:15" ht="15" customHeight="1" x14ac:dyDescent="0.25">
      <c r="A264" s="155" t="s">
        <v>177</v>
      </c>
      <c r="B264" s="156"/>
      <c r="C264" s="159"/>
      <c r="D264" s="151"/>
      <c r="E264" s="33"/>
      <c r="F264" s="33"/>
      <c r="G264" s="33"/>
      <c r="H264" s="34"/>
      <c r="I264" s="34"/>
      <c r="J264" s="35"/>
      <c r="K264" s="36">
        <f t="shared" ref="K264:K277" si="13">+J264*H264</f>
        <v>0</v>
      </c>
      <c r="L264" s="37"/>
      <c r="M264" s="38"/>
      <c r="N264" s="38"/>
      <c r="O264" s="39"/>
    </row>
    <row r="265" spans="1:15" x14ac:dyDescent="0.25">
      <c r="A265" s="155"/>
      <c r="B265" s="156"/>
      <c r="C265" s="151"/>
      <c r="D265" s="151"/>
      <c r="E265" s="40"/>
      <c r="F265" s="40"/>
      <c r="G265" s="40"/>
      <c r="H265" s="41"/>
      <c r="I265" s="41"/>
      <c r="J265" s="42"/>
      <c r="K265" s="36">
        <f t="shared" si="13"/>
        <v>0</v>
      </c>
      <c r="L265" s="43"/>
      <c r="M265" s="44"/>
      <c r="N265" s="44"/>
      <c r="O265" s="45"/>
    </row>
    <row r="266" spans="1:15" x14ac:dyDescent="0.25">
      <c r="A266" s="155"/>
      <c r="B266" s="156"/>
      <c r="C266" s="151"/>
      <c r="D266" s="151"/>
      <c r="E266" s="40"/>
      <c r="F266" s="40"/>
      <c r="G266" s="40"/>
      <c r="H266" s="41"/>
      <c r="I266" s="41"/>
      <c r="J266" s="42"/>
      <c r="K266" s="36">
        <f t="shared" si="13"/>
        <v>0</v>
      </c>
      <c r="L266" s="43"/>
      <c r="M266" s="44"/>
      <c r="N266" s="44"/>
      <c r="O266" s="45"/>
    </row>
    <row r="267" spans="1:15" x14ac:dyDescent="0.25">
      <c r="A267" s="155"/>
      <c r="B267" s="156"/>
      <c r="C267" s="151"/>
      <c r="D267" s="151"/>
      <c r="E267" s="40"/>
      <c r="F267" s="40"/>
      <c r="G267" s="40"/>
      <c r="H267" s="41"/>
      <c r="I267" s="41"/>
      <c r="J267" s="42"/>
      <c r="K267" s="36">
        <f t="shared" si="13"/>
        <v>0</v>
      </c>
      <c r="L267" s="43"/>
      <c r="M267" s="44"/>
      <c r="N267" s="44"/>
      <c r="O267" s="45"/>
    </row>
    <row r="268" spans="1:15" x14ac:dyDescent="0.25">
      <c r="A268" s="155"/>
      <c r="B268" s="156"/>
      <c r="C268" s="151"/>
      <c r="D268" s="151"/>
      <c r="E268" s="40"/>
      <c r="F268" s="40"/>
      <c r="G268" s="40"/>
      <c r="H268" s="41"/>
      <c r="I268" s="41"/>
      <c r="J268" s="42"/>
      <c r="K268" s="36">
        <f t="shared" si="13"/>
        <v>0</v>
      </c>
      <c r="L268" s="43"/>
      <c r="M268" s="44"/>
      <c r="N268" s="44"/>
      <c r="O268" s="45"/>
    </row>
    <row r="269" spans="1:15" x14ac:dyDescent="0.25">
      <c r="A269" s="155"/>
      <c r="B269" s="156"/>
      <c r="C269" s="151"/>
      <c r="D269" s="151"/>
      <c r="E269" s="40"/>
      <c r="F269" s="40"/>
      <c r="G269" s="40"/>
      <c r="H269" s="41"/>
      <c r="I269" s="41"/>
      <c r="J269" s="42"/>
      <c r="K269" s="36">
        <f t="shared" si="13"/>
        <v>0</v>
      </c>
      <c r="L269" s="43"/>
      <c r="M269" s="44"/>
      <c r="N269" s="44"/>
      <c r="O269" s="45"/>
    </row>
    <row r="270" spans="1:15" x14ac:dyDescent="0.25">
      <c r="A270" s="155"/>
      <c r="B270" s="156"/>
      <c r="C270" s="151"/>
      <c r="D270" s="151"/>
      <c r="E270" s="40"/>
      <c r="F270" s="40"/>
      <c r="G270" s="40"/>
      <c r="H270" s="41"/>
      <c r="I270" s="41"/>
      <c r="J270" s="42"/>
      <c r="K270" s="36">
        <f t="shared" si="13"/>
        <v>0</v>
      </c>
      <c r="L270" s="43"/>
      <c r="M270" s="44"/>
      <c r="N270" s="44"/>
      <c r="O270" s="45"/>
    </row>
    <row r="271" spans="1:15" x14ac:dyDescent="0.25">
      <c r="A271" s="155"/>
      <c r="B271" s="156"/>
      <c r="C271" s="151"/>
      <c r="D271" s="151"/>
      <c r="E271" s="40"/>
      <c r="F271" s="40"/>
      <c r="G271" s="40"/>
      <c r="H271" s="41"/>
      <c r="I271" s="41"/>
      <c r="J271" s="42"/>
      <c r="K271" s="36">
        <f t="shared" si="13"/>
        <v>0</v>
      </c>
      <c r="L271" s="43"/>
      <c r="M271" s="44"/>
      <c r="N271" s="44"/>
      <c r="O271" s="45"/>
    </row>
    <row r="272" spans="1:15" x14ac:dyDescent="0.25">
      <c r="A272" s="155"/>
      <c r="B272" s="156"/>
      <c r="C272" s="151"/>
      <c r="D272" s="151"/>
      <c r="E272" s="40"/>
      <c r="F272" s="40"/>
      <c r="G272" s="40"/>
      <c r="H272" s="41"/>
      <c r="I272" s="41"/>
      <c r="J272" s="42"/>
      <c r="K272" s="36">
        <f t="shared" si="13"/>
        <v>0</v>
      </c>
      <c r="L272" s="43"/>
      <c r="M272" s="44"/>
      <c r="N272" s="44"/>
      <c r="O272" s="45"/>
    </row>
    <row r="273" spans="1:15" x14ac:dyDescent="0.25">
      <c r="A273" s="155"/>
      <c r="B273" s="156"/>
      <c r="C273" s="151"/>
      <c r="D273" s="151"/>
      <c r="E273" s="40"/>
      <c r="F273" s="40"/>
      <c r="G273" s="40"/>
      <c r="H273" s="41"/>
      <c r="I273" s="41"/>
      <c r="J273" s="42"/>
      <c r="K273" s="36">
        <f t="shared" si="13"/>
        <v>0</v>
      </c>
      <c r="L273" s="43"/>
      <c r="M273" s="44"/>
      <c r="N273" s="44"/>
      <c r="O273" s="45"/>
    </row>
    <row r="274" spans="1:15" x14ac:dyDescent="0.25">
      <c r="A274" s="155"/>
      <c r="B274" s="156"/>
      <c r="C274" s="151"/>
      <c r="D274" s="151"/>
      <c r="E274" s="40"/>
      <c r="F274" s="40"/>
      <c r="G274" s="40"/>
      <c r="H274" s="41"/>
      <c r="I274" s="41"/>
      <c r="J274" s="42"/>
      <c r="K274" s="36">
        <f t="shared" si="13"/>
        <v>0</v>
      </c>
      <c r="L274" s="43"/>
      <c r="M274" s="44"/>
      <c r="N274" s="44"/>
      <c r="O274" s="45"/>
    </row>
    <row r="275" spans="1:15" x14ac:dyDescent="0.25">
      <c r="A275" s="155"/>
      <c r="B275" s="156"/>
      <c r="C275" s="151"/>
      <c r="D275" s="151"/>
      <c r="E275" s="40"/>
      <c r="F275" s="40"/>
      <c r="G275" s="46"/>
      <c r="H275" s="41"/>
      <c r="I275" s="41"/>
      <c r="J275" s="47"/>
      <c r="K275" s="36">
        <f t="shared" si="13"/>
        <v>0</v>
      </c>
      <c r="L275" s="43"/>
      <c r="M275" s="44"/>
      <c r="N275" s="44"/>
      <c r="O275" s="45"/>
    </row>
    <row r="276" spans="1:15" x14ac:dyDescent="0.25">
      <c r="A276" s="155"/>
      <c r="B276" s="156"/>
      <c r="C276" s="151"/>
      <c r="D276" s="151"/>
      <c r="E276" s="40"/>
      <c r="F276" s="40"/>
      <c r="G276" s="46"/>
      <c r="H276" s="48"/>
      <c r="I276" s="48"/>
      <c r="J276" s="47"/>
      <c r="K276" s="36">
        <f t="shared" si="13"/>
        <v>0</v>
      </c>
      <c r="L276" s="43"/>
      <c r="M276" s="44"/>
      <c r="N276" s="44"/>
      <c r="O276" s="45"/>
    </row>
    <row r="277" spans="1:15" ht="15.75" thickBot="1" x14ac:dyDescent="0.3">
      <c r="A277" s="155"/>
      <c r="B277" s="156"/>
      <c r="C277" s="151"/>
      <c r="D277" s="151"/>
      <c r="E277" s="49"/>
      <c r="F277" s="49"/>
      <c r="G277" s="49"/>
      <c r="H277" s="50"/>
      <c r="I277" s="50"/>
      <c r="J277" s="51"/>
      <c r="K277" s="36">
        <f t="shared" si="13"/>
        <v>0</v>
      </c>
      <c r="L277" s="52"/>
      <c r="M277" s="53"/>
      <c r="N277" s="53"/>
      <c r="O277" s="54"/>
    </row>
    <row r="278" spans="1:15" ht="15.75" thickBot="1" x14ac:dyDescent="0.3">
      <c r="A278" s="157"/>
      <c r="B278" s="158"/>
      <c r="C278" s="152"/>
      <c r="D278" s="152"/>
      <c r="E278" s="29" t="s">
        <v>170</v>
      </c>
      <c r="F278" s="32"/>
      <c r="G278" s="32"/>
      <c r="H278" s="32"/>
      <c r="I278" s="32"/>
      <c r="J278" s="30"/>
      <c r="K278" s="55">
        <f>SUM(K264:K277)</f>
        <v>0</v>
      </c>
      <c r="L278" s="56">
        <f>K278+(K278*3%)</f>
        <v>0</v>
      </c>
      <c r="M278" s="56">
        <f>L278+(L278*3%)</f>
        <v>0</v>
      </c>
      <c r="N278" s="56">
        <f>M278+(M278*3%)</f>
        <v>0</v>
      </c>
      <c r="O278" s="56">
        <f>N278+(N278*3%)</f>
        <v>0</v>
      </c>
    </row>
    <row r="279" spans="1:15" ht="23.25" customHeight="1" thickBot="1" x14ac:dyDescent="0.3">
      <c r="A279" s="153" t="s">
        <v>179</v>
      </c>
      <c r="B279" s="154"/>
      <c r="C279" s="31" t="s">
        <v>164</v>
      </c>
      <c r="D279" s="32" t="s">
        <v>166</v>
      </c>
      <c r="E279" s="31" t="s">
        <v>207</v>
      </c>
      <c r="F279" s="31" t="s">
        <v>208</v>
      </c>
      <c r="G279" s="31" t="s">
        <v>165</v>
      </c>
      <c r="H279" s="31" t="s">
        <v>167</v>
      </c>
      <c r="I279" s="31" t="s">
        <v>209</v>
      </c>
      <c r="J279" s="32" t="s">
        <v>168</v>
      </c>
      <c r="K279" s="31" t="s">
        <v>210</v>
      </c>
      <c r="L279" s="32" t="s">
        <v>211</v>
      </c>
      <c r="M279" s="31" t="s">
        <v>212</v>
      </c>
      <c r="N279" s="31" t="s">
        <v>213</v>
      </c>
      <c r="O279" s="31" t="s">
        <v>214</v>
      </c>
    </row>
    <row r="280" spans="1:15" ht="15" customHeight="1" x14ac:dyDescent="0.25">
      <c r="A280" s="155" t="s">
        <v>178</v>
      </c>
      <c r="B280" s="156"/>
      <c r="C280" s="159"/>
      <c r="D280" s="151"/>
      <c r="E280" s="33"/>
      <c r="F280" s="33"/>
      <c r="G280" s="33"/>
      <c r="H280" s="34"/>
      <c r="I280" s="34"/>
      <c r="J280" s="35"/>
      <c r="K280" s="36">
        <f t="shared" ref="K280:K293" si="14">+J280*H280</f>
        <v>0</v>
      </c>
      <c r="L280" s="37"/>
      <c r="M280" s="38"/>
      <c r="N280" s="38"/>
      <c r="O280" s="39"/>
    </row>
    <row r="281" spans="1:15" x14ac:dyDescent="0.25">
      <c r="A281" s="155"/>
      <c r="B281" s="156"/>
      <c r="C281" s="151"/>
      <c r="D281" s="151"/>
      <c r="E281" s="40"/>
      <c r="F281" s="40"/>
      <c r="G281" s="40"/>
      <c r="H281" s="41"/>
      <c r="I281" s="41"/>
      <c r="J281" s="42"/>
      <c r="K281" s="36">
        <f t="shared" si="14"/>
        <v>0</v>
      </c>
      <c r="L281" s="43"/>
      <c r="M281" s="44"/>
      <c r="N281" s="44"/>
      <c r="O281" s="45"/>
    </row>
    <row r="282" spans="1:15" x14ac:dyDescent="0.25">
      <c r="A282" s="155"/>
      <c r="B282" s="156"/>
      <c r="C282" s="151"/>
      <c r="D282" s="151"/>
      <c r="E282" s="40"/>
      <c r="F282" s="40"/>
      <c r="G282" s="40"/>
      <c r="H282" s="41"/>
      <c r="I282" s="41"/>
      <c r="J282" s="42"/>
      <c r="K282" s="36">
        <f t="shared" si="14"/>
        <v>0</v>
      </c>
      <c r="L282" s="43"/>
      <c r="M282" s="44"/>
      <c r="N282" s="44"/>
      <c r="O282" s="45"/>
    </row>
    <row r="283" spans="1:15" x14ac:dyDescent="0.25">
      <c r="A283" s="155"/>
      <c r="B283" s="156"/>
      <c r="C283" s="151"/>
      <c r="D283" s="151"/>
      <c r="E283" s="40"/>
      <c r="F283" s="40"/>
      <c r="G283" s="40"/>
      <c r="H283" s="41"/>
      <c r="I283" s="41"/>
      <c r="J283" s="42"/>
      <c r="K283" s="36">
        <f t="shared" si="14"/>
        <v>0</v>
      </c>
      <c r="L283" s="43"/>
      <c r="M283" s="44"/>
      <c r="N283" s="44"/>
      <c r="O283" s="45"/>
    </row>
    <row r="284" spans="1:15" x14ac:dyDescent="0.25">
      <c r="A284" s="155"/>
      <c r="B284" s="156"/>
      <c r="C284" s="151"/>
      <c r="D284" s="151"/>
      <c r="E284" s="40"/>
      <c r="F284" s="40"/>
      <c r="G284" s="40"/>
      <c r="H284" s="41"/>
      <c r="I284" s="41"/>
      <c r="J284" s="42"/>
      <c r="K284" s="36">
        <f t="shared" si="14"/>
        <v>0</v>
      </c>
      <c r="L284" s="43"/>
      <c r="M284" s="44"/>
      <c r="N284" s="44"/>
      <c r="O284" s="45"/>
    </row>
    <row r="285" spans="1:15" x14ac:dyDescent="0.25">
      <c r="A285" s="155"/>
      <c r="B285" s="156"/>
      <c r="C285" s="151"/>
      <c r="D285" s="151"/>
      <c r="E285" s="40"/>
      <c r="F285" s="40"/>
      <c r="G285" s="40"/>
      <c r="H285" s="41"/>
      <c r="I285" s="41"/>
      <c r="J285" s="42"/>
      <c r="K285" s="36">
        <f t="shared" si="14"/>
        <v>0</v>
      </c>
      <c r="L285" s="43"/>
      <c r="M285" s="44"/>
      <c r="N285" s="44"/>
      <c r="O285" s="45"/>
    </row>
    <row r="286" spans="1:15" x14ac:dyDescent="0.25">
      <c r="A286" s="155"/>
      <c r="B286" s="156"/>
      <c r="C286" s="151"/>
      <c r="D286" s="151"/>
      <c r="E286" s="40"/>
      <c r="F286" s="40"/>
      <c r="G286" s="40"/>
      <c r="H286" s="41"/>
      <c r="I286" s="41"/>
      <c r="J286" s="42"/>
      <c r="K286" s="36">
        <f t="shared" si="14"/>
        <v>0</v>
      </c>
      <c r="L286" s="43"/>
      <c r="M286" s="44"/>
      <c r="N286" s="44"/>
      <c r="O286" s="45"/>
    </row>
    <row r="287" spans="1:15" x14ac:dyDescent="0.25">
      <c r="A287" s="155"/>
      <c r="B287" s="156"/>
      <c r="C287" s="151"/>
      <c r="D287" s="151"/>
      <c r="E287" s="40"/>
      <c r="F287" s="40"/>
      <c r="G287" s="40"/>
      <c r="H287" s="41"/>
      <c r="I287" s="41"/>
      <c r="J287" s="42"/>
      <c r="K287" s="36">
        <f t="shared" si="14"/>
        <v>0</v>
      </c>
      <c r="L287" s="43"/>
      <c r="M287" s="44"/>
      <c r="N287" s="44"/>
      <c r="O287" s="45"/>
    </row>
    <row r="288" spans="1:15" x14ac:dyDescent="0.25">
      <c r="A288" s="155"/>
      <c r="B288" s="156"/>
      <c r="C288" s="151"/>
      <c r="D288" s="151"/>
      <c r="E288" s="40"/>
      <c r="F288" s="40"/>
      <c r="G288" s="40"/>
      <c r="H288" s="41"/>
      <c r="I288" s="41"/>
      <c r="J288" s="42"/>
      <c r="K288" s="36">
        <f t="shared" si="14"/>
        <v>0</v>
      </c>
      <c r="L288" s="43"/>
      <c r="M288" s="44"/>
      <c r="N288" s="44"/>
      <c r="O288" s="45"/>
    </row>
    <row r="289" spans="1:15" x14ac:dyDescent="0.25">
      <c r="A289" s="155"/>
      <c r="B289" s="156"/>
      <c r="C289" s="151"/>
      <c r="D289" s="151"/>
      <c r="E289" s="40"/>
      <c r="F289" s="40"/>
      <c r="G289" s="40"/>
      <c r="H289" s="41"/>
      <c r="I289" s="41"/>
      <c r="J289" s="42"/>
      <c r="K289" s="36">
        <f t="shared" si="14"/>
        <v>0</v>
      </c>
      <c r="L289" s="43"/>
      <c r="M289" s="44"/>
      <c r="N289" s="44"/>
      <c r="O289" s="45"/>
    </row>
    <row r="290" spans="1:15" x14ac:dyDescent="0.25">
      <c r="A290" s="155"/>
      <c r="B290" s="156"/>
      <c r="C290" s="151"/>
      <c r="D290" s="151"/>
      <c r="E290" s="40"/>
      <c r="F290" s="40"/>
      <c r="G290" s="40"/>
      <c r="H290" s="41"/>
      <c r="I290" s="41"/>
      <c r="J290" s="42"/>
      <c r="K290" s="36">
        <f t="shared" si="14"/>
        <v>0</v>
      </c>
      <c r="L290" s="43"/>
      <c r="M290" s="44"/>
      <c r="N290" s="44"/>
      <c r="O290" s="45"/>
    </row>
    <row r="291" spans="1:15" x14ac:dyDescent="0.25">
      <c r="A291" s="155"/>
      <c r="B291" s="156"/>
      <c r="C291" s="151"/>
      <c r="D291" s="151"/>
      <c r="E291" s="40"/>
      <c r="F291" s="40"/>
      <c r="G291" s="46"/>
      <c r="H291" s="41"/>
      <c r="I291" s="41"/>
      <c r="J291" s="47"/>
      <c r="K291" s="36">
        <f t="shared" si="14"/>
        <v>0</v>
      </c>
      <c r="L291" s="43"/>
      <c r="M291" s="44"/>
      <c r="N291" s="44"/>
      <c r="O291" s="45"/>
    </row>
    <row r="292" spans="1:15" x14ac:dyDescent="0.25">
      <c r="A292" s="155"/>
      <c r="B292" s="156"/>
      <c r="C292" s="151"/>
      <c r="D292" s="151"/>
      <c r="E292" s="40"/>
      <c r="F292" s="40"/>
      <c r="G292" s="46"/>
      <c r="H292" s="48"/>
      <c r="I292" s="48"/>
      <c r="J292" s="47"/>
      <c r="K292" s="36">
        <f t="shared" si="14"/>
        <v>0</v>
      </c>
      <c r="L292" s="43"/>
      <c r="M292" s="44"/>
      <c r="N292" s="44"/>
      <c r="O292" s="45"/>
    </row>
    <row r="293" spans="1:15" ht="15.75" thickBot="1" x14ac:dyDescent="0.3">
      <c r="A293" s="155"/>
      <c r="B293" s="156"/>
      <c r="C293" s="151"/>
      <c r="D293" s="151"/>
      <c r="E293" s="49"/>
      <c r="F293" s="49"/>
      <c r="G293" s="49"/>
      <c r="H293" s="50"/>
      <c r="I293" s="50"/>
      <c r="J293" s="51"/>
      <c r="K293" s="36">
        <f t="shared" si="14"/>
        <v>0</v>
      </c>
      <c r="L293" s="52"/>
      <c r="M293" s="53"/>
      <c r="N293" s="53"/>
      <c r="O293" s="54"/>
    </row>
    <row r="294" spans="1:15" ht="15.75" thickBot="1" x14ac:dyDescent="0.3">
      <c r="A294" s="157"/>
      <c r="B294" s="158"/>
      <c r="C294" s="152"/>
      <c r="D294" s="152"/>
      <c r="E294" s="29" t="s">
        <v>170</v>
      </c>
      <c r="F294" s="32"/>
      <c r="G294" s="32"/>
      <c r="H294" s="32"/>
      <c r="I294" s="32"/>
      <c r="J294" s="30"/>
      <c r="K294" s="55">
        <f>SUM(K280:K293)</f>
        <v>0</v>
      </c>
      <c r="L294" s="56">
        <f>K294+(K294*3%)</f>
        <v>0</v>
      </c>
      <c r="M294" s="56">
        <f>L294+(L294*3%)</f>
        <v>0</v>
      </c>
      <c r="N294" s="56">
        <f>M294+(M294*3%)</f>
        <v>0</v>
      </c>
      <c r="O294" s="56">
        <f>N294+(N294*3%)</f>
        <v>0</v>
      </c>
    </row>
    <row r="295" spans="1:15" ht="15.75" thickBot="1" x14ac:dyDescent="0.3">
      <c r="A295" s="160"/>
      <c r="B295" s="160"/>
      <c r="C295" s="160"/>
      <c r="D295" s="160"/>
      <c r="E295" s="160"/>
      <c r="F295" s="160"/>
      <c r="G295" s="160"/>
      <c r="H295" s="160"/>
      <c r="I295" s="160"/>
      <c r="J295" s="160"/>
      <c r="K295" s="160"/>
      <c r="L295" s="160"/>
      <c r="M295" s="160"/>
      <c r="N295" s="160"/>
      <c r="O295" s="160"/>
    </row>
    <row r="296" spans="1:15" ht="23.25" customHeight="1" thickBot="1" x14ac:dyDescent="0.3">
      <c r="A296" s="153" t="s">
        <v>180</v>
      </c>
      <c r="B296" s="154"/>
      <c r="C296" s="31" t="s">
        <v>164</v>
      </c>
      <c r="D296" s="32" t="s">
        <v>166</v>
      </c>
      <c r="E296" s="31" t="s">
        <v>207</v>
      </c>
      <c r="F296" s="31" t="s">
        <v>208</v>
      </c>
      <c r="G296" s="31" t="s">
        <v>165</v>
      </c>
      <c r="H296" s="31" t="s">
        <v>167</v>
      </c>
      <c r="I296" s="31" t="s">
        <v>209</v>
      </c>
      <c r="J296" s="32" t="s">
        <v>168</v>
      </c>
      <c r="K296" s="31" t="s">
        <v>210</v>
      </c>
      <c r="L296" s="32" t="s">
        <v>211</v>
      </c>
      <c r="M296" s="31" t="s">
        <v>212</v>
      </c>
      <c r="N296" s="31" t="s">
        <v>213</v>
      </c>
      <c r="O296" s="31" t="s">
        <v>214</v>
      </c>
    </row>
    <row r="297" spans="1:15" ht="15" customHeight="1" x14ac:dyDescent="0.25">
      <c r="A297" s="155" t="s">
        <v>169</v>
      </c>
      <c r="B297" s="156"/>
      <c r="C297" s="159"/>
      <c r="D297" s="151"/>
      <c r="E297" s="33"/>
      <c r="F297" s="33"/>
      <c r="G297" s="33"/>
      <c r="H297" s="34"/>
      <c r="I297" s="34"/>
      <c r="J297" s="35"/>
      <c r="K297" s="36">
        <f t="shared" ref="K297:K310" si="15">+J297*H297</f>
        <v>0</v>
      </c>
      <c r="L297" s="37"/>
      <c r="M297" s="38"/>
      <c r="N297" s="38"/>
      <c r="O297" s="39"/>
    </row>
    <row r="298" spans="1:15" x14ac:dyDescent="0.25">
      <c r="A298" s="155"/>
      <c r="B298" s="156"/>
      <c r="C298" s="151"/>
      <c r="D298" s="151"/>
      <c r="E298" s="40"/>
      <c r="F298" s="40"/>
      <c r="G298" s="40"/>
      <c r="H298" s="41"/>
      <c r="I298" s="41"/>
      <c r="J298" s="42"/>
      <c r="K298" s="36">
        <f t="shared" si="15"/>
        <v>0</v>
      </c>
      <c r="L298" s="43"/>
      <c r="M298" s="44"/>
      <c r="N298" s="44"/>
      <c r="O298" s="45"/>
    </row>
    <row r="299" spans="1:15" x14ac:dyDescent="0.25">
      <c r="A299" s="155"/>
      <c r="B299" s="156"/>
      <c r="C299" s="151"/>
      <c r="D299" s="151"/>
      <c r="E299" s="40"/>
      <c r="F299" s="40"/>
      <c r="G299" s="40"/>
      <c r="H299" s="41"/>
      <c r="I299" s="41"/>
      <c r="J299" s="42"/>
      <c r="K299" s="36">
        <f t="shared" si="15"/>
        <v>0</v>
      </c>
      <c r="L299" s="43"/>
      <c r="M299" s="44"/>
      <c r="N299" s="44"/>
      <c r="O299" s="45"/>
    </row>
    <row r="300" spans="1:15" x14ac:dyDescent="0.25">
      <c r="A300" s="155"/>
      <c r="B300" s="156"/>
      <c r="C300" s="151"/>
      <c r="D300" s="151"/>
      <c r="E300" s="40"/>
      <c r="F300" s="40"/>
      <c r="G300" s="40"/>
      <c r="H300" s="41"/>
      <c r="I300" s="41"/>
      <c r="J300" s="42"/>
      <c r="K300" s="36">
        <f t="shared" si="15"/>
        <v>0</v>
      </c>
      <c r="L300" s="43"/>
      <c r="M300" s="44"/>
      <c r="N300" s="44"/>
      <c r="O300" s="45"/>
    </row>
    <row r="301" spans="1:15" x14ac:dyDescent="0.25">
      <c r="A301" s="155"/>
      <c r="B301" s="156"/>
      <c r="C301" s="151"/>
      <c r="D301" s="151"/>
      <c r="E301" s="40"/>
      <c r="F301" s="40"/>
      <c r="G301" s="40"/>
      <c r="H301" s="41"/>
      <c r="I301" s="41"/>
      <c r="J301" s="42"/>
      <c r="K301" s="36">
        <f t="shared" si="15"/>
        <v>0</v>
      </c>
      <c r="L301" s="43"/>
      <c r="M301" s="44"/>
      <c r="N301" s="44"/>
      <c r="O301" s="45"/>
    </row>
    <row r="302" spans="1:15" x14ac:dyDescent="0.25">
      <c r="A302" s="155"/>
      <c r="B302" s="156"/>
      <c r="C302" s="151"/>
      <c r="D302" s="151"/>
      <c r="E302" s="40"/>
      <c r="F302" s="40"/>
      <c r="G302" s="40"/>
      <c r="H302" s="41"/>
      <c r="I302" s="41"/>
      <c r="J302" s="42"/>
      <c r="K302" s="36">
        <f t="shared" si="15"/>
        <v>0</v>
      </c>
      <c r="L302" s="43"/>
      <c r="M302" s="44"/>
      <c r="N302" s="44"/>
      <c r="O302" s="45"/>
    </row>
    <row r="303" spans="1:15" x14ac:dyDescent="0.25">
      <c r="A303" s="155"/>
      <c r="B303" s="156"/>
      <c r="C303" s="151"/>
      <c r="D303" s="151"/>
      <c r="E303" s="40"/>
      <c r="F303" s="40"/>
      <c r="G303" s="40"/>
      <c r="H303" s="41"/>
      <c r="I303" s="41"/>
      <c r="J303" s="42"/>
      <c r="K303" s="36">
        <f t="shared" si="15"/>
        <v>0</v>
      </c>
      <c r="L303" s="43"/>
      <c r="M303" s="44"/>
      <c r="N303" s="44"/>
      <c r="O303" s="45"/>
    </row>
    <row r="304" spans="1:15" x14ac:dyDescent="0.25">
      <c r="A304" s="155"/>
      <c r="B304" s="156"/>
      <c r="C304" s="151"/>
      <c r="D304" s="151"/>
      <c r="E304" s="40"/>
      <c r="F304" s="40"/>
      <c r="G304" s="40"/>
      <c r="H304" s="41"/>
      <c r="I304" s="41"/>
      <c r="J304" s="42"/>
      <c r="K304" s="36">
        <f t="shared" si="15"/>
        <v>0</v>
      </c>
      <c r="L304" s="43"/>
      <c r="M304" s="44"/>
      <c r="N304" s="44"/>
      <c r="O304" s="45"/>
    </row>
    <row r="305" spans="1:15" x14ac:dyDescent="0.25">
      <c r="A305" s="155"/>
      <c r="B305" s="156"/>
      <c r="C305" s="151"/>
      <c r="D305" s="151"/>
      <c r="E305" s="40"/>
      <c r="F305" s="40"/>
      <c r="G305" s="40"/>
      <c r="H305" s="41"/>
      <c r="I305" s="41"/>
      <c r="J305" s="42"/>
      <c r="K305" s="36">
        <f t="shared" si="15"/>
        <v>0</v>
      </c>
      <c r="L305" s="43"/>
      <c r="M305" s="44"/>
      <c r="N305" s="44"/>
      <c r="O305" s="45"/>
    </row>
    <row r="306" spans="1:15" x14ac:dyDescent="0.25">
      <c r="A306" s="155"/>
      <c r="B306" s="156"/>
      <c r="C306" s="151"/>
      <c r="D306" s="151"/>
      <c r="E306" s="40"/>
      <c r="F306" s="40"/>
      <c r="G306" s="40"/>
      <c r="H306" s="41"/>
      <c r="I306" s="41"/>
      <c r="J306" s="42"/>
      <c r="K306" s="36">
        <f t="shared" si="15"/>
        <v>0</v>
      </c>
      <c r="L306" s="43"/>
      <c r="M306" s="44"/>
      <c r="N306" s="44"/>
      <c r="O306" s="45"/>
    </row>
    <row r="307" spans="1:15" x14ac:dyDescent="0.25">
      <c r="A307" s="155"/>
      <c r="B307" s="156"/>
      <c r="C307" s="151"/>
      <c r="D307" s="151"/>
      <c r="E307" s="40"/>
      <c r="F307" s="40"/>
      <c r="G307" s="40"/>
      <c r="H307" s="41"/>
      <c r="I307" s="41"/>
      <c r="J307" s="42"/>
      <c r="K307" s="36">
        <f t="shared" si="15"/>
        <v>0</v>
      </c>
      <c r="L307" s="43"/>
      <c r="M307" s="44"/>
      <c r="N307" s="44"/>
      <c r="O307" s="45"/>
    </row>
    <row r="308" spans="1:15" x14ac:dyDescent="0.25">
      <c r="A308" s="155"/>
      <c r="B308" s="156"/>
      <c r="C308" s="151"/>
      <c r="D308" s="151"/>
      <c r="E308" s="40"/>
      <c r="F308" s="40"/>
      <c r="G308" s="46"/>
      <c r="H308" s="41"/>
      <c r="I308" s="41"/>
      <c r="J308" s="47"/>
      <c r="K308" s="36">
        <f t="shared" si="15"/>
        <v>0</v>
      </c>
      <c r="L308" s="43"/>
      <c r="M308" s="44"/>
      <c r="N308" s="44"/>
      <c r="O308" s="45"/>
    </row>
    <row r="309" spans="1:15" x14ac:dyDescent="0.25">
      <c r="A309" s="155"/>
      <c r="B309" s="156"/>
      <c r="C309" s="151"/>
      <c r="D309" s="151"/>
      <c r="E309" s="40"/>
      <c r="F309" s="40"/>
      <c r="G309" s="46"/>
      <c r="H309" s="48"/>
      <c r="I309" s="48"/>
      <c r="J309" s="47"/>
      <c r="K309" s="36">
        <f t="shared" si="15"/>
        <v>0</v>
      </c>
      <c r="L309" s="43"/>
      <c r="M309" s="44"/>
      <c r="N309" s="44"/>
      <c r="O309" s="45"/>
    </row>
    <row r="310" spans="1:15" ht="15.75" thickBot="1" x14ac:dyDescent="0.3">
      <c r="A310" s="155"/>
      <c r="B310" s="156"/>
      <c r="C310" s="151"/>
      <c r="D310" s="151"/>
      <c r="E310" s="49"/>
      <c r="F310" s="49"/>
      <c r="G310" s="49"/>
      <c r="H310" s="50"/>
      <c r="I310" s="50"/>
      <c r="J310" s="51"/>
      <c r="K310" s="36">
        <f t="shared" si="15"/>
        <v>0</v>
      </c>
      <c r="L310" s="52"/>
      <c r="M310" s="53"/>
      <c r="N310" s="53"/>
      <c r="O310" s="54"/>
    </row>
    <row r="311" spans="1:15" ht="15.75" thickBot="1" x14ac:dyDescent="0.3">
      <c r="A311" s="157"/>
      <c r="B311" s="158"/>
      <c r="C311" s="152"/>
      <c r="D311" s="152"/>
      <c r="E311" s="29" t="s">
        <v>170</v>
      </c>
      <c r="F311" s="32"/>
      <c r="G311" s="32"/>
      <c r="H311" s="32"/>
      <c r="I311" s="32"/>
      <c r="J311" s="30"/>
      <c r="K311" s="55">
        <f>SUM(K297:K310)</f>
        <v>0</v>
      </c>
      <c r="L311" s="56">
        <f>K311+(K311*3%)</f>
        <v>0</v>
      </c>
      <c r="M311" s="56">
        <f>L311+(L311*3%)</f>
        <v>0</v>
      </c>
      <c r="N311" s="56">
        <f>M311+(M311*3%)</f>
        <v>0</v>
      </c>
      <c r="O311" s="56">
        <f>N311+(N311*3%)</f>
        <v>0</v>
      </c>
    </row>
    <row r="312" spans="1:15" ht="23.25" customHeight="1" thickBot="1" x14ac:dyDescent="0.3">
      <c r="A312" s="153" t="s">
        <v>180</v>
      </c>
      <c r="B312" s="154"/>
      <c r="C312" s="31" t="s">
        <v>164</v>
      </c>
      <c r="D312" s="32" t="s">
        <v>166</v>
      </c>
      <c r="E312" s="31" t="s">
        <v>207</v>
      </c>
      <c r="F312" s="31" t="s">
        <v>208</v>
      </c>
      <c r="G312" s="31" t="s">
        <v>165</v>
      </c>
      <c r="H312" s="31" t="s">
        <v>167</v>
      </c>
      <c r="I312" s="31" t="s">
        <v>209</v>
      </c>
      <c r="J312" s="32" t="s">
        <v>168</v>
      </c>
      <c r="K312" s="31" t="s">
        <v>210</v>
      </c>
      <c r="L312" s="32" t="s">
        <v>211</v>
      </c>
      <c r="M312" s="31" t="s">
        <v>212</v>
      </c>
      <c r="N312" s="31" t="s">
        <v>213</v>
      </c>
      <c r="O312" s="31" t="s">
        <v>214</v>
      </c>
    </row>
    <row r="313" spans="1:15" ht="15" customHeight="1" x14ac:dyDescent="0.25">
      <c r="A313" s="155" t="s">
        <v>171</v>
      </c>
      <c r="B313" s="156"/>
      <c r="C313" s="159"/>
      <c r="D313" s="151"/>
      <c r="E313" s="33"/>
      <c r="F313" s="33"/>
      <c r="G313" s="33"/>
      <c r="H313" s="34"/>
      <c r="I313" s="34"/>
      <c r="J313" s="35"/>
      <c r="K313" s="36">
        <f t="shared" ref="K313:K326" si="16">+J313*H313</f>
        <v>0</v>
      </c>
      <c r="L313" s="37"/>
      <c r="M313" s="38"/>
      <c r="N313" s="38"/>
      <c r="O313" s="39"/>
    </row>
    <row r="314" spans="1:15" x14ac:dyDescent="0.25">
      <c r="A314" s="155"/>
      <c r="B314" s="156"/>
      <c r="C314" s="151"/>
      <c r="D314" s="151"/>
      <c r="E314" s="40"/>
      <c r="F314" s="40"/>
      <c r="G314" s="40"/>
      <c r="H314" s="41"/>
      <c r="I314" s="41"/>
      <c r="J314" s="42"/>
      <c r="K314" s="36">
        <f t="shared" si="16"/>
        <v>0</v>
      </c>
      <c r="L314" s="43"/>
      <c r="M314" s="44"/>
      <c r="N314" s="44"/>
      <c r="O314" s="45"/>
    </row>
    <row r="315" spans="1:15" x14ac:dyDescent="0.25">
      <c r="A315" s="155"/>
      <c r="B315" s="156"/>
      <c r="C315" s="151"/>
      <c r="D315" s="151"/>
      <c r="E315" s="40"/>
      <c r="F315" s="40"/>
      <c r="G315" s="40"/>
      <c r="H315" s="41"/>
      <c r="I315" s="41"/>
      <c r="J315" s="42"/>
      <c r="K315" s="36">
        <f t="shared" si="16"/>
        <v>0</v>
      </c>
      <c r="L315" s="43"/>
      <c r="M315" s="44"/>
      <c r="N315" s="44"/>
      <c r="O315" s="45"/>
    </row>
    <row r="316" spans="1:15" x14ac:dyDescent="0.25">
      <c r="A316" s="155"/>
      <c r="B316" s="156"/>
      <c r="C316" s="151"/>
      <c r="D316" s="151"/>
      <c r="E316" s="40"/>
      <c r="F316" s="40"/>
      <c r="G316" s="40"/>
      <c r="H316" s="41"/>
      <c r="I316" s="41"/>
      <c r="J316" s="42"/>
      <c r="K316" s="36">
        <f t="shared" si="16"/>
        <v>0</v>
      </c>
      <c r="L316" s="43"/>
      <c r="M316" s="44"/>
      <c r="N316" s="44"/>
      <c r="O316" s="45"/>
    </row>
    <row r="317" spans="1:15" x14ac:dyDescent="0.25">
      <c r="A317" s="155"/>
      <c r="B317" s="156"/>
      <c r="C317" s="151"/>
      <c r="D317" s="151"/>
      <c r="E317" s="40"/>
      <c r="F317" s="40"/>
      <c r="G317" s="40"/>
      <c r="H317" s="41"/>
      <c r="I317" s="41"/>
      <c r="J317" s="42"/>
      <c r="K317" s="36">
        <f t="shared" si="16"/>
        <v>0</v>
      </c>
      <c r="L317" s="43"/>
      <c r="M317" s="44"/>
      <c r="N317" s="44"/>
      <c r="O317" s="45"/>
    </row>
    <row r="318" spans="1:15" x14ac:dyDescent="0.25">
      <c r="A318" s="155"/>
      <c r="B318" s="156"/>
      <c r="C318" s="151"/>
      <c r="D318" s="151"/>
      <c r="E318" s="40"/>
      <c r="F318" s="40"/>
      <c r="G318" s="40"/>
      <c r="H318" s="41"/>
      <c r="I318" s="41"/>
      <c r="J318" s="42"/>
      <c r="K318" s="36">
        <f t="shared" si="16"/>
        <v>0</v>
      </c>
      <c r="L318" s="43"/>
      <c r="M318" s="44"/>
      <c r="N318" s="44"/>
      <c r="O318" s="45"/>
    </row>
    <row r="319" spans="1:15" x14ac:dyDescent="0.25">
      <c r="A319" s="155"/>
      <c r="B319" s="156"/>
      <c r="C319" s="151"/>
      <c r="D319" s="151"/>
      <c r="E319" s="40"/>
      <c r="F319" s="40"/>
      <c r="G319" s="40"/>
      <c r="H319" s="41"/>
      <c r="I319" s="41"/>
      <c r="J319" s="42"/>
      <c r="K319" s="36">
        <f t="shared" si="16"/>
        <v>0</v>
      </c>
      <c r="L319" s="43"/>
      <c r="M319" s="44"/>
      <c r="N319" s="44"/>
      <c r="O319" s="45"/>
    </row>
    <row r="320" spans="1:15" x14ac:dyDescent="0.25">
      <c r="A320" s="155"/>
      <c r="B320" s="156"/>
      <c r="C320" s="151"/>
      <c r="D320" s="151"/>
      <c r="E320" s="40"/>
      <c r="F320" s="40"/>
      <c r="G320" s="40"/>
      <c r="H320" s="41"/>
      <c r="I320" s="41"/>
      <c r="J320" s="42"/>
      <c r="K320" s="36">
        <f t="shared" si="16"/>
        <v>0</v>
      </c>
      <c r="L320" s="43"/>
      <c r="M320" s="44"/>
      <c r="N320" s="44"/>
      <c r="O320" s="45"/>
    </row>
    <row r="321" spans="1:15" x14ac:dyDescent="0.25">
      <c r="A321" s="155"/>
      <c r="B321" s="156"/>
      <c r="C321" s="151"/>
      <c r="D321" s="151"/>
      <c r="E321" s="40"/>
      <c r="F321" s="40"/>
      <c r="G321" s="40"/>
      <c r="H321" s="41"/>
      <c r="I321" s="41"/>
      <c r="J321" s="42"/>
      <c r="K321" s="36">
        <f t="shared" si="16"/>
        <v>0</v>
      </c>
      <c r="L321" s="43"/>
      <c r="M321" s="44"/>
      <c r="N321" s="44"/>
      <c r="O321" s="45"/>
    </row>
    <row r="322" spans="1:15" x14ac:dyDescent="0.25">
      <c r="A322" s="155"/>
      <c r="B322" s="156"/>
      <c r="C322" s="151"/>
      <c r="D322" s="151"/>
      <c r="E322" s="40"/>
      <c r="F322" s="40"/>
      <c r="G322" s="40"/>
      <c r="H322" s="41"/>
      <c r="I322" s="41"/>
      <c r="J322" s="42"/>
      <c r="K322" s="36">
        <f t="shared" si="16"/>
        <v>0</v>
      </c>
      <c r="L322" s="43"/>
      <c r="M322" s="44"/>
      <c r="N322" s="44"/>
      <c r="O322" s="45"/>
    </row>
    <row r="323" spans="1:15" x14ac:dyDescent="0.25">
      <c r="A323" s="155"/>
      <c r="B323" s="156"/>
      <c r="C323" s="151"/>
      <c r="D323" s="151"/>
      <c r="E323" s="40"/>
      <c r="F323" s="40"/>
      <c r="G323" s="40"/>
      <c r="H323" s="41"/>
      <c r="I323" s="41"/>
      <c r="J323" s="42"/>
      <c r="K323" s="36">
        <f t="shared" si="16"/>
        <v>0</v>
      </c>
      <c r="L323" s="43"/>
      <c r="M323" s="44"/>
      <c r="N323" s="44"/>
      <c r="O323" s="45"/>
    </row>
    <row r="324" spans="1:15" x14ac:dyDescent="0.25">
      <c r="A324" s="155"/>
      <c r="B324" s="156"/>
      <c r="C324" s="151"/>
      <c r="D324" s="151"/>
      <c r="E324" s="40"/>
      <c r="F324" s="40"/>
      <c r="G324" s="46"/>
      <c r="H324" s="41"/>
      <c r="I324" s="41"/>
      <c r="J324" s="47"/>
      <c r="K324" s="36">
        <f t="shared" si="16"/>
        <v>0</v>
      </c>
      <c r="L324" s="43"/>
      <c r="M324" s="44"/>
      <c r="N324" s="44"/>
      <c r="O324" s="45"/>
    </row>
    <row r="325" spans="1:15" x14ac:dyDescent="0.25">
      <c r="A325" s="155"/>
      <c r="B325" s="156"/>
      <c r="C325" s="151"/>
      <c r="D325" s="151"/>
      <c r="E325" s="40"/>
      <c r="F325" s="40"/>
      <c r="G325" s="46"/>
      <c r="H325" s="48"/>
      <c r="I325" s="48"/>
      <c r="J325" s="47"/>
      <c r="K325" s="36">
        <f t="shared" si="16"/>
        <v>0</v>
      </c>
      <c r="L325" s="43"/>
      <c r="M325" s="44"/>
      <c r="N325" s="44"/>
      <c r="O325" s="45"/>
    </row>
    <row r="326" spans="1:15" ht="15.75" thickBot="1" x14ac:dyDescent="0.3">
      <c r="A326" s="155"/>
      <c r="B326" s="156"/>
      <c r="C326" s="151"/>
      <c r="D326" s="151"/>
      <c r="E326" s="49"/>
      <c r="F326" s="49"/>
      <c r="G326" s="49"/>
      <c r="H326" s="50"/>
      <c r="I326" s="50"/>
      <c r="J326" s="51"/>
      <c r="K326" s="36">
        <f t="shared" si="16"/>
        <v>0</v>
      </c>
      <c r="L326" s="52"/>
      <c r="M326" s="53"/>
      <c r="N326" s="53"/>
      <c r="O326" s="54"/>
    </row>
    <row r="327" spans="1:15" ht="15.75" thickBot="1" x14ac:dyDescent="0.3">
      <c r="A327" s="157"/>
      <c r="B327" s="158"/>
      <c r="C327" s="152"/>
      <c r="D327" s="152"/>
      <c r="E327" s="29" t="s">
        <v>170</v>
      </c>
      <c r="F327" s="32"/>
      <c r="G327" s="32"/>
      <c r="H327" s="32"/>
      <c r="I327" s="32"/>
      <c r="J327" s="30"/>
      <c r="K327" s="55">
        <f>SUM(K313:K326)</f>
        <v>0</v>
      </c>
      <c r="L327" s="56">
        <f>K327+(K327*3%)</f>
        <v>0</v>
      </c>
      <c r="M327" s="56">
        <f>L327+(L327*3%)</f>
        <v>0</v>
      </c>
      <c r="N327" s="56">
        <f>M327+(M327*3%)</f>
        <v>0</v>
      </c>
      <c r="O327" s="56">
        <f>N327+(N327*3%)</f>
        <v>0</v>
      </c>
    </row>
    <row r="328" spans="1:15" ht="23.25" customHeight="1" thickBot="1" x14ac:dyDescent="0.3">
      <c r="A328" s="153" t="s">
        <v>180</v>
      </c>
      <c r="B328" s="154"/>
      <c r="C328" s="31" t="s">
        <v>164</v>
      </c>
      <c r="D328" s="32" t="s">
        <v>166</v>
      </c>
      <c r="E328" s="31" t="s">
        <v>207</v>
      </c>
      <c r="F328" s="31" t="s">
        <v>208</v>
      </c>
      <c r="G328" s="31" t="s">
        <v>165</v>
      </c>
      <c r="H328" s="31" t="s">
        <v>167</v>
      </c>
      <c r="I328" s="31" t="s">
        <v>209</v>
      </c>
      <c r="J328" s="32" t="s">
        <v>168</v>
      </c>
      <c r="K328" s="31" t="s">
        <v>210</v>
      </c>
      <c r="L328" s="32" t="s">
        <v>211</v>
      </c>
      <c r="M328" s="31" t="s">
        <v>212</v>
      </c>
      <c r="N328" s="31" t="s">
        <v>213</v>
      </c>
      <c r="O328" s="31" t="s">
        <v>214</v>
      </c>
    </row>
    <row r="329" spans="1:15" ht="15" customHeight="1" x14ac:dyDescent="0.25">
      <c r="A329" s="155" t="s">
        <v>172</v>
      </c>
      <c r="B329" s="156"/>
      <c r="C329" s="159"/>
      <c r="D329" s="151"/>
      <c r="E329" s="33"/>
      <c r="F329" s="33"/>
      <c r="G329" s="33"/>
      <c r="H329" s="34"/>
      <c r="I329" s="34"/>
      <c r="J329" s="35"/>
      <c r="K329" s="36">
        <f t="shared" ref="K329:K342" si="17">+J329*H329</f>
        <v>0</v>
      </c>
      <c r="L329" s="37"/>
      <c r="M329" s="38"/>
      <c r="N329" s="38"/>
      <c r="O329" s="39"/>
    </row>
    <row r="330" spans="1:15" x14ac:dyDescent="0.25">
      <c r="A330" s="155"/>
      <c r="B330" s="156"/>
      <c r="C330" s="151"/>
      <c r="D330" s="151"/>
      <c r="E330" s="40"/>
      <c r="F330" s="40"/>
      <c r="G330" s="40"/>
      <c r="H330" s="41"/>
      <c r="I330" s="41"/>
      <c r="J330" s="42"/>
      <c r="K330" s="36">
        <f t="shared" si="17"/>
        <v>0</v>
      </c>
      <c r="L330" s="43"/>
      <c r="M330" s="44"/>
      <c r="N330" s="44"/>
      <c r="O330" s="45"/>
    </row>
    <row r="331" spans="1:15" x14ac:dyDescent="0.25">
      <c r="A331" s="155"/>
      <c r="B331" s="156"/>
      <c r="C331" s="151"/>
      <c r="D331" s="151"/>
      <c r="E331" s="40"/>
      <c r="F331" s="40"/>
      <c r="G331" s="40"/>
      <c r="H331" s="41"/>
      <c r="I331" s="41"/>
      <c r="J331" s="42"/>
      <c r="K331" s="36">
        <f t="shared" si="17"/>
        <v>0</v>
      </c>
      <c r="L331" s="43"/>
      <c r="M331" s="44"/>
      <c r="N331" s="44"/>
      <c r="O331" s="45"/>
    </row>
    <row r="332" spans="1:15" x14ac:dyDescent="0.25">
      <c r="A332" s="155"/>
      <c r="B332" s="156"/>
      <c r="C332" s="151"/>
      <c r="D332" s="151"/>
      <c r="E332" s="40"/>
      <c r="F332" s="40"/>
      <c r="G332" s="40"/>
      <c r="H332" s="41"/>
      <c r="I332" s="41"/>
      <c r="J332" s="42"/>
      <c r="K332" s="36">
        <f t="shared" si="17"/>
        <v>0</v>
      </c>
      <c r="L332" s="43"/>
      <c r="M332" s="44"/>
      <c r="N332" s="44"/>
      <c r="O332" s="45"/>
    </row>
    <row r="333" spans="1:15" x14ac:dyDescent="0.25">
      <c r="A333" s="155"/>
      <c r="B333" s="156"/>
      <c r="C333" s="151"/>
      <c r="D333" s="151"/>
      <c r="E333" s="40"/>
      <c r="F333" s="40"/>
      <c r="G333" s="40"/>
      <c r="H333" s="41"/>
      <c r="I333" s="41"/>
      <c r="J333" s="42"/>
      <c r="K333" s="36">
        <f t="shared" si="17"/>
        <v>0</v>
      </c>
      <c r="L333" s="43"/>
      <c r="M333" s="44"/>
      <c r="N333" s="44"/>
      <c r="O333" s="45"/>
    </row>
    <row r="334" spans="1:15" x14ac:dyDescent="0.25">
      <c r="A334" s="155"/>
      <c r="B334" s="156"/>
      <c r="C334" s="151"/>
      <c r="D334" s="151"/>
      <c r="E334" s="40"/>
      <c r="F334" s="40"/>
      <c r="G334" s="40"/>
      <c r="H334" s="41"/>
      <c r="I334" s="41"/>
      <c r="J334" s="42"/>
      <c r="K334" s="36">
        <f t="shared" si="17"/>
        <v>0</v>
      </c>
      <c r="L334" s="43"/>
      <c r="M334" s="44"/>
      <c r="N334" s="44"/>
      <c r="O334" s="45"/>
    </row>
    <row r="335" spans="1:15" x14ac:dyDescent="0.25">
      <c r="A335" s="155"/>
      <c r="B335" s="156"/>
      <c r="C335" s="151"/>
      <c r="D335" s="151"/>
      <c r="E335" s="40"/>
      <c r="F335" s="40"/>
      <c r="G335" s="40"/>
      <c r="H335" s="41"/>
      <c r="I335" s="41"/>
      <c r="J335" s="42"/>
      <c r="K335" s="36">
        <f t="shared" si="17"/>
        <v>0</v>
      </c>
      <c r="L335" s="43"/>
      <c r="M335" s="44"/>
      <c r="N335" s="44"/>
      <c r="O335" s="45"/>
    </row>
    <row r="336" spans="1:15" x14ac:dyDescent="0.25">
      <c r="A336" s="155"/>
      <c r="B336" s="156"/>
      <c r="C336" s="151"/>
      <c r="D336" s="151"/>
      <c r="E336" s="40"/>
      <c r="F336" s="40"/>
      <c r="G336" s="40"/>
      <c r="H336" s="41"/>
      <c r="I336" s="41"/>
      <c r="J336" s="42"/>
      <c r="K336" s="36">
        <f t="shared" si="17"/>
        <v>0</v>
      </c>
      <c r="L336" s="43"/>
      <c r="M336" s="44"/>
      <c r="N336" s="44"/>
      <c r="O336" s="45"/>
    </row>
    <row r="337" spans="1:15" x14ac:dyDescent="0.25">
      <c r="A337" s="155"/>
      <c r="B337" s="156"/>
      <c r="C337" s="151"/>
      <c r="D337" s="151"/>
      <c r="E337" s="40"/>
      <c r="F337" s="40"/>
      <c r="G337" s="40"/>
      <c r="H337" s="41"/>
      <c r="I337" s="41"/>
      <c r="J337" s="42"/>
      <c r="K337" s="36">
        <f t="shared" si="17"/>
        <v>0</v>
      </c>
      <c r="L337" s="43"/>
      <c r="M337" s="44"/>
      <c r="N337" s="44"/>
      <c r="O337" s="45"/>
    </row>
    <row r="338" spans="1:15" x14ac:dyDescent="0.25">
      <c r="A338" s="155"/>
      <c r="B338" s="156"/>
      <c r="C338" s="151"/>
      <c r="D338" s="151"/>
      <c r="E338" s="40"/>
      <c r="F338" s="40"/>
      <c r="G338" s="40"/>
      <c r="H338" s="41"/>
      <c r="I338" s="41"/>
      <c r="J338" s="42"/>
      <c r="K338" s="36">
        <f t="shared" si="17"/>
        <v>0</v>
      </c>
      <c r="L338" s="43"/>
      <c r="M338" s="44"/>
      <c r="N338" s="44"/>
      <c r="O338" s="45"/>
    </row>
    <row r="339" spans="1:15" x14ac:dyDescent="0.25">
      <c r="A339" s="155"/>
      <c r="B339" s="156"/>
      <c r="C339" s="151"/>
      <c r="D339" s="151"/>
      <c r="E339" s="40"/>
      <c r="F339" s="40"/>
      <c r="G339" s="40"/>
      <c r="H339" s="41"/>
      <c r="I339" s="41"/>
      <c r="J339" s="42"/>
      <c r="K339" s="36">
        <f t="shared" si="17"/>
        <v>0</v>
      </c>
      <c r="L339" s="43"/>
      <c r="M339" s="44"/>
      <c r="N339" s="44"/>
      <c r="O339" s="45"/>
    </row>
    <row r="340" spans="1:15" x14ac:dyDescent="0.25">
      <c r="A340" s="155"/>
      <c r="B340" s="156"/>
      <c r="C340" s="151"/>
      <c r="D340" s="151"/>
      <c r="E340" s="40"/>
      <c r="F340" s="40"/>
      <c r="G340" s="46"/>
      <c r="H340" s="41"/>
      <c r="I340" s="41"/>
      <c r="J340" s="47"/>
      <c r="K340" s="36">
        <f t="shared" si="17"/>
        <v>0</v>
      </c>
      <c r="L340" s="43"/>
      <c r="M340" s="44"/>
      <c r="N340" s="44"/>
      <c r="O340" s="45"/>
    </row>
    <row r="341" spans="1:15" x14ac:dyDescent="0.25">
      <c r="A341" s="155"/>
      <c r="B341" s="156"/>
      <c r="C341" s="151"/>
      <c r="D341" s="151"/>
      <c r="E341" s="40"/>
      <c r="F341" s="40"/>
      <c r="G341" s="46"/>
      <c r="H341" s="48"/>
      <c r="I341" s="48"/>
      <c r="J341" s="47"/>
      <c r="K341" s="36">
        <f t="shared" si="17"/>
        <v>0</v>
      </c>
      <c r="L341" s="43"/>
      <c r="M341" s="44"/>
      <c r="N341" s="44"/>
      <c r="O341" s="45"/>
    </row>
    <row r="342" spans="1:15" ht="15.75" thickBot="1" x14ac:dyDescent="0.3">
      <c r="A342" s="155"/>
      <c r="B342" s="156"/>
      <c r="C342" s="151"/>
      <c r="D342" s="151"/>
      <c r="E342" s="49"/>
      <c r="F342" s="49"/>
      <c r="G342" s="49"/>
      <c r="H342" s="50"/>
      <c r="I342" s="50"/>
      <c r="J342" s="51"/>
      <c r="K342" s="36">
        <f t="shared" si="17"/>
        <v>0</v>
      </c>
      <c r="L342" s="52"/>
      <c r="M342" s="53"/>
      <c r="N342" s="53"/>
      <c r="O342" s="54"/>
    </row>
    <row r="343" spans="1:15" ht="15.75" thickBot="1" x14ac:dyDescent="0.3">
      <c r="A343" s="157"/>
      <c r="B343" s="158"/>
      <c r="C343" s="152"/>
      <c r="D343" s="152"/>
      <c r="E343" s="29" t="s">
        <v>170</v>
      </c>
      <c r="F343" s="32"/>
      <c r="G343" s="32"/>
      <c r="H343" s="32"/>
      <c r="I343" s="32"/>
      <c r="J343" s="30"/>
      <c r="K343" s="55">
        <f>SUM(K329:K342)</f>
        <v>0</v>
      </c>
      <c r="L343" s="56">
        <f>K343+(K343*3%)</f>
        <v>0</v>
      </c>
      <c r="M343" s="56">
        <f>L343+(L343*3%)</f>
        <v>0</v>
      </c>
      <c r="N343" s="56">
        <f>M343+(M343*3%)</f>
        <v>0</v>
      </c>
      <c r="O343" s="56">
        <f>N343+(N343*3%)</f>
        <v>0</v>
      </c>
    </row>
    <row r="344" spans="1:15" ht="23.25" customHeight="1" thickBot="1" x14ac:dyDescent="0.3">
      <c r="A344" s="153" t="s">
        <v>180</v>
      </c>
      <c r="B344" s="154"/>
      <c r="C344" s="31" t="s">
        <v>164</v>
      </c>
      <c r="D344" s="32" t="s">
        <v>166</v>
      </c>
      <c r="E344" s="31" t="s">
        <v>207</v>
      </c>
      <c r="F344" s="31" t="s">
        <v>208</v>
      </c>
      <c r="G344" s="31" t="s">
        <v>165</v>
      </c>
      <c r="H344" s="31" t="s">
        <v>167</v>
      </c>
      <c r="I344" s="31" t="s">
        <v>209</v>
      </c>
      <c r="J344" s="32" t="s">
        <v>168</v>
      </c>
      <c r="K344" s="31" t="s">
        <v>210</v>
      </c>
      <c r="L344" s="32" t="s">
        <v>211</v>
      </c>
      <c r="M344" s="31" t="s">
        <v>212</v>
      </c>
      <c r="N344" s="31" t="s">
        <v>213</v>
      </c>
      <c r="O344" s="31" t="s">
        <v>214</v>
      </c>
    </row>
    <row r="345" spans="1:15" ht="15" customHeight="1" x14ac:dyDescent="0.25">
      <c r="A345" s="155" t="s">
        <v>173</v>
      </c>
      <c r="B345" s="156"/>
      <c r="C345" s="159"/>
      <c r="D345" s="151"/>
      <c r="E345" s="33"/>
      <c r="F345" s="33"/>
      <c r="G345" s="33"/>
      <c r="H345" s="34"/>
      <c r="I345" s="34"/>
      <c r="J345" s="35"/>
      <c r="K345" s="36">
        <f t="shared" ref="K345:K358" si="18">+J345*H345</f>
        <v>0</v>
      </c>
      <c r="L345" s="37"/>
      <c r="M345" s="38"/>
      <c r="N345" s="38"/>
      <c r="O345" s="39"/>
    </row>
    <row r="346" spans="1:15" x14ac:dyDescent="0.25">
      <c r="A346" s="155"/>
      <c r="B346" s="156"/>
      <c r="C346" s="151"/>
      <c r="D346" s="151"/>
      <c r="E346" s="40"/>
      <c r="F346" s="40"/>
      <c r="G346" s="40"/>
      <c r="H346" s="41"/>
      <c r="I346" s="41"/>
      <c r="J346" s="42"/>
      <c r="K346" s="36">
        <f t="shared" si="18"/>
        <v>0</v>
      </c>
      <c r="L346" s="43"/>
      <c r="M346" s="44"/>
      <c r="N346" s="44"/>
      <c r="O346" s="45"/>
    </row>
    <row r="347" spans="1:15" x14ac:dyDescent="0.25">
      <c r="A347" s="155"/>
      <c r="B347" s="156"/>
      <c r="C347" s="151"/>
      <c r="D347" s="151"/>
      <c r="E347" s="40"/>
      <c r="F347" s="40"/>
      <c r="G347" s="40"/>
      <c r="H347" s="41"/>
      <c r="I347" s="41"/>
      <c r="J347" s="42"/>
      <c r="K347" s="36">
        <f t="shared" si="18"/>
        <v>0</v>
      </c>
      <c r="L347" s="43"/>
      <c r="M347" s="44"/>
      <c r="N347" s="44"/>
      <c r="O347" s="45"/>
    </row>
    <row r="348" spans="1:15" x14ac:dyDescent="0.25">
      <c r="A348" s="155"/>
      <c r="B348" s="156"/>
      <c r="C348" s="151"/>
      <c r="D348" s="151"/>
      <c r="E348" s="40"/>
      <c r="F348" s="40"/>
      <c r="G348" s="40"/>
      <c r="H348" s="41"/>
      <c r="I348" s="41"/>
      <c r="J348" s="42"/>
      <c r="K348" s="36">
        <f t="shared" si="18"/>
        <v>0</v>
      </c>
      <c r="L348" s="43"/>
      <c r="M348" s="44"/>
      <c r="N348" s="44"/>
      <c r="O348" s="45"/>
    </row>
    <row r="349" spans="1:15" x14ac:dyDescent="0.25">
      <c r="A349" s="155"/>
      <c r="B349" s="156"/>
      <c r="C349" s="151"/>
      <c r="D349" s="151"/>
      <c r="E349" s="40"/>
      <c r="F349" s="40"/>
      <c r="G349" s="40"/>
      <c r="H349" s="41"/>
      <c r="I349" s="41"/>
      <c r="J349" s="42"/>
      <c r="K349" s="36">
        <f t="shared" si="18"/>
        <v>0</v>
      </c>
      <c r="L349" s="43"/>
      <c r="M349" s="44"/>
      <c r="N349" s="44"/>
      <c r="O349" s="45"/>
    </row>
    <row r="350" spans="1:15" x14ac:dyDescent="0.25">
      <c r="A350" s="155"/>
      <c r="B350" s="156"/>
      <c r="C350" s="151"/>
      <c r="D350" s="151"/>
      <c r="E350" s="40"/>
      <c r="F350" s="40"/>
      <c r="G350" s="40"/>
      <c r="H350" s="41"/>
      <c r="I350" s="41"/>
      <c r="J350" s="42"/>
      <c r="K350" s="36">
        <f t="shared" si="18"/>
        <v>0</v>
      </c>
      <c r="L350" s="43"/>
      <c r="M350" s="44"/>
      <c r="N350" s="44"/>
      <c r="O350" s="45"/>
    </row>
    <row r="351" spans="1:15" x14ac:dyDescent="0.25">
      <c r="A351" s="155"/>
      <c r="B351" s="156"/>
      <c r="C351" s="151"/>
      <c r="D351" s="151"/>
      <c r="E351" s="40"/>
      <c r="F351" s="40"/>
      <c r="G351" s="40"/>
      <c r="H351" s="41"/>
      <c r="I351" s="41"/>
      <c r="J351" s="42"/>
      <c r="K351" s="36">
        <f t="shared" si="18"/>
        <v>0</v>
      </c>
      <c r="L351" s="43"/>
      <c r="M351" s="44"/>
      <c r="N351" s="44"/>
      <c r="O351" s="45"/>
    </row>
    <row r="352" spans="1:15" x14ac:dyDescent="0.25">
      <c r="A352" s="155"/>
      <c r="B352" s="156"/>
      <c r="C352" s="151"/>
      <c r="D352" s="151"/>
      <c r="E352" s="40"/>
      <c r="F352" s="40"/>
      <c r="G352" s="40"/>
      <c r="H352" s="41"/>
      <c r="I352" s="41"/>
      <c r="J352" s="42"/>
      <c r="K352" s="36">
        <f t="shared" si="18"/>
        <v>0</v>
      </c>
      <c r="L352" s="43"/>
      <c r="M352" s="44"/>
      <c r="N352" s="44"/>
      <c r="O352" s="45"/>
    </row>
    <row r="353" spans="1:15" x14ac:dyDescent="0.25">
      <c r="A353" s="155"/>
      <c r="B353" s="156"/>
      <c r="C353" s="151"/>
      <c r="D353" s="151"/>
      <c r="E353" s="40"/>
      <c r="F353" s="40"/>
      <c r="G353" s="40"/>
      <c r="H353" s="41"/>
      <c r="I353" s="41"/>
      <c r="J353" s="42"/>
      <c r="K353" s="36">
        <f t="shared" si="18"/>
        <v>0</v>
      </c>
      <c r="L353" s="43"/>
      <c r="M353" s="44"/>
      <c r="N353" s="44"/>
      <c r="O353" s="45"/>
    </row>
    <row r="354" spans="1:15" x14ac:dyDescent="0.25">
      <c r="A354" s="155"/>
      <c r="B354" s="156"/>
      <c r="C354" s="151"/>
      <c r="D354" s="151"/>
      <c r="E354" s="40"/>
      <c r="F354" s="40"/>
      <c r="G354" s="40"/>
      <c r="H354" s="41"/>
      <c r="I354" s="41"/>
      <c r="J354" s="42"/>
      <c r="K354" s="36">
        <f t="shared" si="18"/>
        <v>0</v>
      </c>
      <c r="L354" s="43"/>
      <c r="M354" s="44"/>
      <c r="N354" s="44"/>
      <c r="O354" s="45"/>
    </row>
    <row r="355" spans="1:15" x14ac:dyDescent="0.25">
      <c r="A355" s="155"/>
      <c r="B355" s="156"/>
      <c r="C355" s="151"/>
      <c r="D355" s="151"/>
      <c r="E355" s="40"/>
      <c r="F355" s="40"/>
      <c r="G355" s="40"/>
      <c r="H355" s="41"/>
      <c r="I355" s="41"/>
      <c r="J355" s="42"/>
      <c r="K355" s="36">
        <f t="shared" si="18"/>
        <v>0</v>
      </c>
      <c r="L355" s="43"/>
      <c r="M355" s="44"/>
      <c r="N355" s="44"/>
      <c r="O355" s="45"/>
    </row>
    <row r="356" spans="1:15" x14ac:dyDescent="0.25">
      <c r="A356" s="155"/>
      <c r="B356" s="156"/>
      <c r="C356" s="151"/>
      <c r="D356" s="151"/>
      <c r="E356" s="40"/>
      <c r="F356" s="40"/>
      <c r="G356" s="46"/>
      <c r="H356" s="41"/>
      <c r="I356" s="41"/>
      <c r="J356" s="47"/>
      <c r="K356" s="36">
        <f t="shared" si="18"/>
        <v>0</v>
      </c>
      <c r="L356" s="43"/>
      <c r="M356" s="44"/>
      <c r="N356" s="44"/>
      <c r="O356" s="45"/>
    </row>
    <row r="357" spans="1:15" x14ac:dyDescent="0.25">
      <c r="A357" s="155"/>
      <c r="B357" s="156"/>
      <c r="C357" s="151"/>
      <c r="D357" s="151"/>
      <c r="E357" s="40"/>
      <c r="F357" s="40"/>
      <c r="G357" s="46"/>
      <c r="H357" s="48"/>
      <c r="I357" s="48"/>
      <c r="J357" s="47"/>
      <c r="K357" s="36">
        <f t="shared" si="18"/>
        <v>0</v>
      </c>
      <c r="L357" s="43"/>
      <c r="M357" s="44"/>
      <c r="N357" s="44"/>
      <c r="O357" s="45"/>
    </row>
    <row r="358" spans="1:15" ht="15.75" thickBot="1" x14ac:dyDescent="0.3">
      <c r="A358" s="155"/>
      <c r="B358" s="156"/>
      <c r="C358" s="151"/>
      <c r="D358" s="151"/>
      <c r="E358" s="49"/>
      <c r="F358" s="49"/>
      <c r="G358" s="49"/>
      <c r="H358" s="50"/>
      <c r="I358" s="50"/>
      <c r="J358" s="51"/>
      <c r="K358" s="36">
        <f t="shared" si="18"/>
        <v>0</v>
      </c>
      <c r="L358" s="52"/>
      <c r="M358" s="53"/>
      <c r="N358" s="53"/>
      <c r="O358" s="54"/>
    </row>
    <row r="359" spans="1:15" ht="15.75" thickBot="1" x14ac:dyDescent="0.3">
      <c r="A359" s="157"/>
      <c r="B359" s="158"/>
      <c r="C359" s="152"/>
      <c r="D359" s="152"/>
      <c r="E359" s="29" t="s">
        <v>170</v>
      </c>
      <c r="F359" s="32"/>
      <c r="G359" s="32"/>
      <c r="H359" s="32"/>
      <c r="I359" s="32"/>
      <c r="J359" s="30"/>
      <c r="K359" s="55">
        <f>SUM(K345:K358)</f>
        <v>0</v>
      </c>
      <c r="L359" s="56">
        <f>K359+(K359*3%)</f>
        <v>0</v>
      </c>
      <c r="M359" s="56">
        <f>L359+(L359*3%)</f>
        <v>0</v>
      </c>
      <c r="N359" s="56">
        <f>M359+(M359*3%)</f>
        <v>0</v>
      </c>
      <c r="O359" s="56">
        <f>N359+(N359*3%)</f>
        <v>0</v>
      </c>
    </row>
    <row r="360" spans="1:15" ht="23.25" customHeight="1" thickBot="1" x14ac:dyDescent="0.3">
      <c r="A360" s="153" t="s">
        <v>180</v>
      </c>
      <c r="B360" s="154"/>
      <c r="C360" s="31" t="s">
        <v>164</v>
      </c>
      <c r="D360" s="32" t="s">
        <v>166</v>
      </c>
      <c r="E360" s="31" t="s">
        <v>207</v>
      </c>
      <c r="F360" s="31" t="s">
        <v>208</v>
      </c>
      <c r="G360" s="31" t="s">
        <v>165</v>
      </c>
      <c r="H360" s="31" t="s">
        <v>167</v>
      </c>
      <c r="I360" s="31" t="s">
        <v>209</v>
      </c>
      <c r="J360" s="32" t="s">
        <v>168</v>
      </c>
      <c r="K360" s="31" t="s">
        <v>210</v>
      </c>
      <c r="L360" s="32" t="s">
        <v>211</v>
      </c>
      <c r="M360" s="31" t="s">
        <v>212</v>
      </c>
      <c r="N360" s="31" t="s">
        <v>213</v>
      </c>
      <c r="O360" s="31" t="s">
        <v>214</v>
      </c>
    </row>
    <row r="361" spans="1:15" ht="15" customHeight="1" x14ac:dyDescent="0.25">
      <c r="A361" s="155" t="s">
        <v>174</v>
      </c>
      <c r="B361" s="156"/>
      <c r="C361" s="159"/>
      <c r="D361" s="151"/>
      <c r="E361" s="33"/>
      <c r="F361" s="33"/>
      <c r="G361" s="33"/>
      <c r="H361" s="34"/>
      <c r="I361" s="34"/>
      <c r="J361" s="35"/>
      <c r="K361" s="36">
        <f t="shared" ref="K361:K374" si="19">+J361*H361</f>
        <v>0</v>
      </c>
      <c r="L361" s="37"/>
      <c r="M361" s="38"/>
      <c r="N361" s="38"/>
      <c r="O361" s="39"/>
    </row>
    <row r="362" spans="1:15" x14ac:dyDescent="0.25">
      <c r="A362" s="155"/>
      <c r="B362" s="156"/>
      <c r="C362" s="151"/>
      <c r="D362" s="151"/>
      <c r="E362" s="40"/>
      <c r="F362" s="40"/>
      <c r="G362" s="40"/>
      <c r="H362" s="41"/>
      <c r="I362" s="41"/>
      <c r="J362" s="42"/>
      <c r="K362" s="36">
        <f t="shared" si="19"/>
        <v>0</v>
      </c>
      <c r="L362" s="43"/>
      <c r="M362" s="44"/>
      <c r="N362" s="44"/>
      <c r="O362" s="45"/>
    </row>
    <row r="363" spans="1:15" x14ac:dyDescent="0.25">
      <c r="A363" s="155"/>
      <c r="B363" s="156"/>
      <c r="C363" s="151"/>
      <c r="D363" s="151"/>
      <c r="E363" s="40"/>
      <c r="F363" s="40"/>
      <c r="G363" s="40"/>
      <c r="H363" s="41"/>
      <c r="I363" s="41"/>
      <c r="J363" s="42"/>
      <c r="K363" s="36">
        <f t="shared" si="19"/>
        <v>0</v>
      </c>
      <c r="L363" s="43"/>
      <c r="M363" s="44"/>
      <c r="N363" s="44"/>
      <c r="O363" s="45"/>
    </row>
    <row r="364" spans="1:15" x14ac:dyDescent="0.25">
      <c r="A364" s="155"/>
      <c r="B364" s="156"/>
      <c r="C364" s="151"/>
      <c r="D364" s="151"/>
      <c r="E364" s="40"/>
      <c r="F364" s="40"/>
      <c r="G364" s="40"/>
      <c r="H364" s="41"/>
      <c r="I364" s="41"/>
      <c r="J364" s="42"/>
      <c r="K364" s="36">
        <f t="shared" si="19"/>
        <v>0</v>
      </c>
      <c r="L364" s="43"/>
      <c r="M364" s="44"/>
      <c r="N364" s="44"/>
      <c r="O364" s="45"/>
    </row>
    <row r="365" spans="1:15" x14ac:dyDescent="0.25">
      <c r="A365" s="155"/>
      <c r="B365" s="156"/>
      <c r="C365" s="151"/>
      <c r="D365" s="151"/>
      <c r="E365" s="40"/>
      <c r="F365" s="40"/>
      <c r="G365" s="40"/>
      <c r="H365" s="41"/>
      <c r="I365" s="41"/>
      <c r="J365" s="42"/>
      <c r="K365" s="36">
        <f t="shared" si="19"/>
        <v>0</v>
      </c>
      <c r="L365" s="43"/>
      <c r="M365" s="44"/>
      <c r="N365" s="44"/>
      <c r="O365" s="45"/>
    </row>
    <row r="366" spans="1:15" x14ac:dyDescent="0.25">
      <c r="A366" s="155"/>
      <c r="B366" s="156"/>
      <c r="C366" s="151"/>
      <c r="D366" s="151"/>
      <c r="E366" s="40"/>
      <c r="F366" s="40"/>
      <c r="G366" s="40"/>
      <c r="H366" s="41"/>
      <c r="I366" s="41"/>
      <c r="J366" s="42"/>
      <c r="K366" s="36">
        <f t="shared" si="19"/>
        <v>0</v>
      </c>
      <c r="L366" s="43"/>
      <c r="M366" s="44"/>
      <c r="N366" s="44"/>
      <c r="O366" s="45"/>
    </row>
    <row r="367" spans="1:15" x14ac:dyDescent="0.25">
      <c r="A367" s="155"/>
      <c r="B367" s="156"/>
      <c r="C367" s="151"/>
      <c r="D367" s="151"/>
      <c r="E367" s="40"/>
      <c r="F367" s="40"/>
      <c r="G367" s="40"/>
      <c r="H367" s="41"/>
      <c r="I367" s="41"/>
      <c r="J367" s="42"/>
      <c r="K367" s="36">
        <f t="shared" si="19"/>
        <v>0</v>
      </c>
      <c r="L367" s="43"/>
      <c r="M367" s="44"/>
      <c r="N367" s="44"/>
      <c r="O367" s="45"/>
    </row>
    <row r="368" spans="1:15" x14ac:dyDescent="0.25">
      <c r="A368" s="155"/>
      <c r="B368" s="156"/>
      <c r="C368" s="151"/>
      <c r="D368" s="151"/>
      <c r="E368" s="40"/>
      <c r="F368" s="40"/>
      <c r="G368" s="40"/>
      <c r="H368" s="41"/>
      <c r="I368" s="41"/>
      <c r="J368" s="42"/>
      <c r="K368" s="36">
        <f t="shared" si="19"/>
        <v>0</v>
      </c>
      <c r="L368" s="43"/>
      <c r="M368" s="44"/>
      <c r="N368" s="44"/>
      <c r="O368" s="45"/>
    </row>
    <row r="369" spans="1:15" x14ac:dyDescent="0.25">
      <c r="A369" s="155"/>
      <c r="B369" s="156"/>
      <c r="C369" s="151"/>
      <c r="D369" s="151"/>
      <c r="E369" s="40"/>
      <c r="F369" s="40"/>
      <c r="G369" s="40"/>
      <c r="H369" s="41"/>
      <c r="I369" s="41"/>
      <c r="J369" s="42"/>
      <c r="K369" s="36">
        <f t="shared" si="19"/>
        <v>0</v>
      </c>
      <c r="L369" s="43"/>
      <c r="M369" s="44"/>
      <c r="N369" s="44"/>
      <c r="O369" s="45"/>
    </row>
    <row r="370" spans="1:15" x14ac:dyDescent="0.25">
      <c r="A370" s="155"/>
      <c r="B370" s="156"/>
      <c r="C370" s="151"/>
      <c r="D370" s="151"/>
      <c r="E370" s="40"/>
      <c r="F370" s="40"/>
      <c r="G370" s="40"/>
      <c r="H370" s="41"/>
      <c r="I370" s="41"/>
      <c r="J370" s="42"/>
      <c r="K370" s="36">
        <f t="shared" si="19"/>
        <v>0</v>
      </c>
      <c r="L370" s="43"/>
      <c r="M370" s="44"/>
      <c r="N370" s="44"/>
      <c r="O370" s="45"/>
    </row>
    <row r="371" spans="1:15" x14ac:dyDescent="0.25">
      <c r="A371" s="155"/>
      <c r="B371" s="156"/>
      <c r="C371" s="151"/>
      <c r="D371" s="151"/>
      <c r="E371" s="40"/>
      <c r="F371" s="40"/>
      <c r="G371" s="40"/>
      <c r="H371" s="41"/>
      <c r="I371" s="41"/>
      <c r="J371" s="42"/>
      <c r="K371" s="36">
        <f t="shared" si="19"/>
        <v>0</v>
      </c>
      <c r="L371" s="43"/>
      <c r="M371" s="44"/>
      <c r="N371" s="44"/>
      <c r="O371" s="45"/>
    </row>
    <row r="372" spans="1:15" x14ac:dyDescent="0.25">
      <c r="A372" s="155"/>
      <c r="B372" s="156"/>
      <c r="C372" s="151"/>
      <c r="D372" s="151"/>
      <c r="E372" s="40"/>
      <c r="F372" s="40"/>
      <c r="G372" s="46"/>
      <c r="H372" s="41"/>
      <c r="I372" s="41"/>
      <c r="J372" s="47"/>
      <c r="K372" s="36">
        <f t="shared" si="19"/>
        <v>0</v>
      </c>
      <c r="L372" s="43"/>
      <c r="M372" s="44"/>
      <c r="N372" s="44"/>
      <c r="O372" s="45"/>
    </row>
    <row r="373" spans="1:15" x14ac:dyDescent="0.25">
      <c r="A373" s="155"/>
      <c r="B373" s="156"/>
      <c r="C373" s="151"/>
      <c r="D373" s="151"/>
      <c r="E373" s="40"/>
      <c r="F373" s="40"/>
      <c r="G373" s="46"/>
      <c r="H373" s="48"/>
      <c r="I373" s="48"/>
      <c r="J373" s="47"/>
      <c r="K373" s="36">
        <f t="shared" si="19"/>
        <v>0</v>
      </c>
      <c r="L373" s="43"/>
      <c r="M373" s="44"/>
      <c r="N373" s="44"/>
      <c r="O373" s="45"/>
    </row>
    <row r="374" spans="1:15" ht="15.75" thickBot="1" x14ac:dyDescent="0.3">
      <c r="A374" s="155"/>
      <c r="B374" s="156"/>
      <c r="C374" s="151"/>
      <c r="D374" s="151"/>
      <c r="E374" s="49"/>
      <c r="F374" s="49"/>
      <c r="G374" s="49"/>
      <c r="H374" s="50"/>
      <c r="I374" s="50"/>
      <c r="J374" s="51"/>
      <c r="K374" s="36">
        <f t="shared" si="19"/>
        <v>0</v>
      </c>
      <c r="L374" s="52"/>
      <c r="M374" s="53"/>
      <c r="N374" s="53"/>
      <c r="O374" s="54"/>
    </row>
    <row r="375" spans="1:15" ht="15.75" thickBot="1" x14ac:dyDescent="0.3">
      <c r="A375" s="157"/>
      <c r="B375" s="158"/>
      <c r="C375" s="152"/>
      <c r="D375" s="152"/>
      <c r="E375" s="29" t="s">
        <v>170</v>
      </c>
      <c r="F375" s="32"/>
      <c r="G375" s="32"/>
      <c r="H375" s="32"/>
      <c r="I375" s="32"/>
      <c r="J375" s="30"/>
      <c r="K375" s="55">
        <f>SUM(K361:K374)</f>
        <v>0</v>
      </c>
      <c r="L375" s="56">
        <f>K375+(K375*3%)</f>
        <v>0</v>
      </c>
      <c r="M375" s="56">
        <f>L375+(L375*3%)</f>
        <v>0</v>
      </c>
      <c r="N375" s="56">
        <f>M375+(M375*3%)</f>
        <v>0</v>
      </c>
      <c r="O375" s="56">
        <f>N375+(N375*3%)</f>
        <v>0</v>
      </c>
    </row>
    <row r="376" spans="1:15" ht="23.25" customHeight="1" thickBot="1" x14ac:dyDescent="0.3">
      <c r="A376" s="153" t="s">
        <v>180</v>
      </c>
      <c r="B376" s="154"/>
      <c r="C376" s="31" t="s">
        <v>164</v>
      </c>
      <c r="D376" s="32" t="s">
        <v>166</v>
      </c>
      <c r="E376" s="31" t="s">
        <v>207</v>
      </c>
      <c r="F376" s="31" t="s">
        <v>208</v>
      </c>
      <c r="G376" s="31" t="s">
        <v>165</v>
      </c>
      <c r="H376" s="31" t="s">
        <v>167</v>
      </c>
      <c r="I376" s="31" t="s">
        <v>209</v>
      </c>
      <c r="J376" s="32" t="s">
        <v>168</v>
      </c>
      <c r="K376" s="31" t="s">
        <v>210</v>
      </c>
      <c r="L376" s="32" t="s">
        <v>211</v>
      </c>
      <c r="M376" s="31" t="s">
        <v>212</v>
      </c>
      <c r="N376" s="31" t="s">
        <v>213</v>
      </c>
      <c r="O376" s="31" t="s">
        <v>214</v>
      </c>
    </row>
    <row r="377" spans="1:15" ht="15" customHeight="1" x14ac:dyDescent="0.25">
      <c r="A377" s="155" t="s">
        <v>175</v>
      </c>
      <c r="B377" s="156"/>
      <c r="C377" s="159"/>
      <c r="D377" s="151"/>
      <c r="E377" s="33"/>
      <c r="F377" s="33"/>
      <c r="G377" s="33"/>
      <c r="H377" s="34"/>
      <c r="I377" s="34"/>
      <c r="J377" s="35"/>
      <c r="K377" s="36">
        <f t="shared" ref="K377:K390" si="20">+J377*H377</f>
        <v>0</v>
      </c>
      <c r="L377" s="37"/>
      <c r="M377" s="38"/>
      <c r="N377" s="38"/>
      <c r="O377" s="39"/>
    </row>
    <row r="378" spans="1:15" x14ac:dyDescent="0.25">
      <c r="A378" s="155"/>
      <c r="B378" s="156"/>
      <c r="C378" s="151"/>
      <c r="D378" s="151"/>
      <c r="E378" s="40"/>
      <c r="F378" s="40"/>
      <c r="G378" s="40"/>
      <c r="H378" s="41"/>
      <c r="I378" s="41"/>
      <c r="J378" s="42"/>
      <c r="K378" s="36">
        <f t="shared" si="20"/>
        <v>0</v>
      </c>
      <c r="L378" s="43"/>
      <c r="M378" s="44"/>
      <c r="N378" s="44"/>
      <c r="O378" s="45"/>
    </row>
    <row r="379" spans="1:15" x14ac:dyDescent="0.25">
      <c r="A379" s="155"/>
      <c r="B379" s="156"/>
      <c r="C379" s="151"/>
      <c r="D379" s="151"/>
      <c r="E379" s="40"/>
      <c r="F379" s="40"/>
      <c r="G379" s="40"/>
      <c r="H379" s="41"/>
      <c r="I379" s="41"/>
      <c r="J379" s="42"/>
      <c r="K379" s="36">
        <f t="shared" si="20"/>
        <v>0</v>
      </c>
      <c r="L379" s="43"/>
      <c r="M379" s="44"/>
      <c r="N379" s="44"/>
      <c r="O379" s="45"/>
    </row>
    <row r="380" spans="1:15" x14ac:dyDescent="0.25">
      <c r="A380" s="155"/>
      <c r="B380" s="156"/>
      <c r="C380" s="151"/>
      <c r="D380" s="151"/>
      <c r="E380" s="40"/>
      <c r="F380" s="40"/>
      <c r="G380" s="40"/>
      <c r="H380" s="41"/>
      <c r="I380" s="41"/>
      <c r="J380" s="42"/>
      <c r="K380" s="36">
        <f t="shared" si="20"/>
        <v>0</v>
      </c>
      <c r="L380" s="43"/>
      <c r="M380" s="44"/>
      <c r="N380" s="44"/>
      <c r="O380" s="45"/>
    </row>
    <row r="381" spans="1:15" x14ac:dyDescent="0.25">
      <c r="A381" s="155"/>
      <c r="B381" s="156"/>
      <c r="C381" s="151"/>
      <c r="D381" s="151"/>
      <c r="E381" s="40"/>
      <c r="F381" s="40"/>
      <c r="G381" s="40"/>
      <c r="H381" s="41"/>
      <c r="I381" s="41"/>
      <c r="J381" s="42"/>
      <c r="K381" s="36">
        <f t="shared" si="20"/>
        <v>0</v>
      </c>
      <c r="L381" s="43"/>
      <c r="M381" s="44"/>
      <c r="N381" s="44"/>
      <c r="O381" s="45"/>
    </row>
    <row r="382" spans="1:15" x14ac:dyDescent="0.25">
      <c r="A382" s="155"/>
      <c r="B382" s="156"/>
      <c r="C382" s="151"/>
      <c r="D382" s="151"/>
      <c r="E382" s="40"/>
      <c r="F382" s="40"/>
      <c r="G382" s="40"/>
      <c r="H382" s="41"/>
      <c r="I382" s="41"/>
      <c r="J382" s="42"/>
      <c r="K382" s="36">
        <f t="shared" si="20"/>
        <v>0</v>
      </c>
      <c r="L382" s="43"/>
      <c r="M382" s="44"/>
      <c r="N382" s="44"/>
      <c r="O382" s="45"/>
    </row>
    <row r="383" spans="1:15" x14ac:dyDescent="0.25">
      <c r="A383" s="155"/>
      <c r="B383" s="156"/>
      <c r="C383" s="151"/>
      <c r="D383" s="151"/>
      <c r="E383" s="40"/>
      <c r="F383" s="40"/>
      <c r="G383" s="40"/>
      <c r="H383" s="41"/>
      <c r="I383" s="41"/>
      <c r="J383" s="42"/>
      <c r="K383" s="36">
        <f t="shared" si="20"/>
        <v>0</v>
      </c>
      <c r="L383" s="43"/>
      <c r="M383" s="44"/>
      <c r="N383" s="44"/>
      <c r="O383" s="45"/>
    </row>
    <row r="384" spans="1:15" x14ac:dyDescent="0.25">
      <c r="A384" s="155"/>
      <c r="B384" s="156"/>
      <c r="C384" s="151"/>
      <c r="D384" s="151"/>
      <c r="E384" s="40"/>
      <c r="F384" s="40"/>
      <c r="G384" s="40"/>
      <c r="H384" s="41"/>
      <c r="I384" s="41"/>
      <c r="J384" s="42"/>
      <c r="K384" s="36">
        <f t="shared" si="20"/>
        <v>0</v>
      </c>
      <c r="L384" s="43"/>
      <c r="M384" s="44"/>
      <c r="N384" s="44"/>
      <c r="O384" s="45"/>
    </row>
    <row r="385" spans="1:15" x14ac:dyDescent="0.25">
      <c r="A385" s="155"/>
      <c r="B385" s="156"/>
      <c r="C385" s="151"/>
      <c r="D385" s="151"/>
      <c r="E385" s="40"/>
      <c r="F385" s="40"/>
      <c r="G385" s="40"/>
      <c r="H385" s="41"/>
      <c r="I385" s="41"/>
      <c r="J385" s="42"/>
      <c r="K385" s="36">
        <f t="shared" si="20"/>
        <v>0</v>
      </c>
      <c r="L385" s="43"/>
      <c r="M385" s="44"/>
      <c r="N385" s="44"/>
      <c r="O385" s="45"/>
    </row>
    <row r="386" spans="1:15" x14ac:dyDescent="0.25">
      <c r="A386" s="155"/>
      <c r="B386" s="156"/>
      <c r="C386" s="151"/>
      <c r="D386" s="151"/>
      <c r="E386" s="40"/>
      <c r="F386" s="40"/>
      <c r="G386" s="40"/>
      <c r="H386" s="41"/>
      <c r="I386" s="41"/>
      <c r="J386" s="42"/>
      <c r="K386" s="36">
        <f t="shared" si="20"/>
        <v>0</v>
      </c>
      <c r="L386" s="43"/>
      <c r="M386" s="44"/>
      <c r="N386" s="44"/>
      <c r="O386" s="45"/>
    </row>
    <row r="387" spans="1:15" x14ac:dyDescent="0.25">
      <c r="A387" s="155"/>
      <c r="B387" s="156"/>
      <c r="C387" s="151"/>
      <c r="D387" s="151"/>
      <c r="E387" s="40"/>
      <c r="F387" s="40"/>
      <c r="G387" s="40"/>
      <c r="H387" s="41"/>
      <c r="I387" s="41"/>
      <c r="J387" s="42"/>
      <c r="K387" s="36">
        <f t="shared" si="20"/>
        <v>0</v>
      </c>
      <c r="L387" s="43"/>
      <c r="M387" s="44"/>
      <c r="N387" s="44"/>
      <c r="O387" s="45"/>
    </row>
    <row r="388" spans="1:15" x14ac:dyDescent="0.25">
      <c r="A388" s="155"/>
      <c r="B388" s="156"/>
      <c r="C388" s="151"/>
      <c r="D388" s="151"/>
      <c r="E388" s="40"/>
      <c r="F388" s="40"/>
      <c r="G388" s="46"/>
      <c r="H388" s="41"/>
      <c r="I388" s="41"/>
      <c r="J388" s="47"/>
      <c r="K388" s="36">
        <f t="shared" si="20"/>
        <v>0</v>
      </c>
      <c r="L388" s="43"/>
      <c r="M388" s="44"/>
      <c r="N388" s="44"/>
      <c r="O388" s="45"/>
    </row>
    <row r="389" spans="1:15" x14ac:dyDescent="0.25">
      <c r="A389" s="155"/>
      <c r="B389" s="156"/>
      <c r="C389" s="151"/>
      <c r="D389" s="151"/>
      <c r="E389" s="40"/>
      <c r="F389" s="40"/>
      <c r="G389" s="46"/>
      <c r="H389" s="48"/>
      <c r="I389" s="48"/>
      <c r="J389" s="47"/>
      <c r="K389" s="36">
        <f t="shared" si="20"/>
        <v>0</v>
      </c>
      <c r="L389" s="43"/>
      <c r="M389" s="44"/>
      <c r="N389" s="44"/>
      <c r="O389" s="45"/>
    </row>
    <row r="390" spans="1:15" ht="15.75" thickBot="1" x14ac:dyDescent="0.3">
      <c r="A390" s="155"/>
      <c r="B390" s="156"/>
      <c r="C390" s="151"/>
      <c r="D390" s="151"/>
      <c r="E390" s="49"/>
      <c r="F390" s="49"/>
      <c r="G390" s="49"/>
      <c r="H390" s="50"/>
      <c r="I390" s="50"/>
      <c r="J390" s="51"/>
      <c r="K390" s="36">
        <f t="shared" si="20"/>
        <v>0</v>
      </c>
      <c r="L390" s="52"/>
      <c r="M390" s="53"/>
      <c r="N390" s="53"/>
      <c r="O390" s="54"/>
    </row>
    <row r="391" spans="1:15" ht="15.75" thickBot="1" x14ac:dyDescent="0.3">
      <c r="A391" s="157"/>
      <c r="B391" s="158"/>
      <c r="C391" s="152"/>
      <c r="D391" s="152"/>
      <c r="E391" s="29" t="s">
        <v>170</v>
      </c>
      <c r="F391" s="32"/>
      <c r="G391" s="32"/>
      <c r="H391" s="32"/>
      <c r="I391" s="32"/>
      <c r="J391" s="30"/>
      <c r="K391" s="55">
        <f>SUM(K377:K390)</f>
        <v>0</v>
      </c>
      <c r="L391" s="56">
        <f>K391+(K391*3%)</f>
        <v>0</v>
      </c>
      <c r="M391" s="56">
        <f>L391+(L391*3%)</f>
        <v>0</v>
      </c>
      <c r="N391" s="56">
        <f>M391+(M391*3%)</f>
        <v>0</v>
      </c>
      <c r="O391" s="56">
        <f>N391+(N391*3%)</f>
        <v>0</v>
      </c>
    </row>
    <row r="392" spans="1:15" ht="23.25" customHeight="1" thickBot="1" x14ac:dyDescent="0.3">
      <c r="A392" s="153" t="s">
        <v>180</v>
      </c>
      <c r="B392" s="154"/>
      <c r="C392" s="31" t="s">
        <v>164</v>
      </c>
      <c r="D392" s="32" t="s">
        <v>166</v>
      </c>
      <c r="E392" s="31" t="s">
        <v>207</v>
      </c>
      <c r="F392" s="31" t="s">
        <v>208</v>
      </c>
      <c r="G392" s="31" t="s">
        <v>165</v>
      </c>
      <c r="H392" s="31" t="s">
        <v>167</v>
      </c>
      <c r="I392" s="31" t="s">
        <v>209</v>
      </c>
      <c r="J392" s="32" t="s">
        <v>168</v>
      </c>
      <c r="K392" s="31" t="s">
        <v>210</v>
      </c>
      <c r="L392" s="32" t="s">
        <v>211</v>
      </c>
      <c r="M392" s="31" t="s">
        <v>212</v>
      </c>
      <c r="N392" s="31" t="s">
        <v>213</v>
      </c>
      <c r="O392" s="31" t="s">
        <v>214</v>
      </c>
    </row>
    <row r="393" spans="1:15" ht="15" customHeight="1" x14ac:dyDescent="0.25">
      <c r="A393" s="155" t="s">
        <v>176</v>
      </c>
      <c r="B393" s="156"/>
      <c r="C393" s="159"/>
      <c r="D393" s="151"/>
      <c r="E393" s="33"/>
      <c r="F393" s="33"/>
      <c r="G393" s="33"/>
      <c r="H393" s="34"/>
      <c r="I393" s="34"/>
      <c r="J393" s="35"/>
      <c r="K393" s="36">
        <f t="shared" ref="K393:K406" si="21">+J393*H393</f>
        <v>0</v>
      </c>
      <c r="L393" s="37"/>
      <c r="M393" s="38"/>
      <c r="N393" s="38"/>
      <c r="O393" s="39"/>
    </row>
    <row r="394" spans="1:15" x14ac:dyDescent="0.25">
      <c r="A394" s="155"/>
      <c r="B394" s="156"/>
      <c r="C394" s="151"/>
      <c r="D394" s="151"/>
      <c r="E394" s="40"/>
      <c r="F394" s="40"/>
      <c r="G394" s="40"/>
      <c r="H394" s="41"/>
      <c r="I394" s="41"/>
      <c r="J394" s="42"/>
      <c r="K394" s="36">
        <f t="shared" si="21"/>
        <v>0</v>
      </c>
      <c r="L394" s="43"/>
      <c r="M394" s="44"/>
      <c r="N394" s="44"/>
      <c r="O394" s="45"/>
    </row>
    <row r="395" spans="1:15" x14ac:dyDescent="0.25">
      <c r="A395" s="155"/>
      <c r="B395" s="156"/>
      <c r="C395" s="151"/>
      <c r="D395" s="151"/>
      <c r="E395" s="40"/>
      <c r="F395" s="40"/>
      <c r="G395" s="40"/>
      <c r="H395" s="41"/>
      <c r="I395" s="41"/>
      <c r="J395" s="42"/>
      <c r="K395" s="36">
        <f t="shared" si="21"/>
        <v>0</v>
      </c>
      <c r="L395" s="43"/>
      <c r="M395" s="44"/>
      <c r="N395" s="44"/>
      <c r="O395" s="45"/>
    </row>
    <row r="396" spans="1:15" x14ac:dyDescent="0.25">
      <c r="A396" s="155"/>
      <c r="B396" s="156"/>
      <c r="C396" s="151"/>
      <c r="D396" s="151"/>
      <c r="E396" s="40"/>
      <c r="F396" s="40"/>
      <c r="G396" s="40"/>
      <c r="H396" s="41"/>
      <c r="I396" s="41"/>
      <c r="J396" s="42"/>
      <c r="K396" s="36">
        <f t="shared" si="21"/>
        <v>0</v>
      </c>
      <c r="L396" s="43"/>
      <c r="M396" s="44"/>
      <c r="N396" s="44"/>
      <c r="O396" s="45"/>
    </row>
    <row r="397" spans="1:15" x14ac:dyDescent="0.25">
      <c r="A397" s="155"/>
      <c r="B397" s="156"/>
      <c r="C397" s="151"/>
      <c r="D397" s="151"/>
      <c r="E397" s="40"/>
      <c r="F397" s="40"/>
      <c r="G397" s="40"/>
      <c r="H397" s="41"/>
      <c r="I397" s="41"/>
      <c r="J397" s="42"/>
      <c r="K397" s="36">
        <f t="shared" si="21"/>
        <v>0</v>
      </c>
      <c r="L397" s="43"/>
      <c r="M397" s="44"/>
      <c r="N397" s="44"/>
      <c r="O397" s="45"/>
    </row>
    <row r="398" spans="1:15" x14ac:dyDescent="0.25">
      <c r="A398" s="155"/>
      <c r="B398" s="156"/>
      <c r="C398" s="151"/>
      <c r="D398" s="151"/>
      <c r="E398" s="40"/>
      <c r="F398" s="40"/>
      <c r="G398" s="40"/>
      <c r="H398" s="41"/>
      <c r="I398" s="41"/>
      <c r="J398" s="42"/>
      <c r="K398" s="36">
        <f t="shared" si="21"/>
        <v>0</v>
      </c>
      <c r="L398" s="43"/>
      <c r="M398" s="44"/>
      <c r="N398" s="44"/>
      <c r="O398" s="45"/>
    </row>
    <row r="399" spans="1:15" x14ac:dyDescent="0.25">
      <c r="A399" s="155"/>
      <c r="B399" s="156"/>
      <c r="C399" s="151"/>
      <c r="D399" s="151"/>
      <c r="E399" s="40"/>
      <c r="F399" s="40"/>
      <c r="G399" s="40"/>
      <c r="H399" s="41"/>
      <c r="I399" s="41"/>
      <c r="J399" s="42"/>
      <c r="K399" s="36">
        <f t="shared" si="21"/>
        <v>0</v>
      </c>
      <c r="L399" s="43"/>
      <c r="M399" s="44"/>
      <c r="N399" s="44"/>
      <c r="O399" s="45"/>
    </row>
    <row r="400" spans="1:15" x14ac:dyDescent="0.25">
      <c r="A400" s="155"/>
      <c r="B400" s="156"/>
      <c r="C400" s="151"/>
      <c r="D400" s="151"/>
      <c r="E400" s="40"/>
      <c r="F400" s="40"/>
      <c r="G400" s="40"/>
      <c r="H400" s="41"/>
      <c r="I400" s="41"/>
      <c r="J400" s="42"/>
      <c r="K400" s="36">
        <f t="shared" si="21"/>
        <v>0</v>
      </c>
      <c r="L400" s="43"/>
      <c r="M400" s="44"/>
      <c r="N400" s="44"/>
      <c r="O400" s="45"/>
    </row>
    <row r="401" spans="1:15" x14ac:dyDescent="0.25">
      <c r="A401" s="155"/>
      <c r="B401" s="156"/>
      <c r="C401" s="151"/>
      <c r="D401" s="151"/>
      <c r="E401" s="40"/>
      <c r="F401" s="40"/>
      <c r="G401" s="40"/>
      <c r="H401" s="41"/>
      <c r="I401" s="41"/>
      <c r="J401" s="42"/>
      <c r="K401" s="36">
        <f t="shared" si="21"/>
        <v>0</v>
      </c>
      <c r="L401" s="43"/>
      <c r="M401" s="44"/>
      <c r="N401" s="44"/>
      <c r="O401" s="45"/>
    </row>
    <row r="402" spans="1:15" x14ac:dyDescent="0.25">
      <c r="A402" s="155"/>
      <c r="B402" s="156"/>
      <c r="C402" s="151"/>
      <c r="D402" s="151"/>
      <c r="E402" s="40"/>
      <c r="F402" s="40"/>
      <c r="G402" s="40"/>
      <c r="H402" s="41"/>
      <c r="I402" s="41"/>
      <c r="J402" s="42"/>
      <c r="K402" s="36">
        <f t="shared" si="21"/>
        <v>0</v>
      </c>
      <c r="L402" s="43"/>
      <c r="M402" s="44"/>
      <c r="N402" s="44"/>
      <c r="O402" s="45"/>
    </row>
    <row r="403" spans="1:15" x14ac:dyDescent="0.25">
      <c r="A403" s="155"/>
      <c r="B403" s="156"/>
      <c r="C403" s="151"/>
      <c r="D403" s="151"/>
      <c r="E403" s="40"/>
      <c r="F403" s="40"/>
      <c r="G403" s="40"/>
      <c r="H403" s="41"/>
      <c r="I403" s="41"/>
      <c r="J403" s="42"/>
      <c r="K403" s="36">
        <f t="shared" si="21"/>
        <v>0</v>
      </c>
      <c r="L403" s="43"/>
      <c r="M403" s="44"/>
      <c r="N403" s="44"/>
      <c r="O403" s="45"/>
    </row>
    <row r="404" spans="1:15" x14ac:dyDescent="0.25">
      <c r="A404" s="155"/>
      <c r="B404" s="156"/>
      <c r="C404" s="151"/>
      <c r="D404" s="151"/>
      <c r="E404" s="40"/>
      <c r="F404" s="40"/>
      <c r="G404" s="46"/>
      <c r="H404" s="41"/>
      <c r="I404" s="41"/>
      <c r="J404" s="47"/>
      <c r="K404" s="36">
        <f t="shared" si="21"/>
        <v>0</v>
      </c>
      <c r="L404" s="43"/>
      <c r="M404" s="44"/>
      <c r="N404" s="44"/>
      <c r="O404" s="45"/>
    </row>
    <row r="405" spans="1:15" x14ac:dyDescent="0.25">
      <c r="A405" s="155"/>
      <c r="B405" s="156"/>
      <c r="C405" s="151"/>
      <c r="D405" s="151"/>
      <c r="E405" s="40"/>
      <c r="F405" s="40"/>
      <c r="G405" s="46"/>
      <c r="H405" s="48"/>
      <c r="I405" s="48"/>
      <c r="J405" s="47"/>
      <c r="K405" s="36">
        <f t="shared" si="21"/>
        <v>0</v>
      </c>
      <c r="L405" s="43"/>
      <c r="M405" s="44"/>
      <c r="N405" s="44"/>
      <c r="O405" s="45"/>
    </row>
    <row r="406" spans="1:15" ht="15.75" thickBot="1" x14ac:dyDescent="0.3">
      <c r="A406" s="155"/>
      <c r="B406" s="156"/>
      <c r="C406" s="151"/>
      <c r="D406" s="151"/>
      <c r="E406" s="49"/>
      <c r="F406" s="49"/>
      <c r="G406" s="49"/>
      <c r="H406" s="50"/>
      <c r="I406" s="50"/>
      <c r="J406" s="51"/>
      <c r="K406" s="36">
        <f t="shared" si="21"/>
        <v>0</v>
      </c>
      <c r="L406" s="52"/>
      <c r="M406" s="53"/>
      <c r="N406" s="53"/>
      <c r="O406" s="54"/>
    </row>
    <row r="407" spans="1:15" ht="15.75" thickBot="1" x14ac:dyDescent="0.3">
      <c r="A407" s="157"/>
      <c r="B407" s="158"/>
      <c r="C407" s="152"/>
      <c r="D407" s="152"/>
      <c r="E407" s="29" t="s">
        <v>170</v>
      </c>
      <c r="F407" s="32"/>
      <c r="G407" s="32"/>
      <c r="H407" s="32"/>
      <c r="I407" s="32"/>
      <c r="J407" s="30"/>
      <c r="K407" s="55">
        <f>SUM(K393:K406)</f>
        <v>0</v>
      </c>
      <c r="L407" s="56">
        <f>K407+(K407*3%)</f>
        <v>0</v>
      </c>
      <c r="M407" s="56">
        <f>L407+(L407*3%)</f>
        <v>0</v>
      </c>
      <c r="N407" s="56">
        <f>M407+(M407*3%)</f>
        <v>0</v>
      </c>
      <c r="O407" s="56">
        <f>N407+(N407*3%)</f>
        <v>0</v>
      </c>
    </row>
    <row r="408" spans="1:15" ht="23.25" customHeight="1" thickBot="1" x14ac:dyDescent="0.3">
      <c r="A408" s="153" t="s">
        <v>180</v>
      </c>
      <c r="B408" s="154"/>
      <c r="C408" s="31" t="s">
        <v>164</v>
      </c>
      <c r="D408" s="32" t="s">
        <v>166</v>
      </c>
      <c r="E408" s="31" t="s">
        <v>207</v>
      </c>
      <c r="F408" s="31" t="s">
        <v>208</v>
      </c>
      <c r="G408" s="31" t="s">
        <v>165</v>
      </c>
      <c r="H408" s="31" t="s">
        <v>167</v>
      </c>
      <c r="I408" s="31" t="s">
        <v>209</v>
      </c>
      <c r="J408" s="32" t="s">
        <v>168</v>
      </c>
      <c r="K408" s="31" t="s">
        <v>210</v>
      </c>
      <c r="L408" s="32" t="s">
        <v>211</v>
      </c>
      <c r="M408" s="31" t="s">
        <v>212</v>
      </c>
      <c r="N408" s="31" t="s">
        <v>213</v>
      </c>
      <c r="O408" s="31" t="s">
        <v>214</v>
      </c>
    </row>
    <row r="409" spans="1:15" ht="15" customHeight="1" x14ac:dyDescent="0.25">
      <c r="A409" s="155" t="s">
        <v>177</v>
      </c>
      <c r="B409" s="156"/>
      <c r="C409" s="159"/>
      <c r="D409" s="151"/>
      <c r="E409" s="33"/>
      <c r="F409" s="33"/>
      <c r="G409" s="33"/>
      <c r="H409" s="34"/>
      <c r="I409" s="34"/>
      <c r="J409" s="35"/>
      <c r="K409" s="36">
        <f t="shared" ref="K409:K422" si="22">+J409*H409</f>
        <v>0</v>
      </c>
      <c r="L409" s="37"/>
      <c r="M409" s="38"/>
      <c r="N409" s="38"/>
      <c r="O409" s="39"/>
    </row>
    <row r="410" spans="1:15" x14ac:dyDescent="0.25">
      <c r="A410" s="155"/>
      <c r="B410" s="156"/>
      <c r="C410" s="151"/>
      <c r="D410" s="151"/>
      <c r="E410" s="40"/>
      <c r="F410" s="40"/>
      <c r="G410" s="40"/>
      <c r="H410" s="41"/>
      <c r="I410" s="41"/>
      <c r="J410" s="42"/>
      <c r="K410" s="36">
        <f t="shared" si="22"/>
        <v>0</v>
      </c>
      <c r="L410" s="43"/>
      <c r="M410" s="44"/>
      <c r="N410" s="44"/>
      <c r="O410" s="45"/>
    </row>
    <row r="411" spans="1:15" x14ac:dyDescent="0.25">
      <c r="A411" s="155"/>
      <c r="B411" s="156"/>
      <c r="C411" s="151"/>
      <c r="D411" s="151"/>
      <c r="E411" s="40"/>
      <c r="F411" s="40"/>
      <c r="G411" s="40"/>
      <c r="H411" s="41"/>
      <c r="I411" s="41"/>
      <c r="J411" s="42"/>
      <c r="K411" s="36">
        <f t="shared" si="22"/>
        <v>0</v>
      </c>
      <c r="L411" s="43"/>
      <c r="M411" s="44"/>
      <c r="N411" s="44"/>
      <c r="O411" s="45"/>
    </row>
    <row r="412" spans="1:15" x14ac:dyDescent="0.25">
      <c r="A412" s="155"/>
      <c r="B412" s="156"/>
      <c r="C412" s="151"/>
      <c r="D412" s="151"/>
      <c r="E412" s="40"/>
      <c r="F412" s="40"/>
      <c r="G412" s="40"/>
      <c r="H412" s="41"/>
      <c r="I412" s="41"/>
      <c r="J412" s="42"/>
      <c r="K412" s="36">
        <f t="shared" si="22"/>
        <v>0</v>
      </c>
      <c r="L412" s="43"/>
      <c r="M412" s="44"/>
      <c r="N412" s="44"/>
      <c r="O412" s="45"/>
    </row>
    <row r="413" spans="1:15" x14ac:dyDescent="0.25">
      <c r="A413" s="155"/>
      <c r="B413" s="156"/>
      <c r="C413" s="151"/>
      <c r="D413" s="151"/>
      <c r="E413" s="40"/>
      <c r="F413" s="40"/>
      <c r="G413" s="40"/>
      <c r="H413" s="41"/>
      <c r="I413" s="41"/>
      <c r="J413" s="42"/>
      <c r="K413" s="36">
        <f t="shared" si="22"/>
        <v>0</v>
      </c>
      <c r="L413" s="43"/>
      <c r="M413" s="44"/>
      <c r="N413" s="44"/>
      <c r="O413" s="45"/>
    </row>
    <row r="414" spans="1:15" x14ac:dyDescent="0.25">
      <c r="A414" s="155"/>
      <c r="B414" s="156"/>
      <c r="C414" s="151"/>
      <c r="D414" s="151"/>
      <c r="E414" s="40"/>
      <c r="F414" s="40"/>
      <c r="G414" s="40"/>
      <c r="H414" s="41"/>
      <c r="I414" s="41"/>
      <c r="J414" s="42"/>
      <c r="K414" s="36">
        <f t="shared" si="22"/>
        <v>0</v>
      </c>
      <c r="L414" s="43"/>
      <c r="M414" s="44"/>
      <c r="N414" s="44"/>
      <c r="O414" s="45"/>
    </row>
    <row r="415" spans="1:15" x14ac:dyDescent="0.25">
      <c r="A415" s="155"/>
      <c r="B415" s="156"/>
      <c r="C415" s="151"/>
      <c r="D415" s="151"/>
      <c r="E415" s="40"/>
      <c r="F415" s="40"/>
      <c r="G415" s="40"/>
      <c r="H415" s="41"/>
      <c r="I415" s="41"/>
      <c r="J415" s="42"/>
      <c r="K415" s="36">
        <f t="shared" si="22"/>
        <v>0</v>
      </c>
      <c r="L415" s="43"/>
      <c r="M415" s="44"/>
      <c r="N415" s="44"/>
      <c r="O415" s="45"/>
    </row>
    <row r="416" spans="1:15" x14ac:dyDescent="0.25">
      <c r="A416" s="155"/>
      <c r="B416" s="156"/>
      <c r="C416" s="151"/>
      <c r="D416" s="151"/>
      <c r="E416" s="40"/>
      <c r="F416" s="40"/>
      <c r="G416" s="40"/>
      <c r="H416" s="41"/>
      <c r="I416" s="41"/>
      <c r="J416" s="42"/>
      <c r="K416" s="36">
        <f t="shared" si="22"/>
        <v>0</v>
      </c>
      <c r="L416" s="43"/>
      <c r="M416" s="44"/>
      <c r="N416" s="44"/>
      <c r="O416" s="45"/>
    </row>
    <row r="417" spans="1:15" x14ac:dyDescent="0.25">
      <c r="A417" s="155"/>
      <c r="B417" s="156"/>
      <c r="C417" s="151"/>
      <c r="D417" s="151"/>
      <c r="E417" s="40"/>
      <c r="F417" s="40"/>
      <c r="G417" s="40"/>
      <c r="H417" s="41"/>
      <c r="I417" s="41"/>
      <c r="J417" s="42"/>
      <c r="K417" s="36">
        <f t="shared" si="22"/>
        <v>0</v>
      </c>
      <c r="L417" s="43"/>
      <c r="M417" s="44"/>
      <c r="N417" s="44"/>
      <c r="O417" s="45"/>
    </row>
    <row r="418" spans="1:15" x14ac:dyDescent="0.25">
      <c r="A418" s="155"/>
      <c r="B418" s="156"/>
      <c r="C418" s="151"/>
      <c r="D418" s="151"/>
      <c r="E418" s="40"/>
      <c r="F418" s="40"/>
      <c r="G418" s="40"/>
      <c r="H418" s="41"/>
      <c r="I418" s="41"/>
      <c r="J418" s="42"/>
      <c r="K418" s="36">
        <f t="shared" si="22"/>
        <v>0</v>
      </c>
      <c r="L418" s="43"/>
      <c r="M418" s="44"/>
      <c r="N418" s="44"/>
      <c r="O418" s="45"/>
    </row>
    <row r="419" spans="1:15" x14ac:dyDescent="0.25">
      <c r="A419" s="155"/>
      <c r="B419" s="156"/>
      <c r="C419" s="151"/>
      <c r="D419" s="151"/>
      <c r="E419" s="40"/>
      <c r="F419" s="40"/>
      <c r="G419" s="40"/>
      <c r="H419" s="41"/>
      <c r="I419" s="41"/>
      <c r="J419" s="42"/>
      <c r="K419" s="36">
        <f t="shared" si="22"/>
        <v>0</v>
      </c>
      <c r="L419" s="43"/>
      <c r="M419" s="44"/>
      <c r="N419" s="44"/>
      <c r="O419" s="45"/>
    </row>
    <row r="420" spans="1:15" x14ac:dyDescent="0.25">
      <c r="A420" s="155"/>
      <c r="B420" s="156"/>
      <c r="C420" s="151"/>
      <c r="D420" s="151"/>
      <c r="E420" s="40"/>
      <c r="F420" s="40"/>
      <c r="G420" s="46"/>
      <c r="H420" s="41"/>
      <c r="I420" s="41"/>
      <c r="J420" s="47"/>
      <c r="K420" s="36">
        <f t="shared" si="22"/>
        <v>0</v>
      </c>
      <c r="L420" s="43"/>
      <c r="M420" s="44"/>
      <c r="N420" s="44"/>
      <c r="O420" s="45"/>
    </row>
    <row r="421" spans="1:15" x14ac:dyDescent="0.25">
      <c r="A421" s="155"/>
      <c r="B421" s="156"/>
      <c r="C421" s="151"/>
      <c r="D421" s="151"/>
      <c r="E421" s="40"/>
      <c r="F421" s="40"/>
      <c r="G421" s="46"/>
      <c r="H421" s="48"/>
      <c r="I421" s="48"/>
      <c r="J421" s="47"/>
      <c r="K421" s="36">
        <f t="shared" si="22"/>
        <v>0</v>
      </c>
      <c r="L421" s="43"/>
      <c r="M421" s="44"/>
      <c r="N421" s="44"/>
      <c r="O421" s="45"/>
    </row>
    <row r="422" spans="1:15" ht="15.75" thickBot="1" x14ac:dyDescent="0.3">
      <c r="A422" s="155"/>
      <c r="B422" s="156"/>
      <c r="C422" s="151"/>
      <c r="D422" s="151"/>
      <c r="E422" s="49"/>
      <c r="F422" s="49"/>
      <c r="G422" s="49"/>
      <c r="H422" s="50"/>
      <c r="I422" s="50"/>
      <c r="J422" s="51"/>
      <c r="K422" s="36">
        <f t="shared" si="22"/>
        <v>0</v>
      </c>
      <c r="L422" s="52"/>
      <c r="M422" s="53"/>
      <c r="N422" s="53"/>
      <c r="O422" s="54"/>
    </row>
    <row r="423" spans="1:15" ht="15.75" thickBot="1" x14ac:dyDescent="0.3">
      <c r="A423" s="157"/>
      <c r="B423" s="158"/>
      <c r="C423" s="152"/>
      <c r="D423" s="152"/>
      <c r="E423" s="29" t="s">
        <v>170</v>
      </c>
      <c r="F423" s="32"/>
      <c r="G423" s="32"/>
      <c r="H423" s="32"/>
      <c r="I423" s="32"/>
      <c r="J423" s="30"/>
      <c r="K423" s="55">
        <f>SUM(K409:K422)</f>
        <v>0</v>
      </c>
      <c r="L423" s="56">
        <f>K423+(K423*3%)</f>
        <v>0</v>
      </c>
      <c r="M423" s="56">
        <f>L423+(L423*3%)</f>
        <v>0</v>
      </c>
      <c r="N423" s="56">
        <f>M423+(M423*3%)</f>
        <v>0</v>
      </c>
      <c r="O423" s="56">
        <f>N423+(N423*3%)</f>
        <v>0</v>
      </c>
    </row>
    <row r="424" spans="1:15" ht="23.25" customHeight="1" thickBot="1" x14ac:dyDescent="0.3">
      <c r="A424" s="153" t="s">
        <v>180</v>
      </c>
      <c r="B424" s="154"/>
      <c r="C424" s="31" t="s">
        <v>164</v>
      </c>
      <c r="D424" s="32" t="s">
        <v>166</v>
      </c>
      <c r="E424" s="31" t="s">
        <v>207</v>
      </c>
      <c r="F424" s="31" t="s">
        <v>208</v>
      </c>
      <c r="G424" s="31" t="s">
        <v>165</v>
      </c>
      <c r="H424" s="31" t="s">
        <v>167</v>
      </c>
      <c r="I424" s="31" t="s">
        <v>209</v>
      </c>
      <c r="J424" s="32" t="s">
        <v>168</v>
      </c>
      <c r="K424" s="31" t="s">
        <v>210</v>
      </c>
      <c r="L424" s="32" t="s">
        <v>211</v>
      </c>
      <c r="M424" s="31" t="s">
        <v>212</v>
      </c>
      <c r="N424" s="31" t="s">
        <v>213</v>
      </c>
      <c r="O424" s="31" t="s">
        <v>214</v>
      </c>
    </row>
    <row r="425" spans="1:15" ht="15" customHeight="1" x14ac:dyDescent="0.25">
      <c r="A425" s="155" t="s">
        <v>178</v>
      </c>
      <c r="B425" s="156"/>
      <c r="C425" s="159"/>
      <c r="D425" s="151"/>
      <c r="E425" s="33"/>
      <c r="F425" s="33"/>
      <c r="G425" s="33"/>
      <c r="H425" s="34"/>
      <c r="I425" s="34"/>
      <c r="J425" s="35"/>
      <c r="K425" s="36">
        <f t="shared" ref="K425:K438" si="23">+J425*H425</f>
        <v>0</v>
      </c>
      <c r="L425" s="37"/>
      <c r="M425" s="38"/>
      <c r="N425" s="38"/>
      <c r="O425" s="39"/>
    </row>
    <row r="426" spans="1:15" x14ac:dyDescent="0.25">
      <c r="A426" s="155"/>
      <c r="B426" s="156"/>
      <c r="C426" s="151"/>
      <c r="D426" s="151"/>
      <c r="E426" s="40"/>
      <c r="F426" s="40"/>
      <c r="G426" s="40"/>
      <c r="H426" s="41"/>
      <c r="I426" s="41"/>
      <c r="J426" s="42"/>
      <c r="K426" s="36">
        <f t="shared" si="23"/>
        <v>0</v>
      </c>
      <c r="L426" s="43"/>
      <c r="M426" s="44"/>
      <c r="N426" s="44"/>
      <c r="O426" s="45"/>
    </row>
    <row r="427" spans="1:15" x14ac:dyDescent="0.25">
      <c r="A427" s="155"/>
      <c r="B427" s="156"/>
      <c r="C427" s="151"/>
      <c r="D427" s="151"/>
      <c r="E427" s="40"/>
      <c r="F427" s="40"/>
      <c r="G427" s="40"/>
      <c r="H427" s="41"/>
      <c r="I427" s="41"/>
      <c r="J427" s="42"/>
      <c r="K427" s="36">
        <f t="shared" si="23"/>
        <v>0</v>
      </c>
      <c r="L427" s="43"/>
      <c r="M427" s="44"/>
      <c r="N427" s="44"/>
      <c r="O427" s="45"/>
    </row>
    <row r="428" spans="1:15" x14ac:dyDescent="0.25">
      <c r="A428" s="155"/>
      <c r="B428" s="156"/>
      <c r="C428" s="151"/>
      <c r="D428" s="151"/>
      <c r="E428" s="40"/>
      <c r="F428" s="40"/>
      <c r="G428" s="40"/>
      <c r="H428" s="41"/>
      <c r="I428" s="41"/>
      <c r="J428" s="42"/>
      <c r="K428" s="36">
        <f t="shared" si="23"/>
        <v>0</v>
      </c>
      <c r="L428" s="43"/>
      <c r="M428" s="44"/>
      <c r="N428" s="44"/>
      <c r="O428" s="45"/>
    </row>
    <row r="429" spans="1:15" x14ac:dyDescent="0.25">
      <c r="A429" s="155"/>
      <c r="B429" s="156"/>
      <c r="C429" s="151"/>
      <c r="D429" s="151"/>
      <c r="E429" s="40"/>
      <c r="F429" s="40"/>
      <c r="G429" s="40"/>
      <c r="H429" s="41"/>
      <c r="I429" s="41"/>
      <c r="J429" s="42"/>
      <c r="K429" s="36">
        <f t="shared" si="23"/>
        <v>0</v>
      </c>
      <c r="L429" s="43"/>
      <c r="M429" s="44"/>
      <c r="N429" s="44"/>
      <c r="O429" s="45"/>
    </row>
    <row r="430" spans="1:15" x14ac:dyDescent="0.25">
      <c r="A430" s="155"/>
      <c r="B430" s="156"/>
      <c r="C430" s="151"/>
      <c r="D430" s="151"/>
      <c r="E430" s="40"/>
      <c r="F430" s="40"/>
      <c r="G430" s="40"/>
      <c r="H430" s="41"/>
      <c r="I430" s="41"/>
      <c r="J430" s="42"/>
      <c r="K430" s="36">
        <f t="shared" si="23"/>
        <v>0</v>
      </c>
      <c r="L430" s="43"/>
      <c r="M430" s="44"/>
      <c r="N430" s="44"/>
      <c r="O430" s="45"/>
    </row>
    <row r="431" spans="1:15" x14ac:dyDescent="0.25">
      <c r="A431" s="155"/>
      <c r="B431" s="156"/>
      <c r="C431" s="151"/>
      <c r="D431" s="151"/>
      <c r="E431" s="40"/>
      <c r="F431" s="40"/>
      <c r="G431" s="40"/>
      <c r="H431" s="41"/>
      <c r="I431" s="41"/>
      <c r="J431" s="42"/>
      <c r="K431" s="36">
        <f t="shared" si="23"/>
        <v>0</v>
      </c>
      <c r="L431" s="43"/>
      <c r="M431" s="44"/>
      <c r="N431" s="44"/>
      <c r="O431" s="45"/>
    </row>
    <row r="432" spans="1:15" x14ac:dyDescent="0.25">
      <c r="A432" s="155"/>
      <c r="B432" s="156"/>
      <c r="C432" s="151"/>
      <c r="D432" s="151"/>
      <c r="E432" s="40"/>
      <c r="F432" s="40"/>
      <c r="G432" s="40"/>
      <c r="H432" s="41"/>
      <c r="I432" s="41"/>
      <c r="J432" s="42"/>
      <c r="K432" s="36">
        <f t="shared" si="23"/>
        <v>0</v>
      </c>
      <c r="L432" s="43"/>
      <c r="M432" s="44"/>
      <c r="N432" s="44"/>
      <c r="O432" s="45"/>
    </row>
    <row r="433" spans="1:15" x14ac:dyDescent="0.25">
      <c r="A433" s="155"/>
      <c r="B433" s="156"/>
      <c r="C433" s="151"/>
      <c r="D433" s="151"/>
      <c r="E433" s="40"/>
      <c r="F433" s="40"/>
      <c r="G433" s="40"/>
      <c r="H433" s="41"/>
      <c r="I433" s="41"/>
      <c r="J433" s="42"/>
      <c r="K433" s="36">
        <f t="shared" si="23"/>
        <v>0</v>
      </c>
      <c r="L433" s="43"/>
      <c r="M433" s="44"/>
      <c r="N433" s="44"/>
      <c r="O433" s="45"/>
    </row>
    <row r="434" spans="1:15" x14ac:dyDescent="0.25">
      <c r="A434" s="155"/>
      <c r="B434" s="156"/>
      <c r="C434" s="151"/>
      <c r="D434" s="151"/>
      <c r="E434" s="40"/>
      <c r="F434" s="40"/>
      <c r="G434" s="40"/>
      <c r="H434" s="41"/>
      <c r="I434" s="41"/>
      <c r="J434" s="42"/>
      <c r="K434" s="36">
        <f t="shared" si="23"/>
        <v>0</v>
      </c>
      <c r="L434" s="43"/>
      <c r="M434" s="44"/>
      <c r="N434" s="44"/>
      <c r="O434" s="45"/>
    </row>
    <row r="435" spans="1:15" x14ac:dyDescent="0.25">
      <c r="A435" s="155"/>
      <c r="B435" s="156"/>
      <c r="C435" s="151"/>
      <c r="D435" s="151"/>
      <c r="E435" s="40"/>
      <c r="F435" s="40"/>
      <c r="G435" s="40"/>
      <c r="H435" s="41"/>
      <c r="I435" s="41"/>
      <c r="J435" s="42"/>
      <c r="K435" s="36">
        <f t="shared" si="23"/>
        <v>0</v>
      </c>
      <c r="L435" s="43"/>
      <c r="M435" s="44"/>
      <c r="N435" s="44"/>
      <c r="O435" s="45"/>
    </row>
    <row r="436" spans="1:15" x14ac:dyDescent="0.25">
      <c r="A436" s="155"/>
      <c r="B436" s="156"/>
      <c r="C436" s="151"/>
      <c r="D436" s="151"/>
      <c r="E436" s="40"/>
      <c r="F436" s="40"/>
      <c r="G436" s="46"/>
      <c r="H436" s="41"/>
      <c r="I436" s="41"/>
      <c r="J436" s="47"/>
      <c r="K436" s="36">
        <f t="shared" si="23"/>
        <v>0</v>
      </c>
      <c r="L436" s="43"/>
      <c r="M436" s="44"/>
      <c r="N436" s="44"/>
      <c r="O436" s="45"/>
    </row>
    <row r="437" spans="1:15" x14ac:dyDescent="0.25">
      <c r="A437" s="155"/>
      <c r="B437" s="156"/>
      <c r="C437" s="151"/>
      <c r="D437" s="151"/>
      <c r="E437" s="40"/>
      <c r="F437" s="40"/>
      <c r="G437" s="46"/>
      <c r="H437" s="48"/>
      <c r="I437" s="48"/>
      <c r="J437" s="47"/>
      <c r="K437" s="36">
        <f t="shared" si="23"/>
        <v>0</v>
      </c>
      <c r="L437" s="43"/>
      <c r="M437" s="44"/>
      <c r="N437" s="44"/>
      <c r="O437" s="45"/>
    </row>
    <row r="438" spans="1:15" ht="15.75" thickBot="1" x14ac:dyDescent="0.3">
      <c r="A438" s="155"/>
      <c r="B438" s="156"/>
      <c r="C438" s="151"/>
      <c r="D438" s="151"/>
      <c r="E438" s="49"/>
      <c r="F438" s="49"/>
      <c r="G438" s="49"/>
      <c r="H438" s="50"/>
      <c r="I438" s="50"/>
      <c r="J438" s="51"/>
      <c r="K438" s="36">
        <f t="shared" si="23"/>
        <v>0</v>
      </c>
      <c r="L438" s="52"/>
      <c r="M438" s="53"/>
      <c r="N438" s="53"/>
      <c r="O438" s="54"/>
    </row>
    <row r="439" spans="1:15" ht="15.75" thickBot="1" x14ac:dyDescent="0.3">
      <c r="A439" s="157"/>
      <c r="B439" s="158"/>
      <c r="C439" s="152"/>
      <c r="D439" s="152"/>
      <c r="E439" s="29" t="s">
        <v>170</v>
      </c>
      <c r="F439" s="32"/>
      <c r="G439" s="32"/>
      <c r="H439" s="32"/>
      <c r="I439" s="32"/>
      <c r="J439" s="30"/>
      <c r="K439" s="55">
        <f>SUM(K425:K438)</f>
        <v>0</v>
      </c>
      <c r="L439" s="56">
        <f>K439+(K439*3%)</f>
        <v>0</v>
      </c>
      <c r="M439" s="56">
        <f>L439+(L439*3%)</f>
        <v>0</v>
      </c>
      <c r="N439" s="56">
        <f>M439+(M439*3%)</f>
        <v>0</v>
      </c>
      <c r="O439" s="56">
        <f>N439+(N439*3%)</f>
        <v>0</v>
      </c>
    </row>
    <row r="440" spans="1:15" ht="15.75" thickBot="1" x14ac:dyDescent="0.3">
      <c r="A440" s="160"/>
      <c r="B440" s="160"/>
      <c r="C440" s="160"/>
      <c r="D440" s="160"/>
      <c r="E440" s="160"/>
      <c r="F440" s="160"/>
      <c r="G440" s="160"/>
      <c r="H440" s="160"/>
      <c r="I440" s="160"/>
      <c r="J440" s="160"/>
      <c r="K440" s="160"/>
      <c r="L440" s="160"/>
      <c r="M440" s="160"/>
      <c r="N440" s="160"/>
      <c r="O440" s="160"/>
    </row>
    <row r="441" spans="1:15" ht="23.25" customHeight="1" thickBot="1" x14ac:dyDescent="0.3">
      <c r="A441" s="153" t="s">
        <v>181</v>
      </c>
      <c r="B441" s="154"/>
      <c r="C441" s="31" t="s">
        <v>164</v>
      </c>
      <c r="D441" s="32" t="s">
        <v>166</v>
      </c>
      <c r="E441" s="31" t="s">
        <v>207</v>
      </c>
      <c r="F441" s="31" t="s">
        <v>208</v>
      </c>
      <c r="G441" s="31" t="s">
        <v>165</v>
      </c>
      <c r="H441" s="31" t="s">
        <v>167</v>
      </c>
      <c r="I441" s="31" t="s">
        <v>209</v>
      </c>
      <c r="J441" s="32" t="s">
        <v>168</v>
      </c>
      <c r="K441" s="31" t="s">
        <v>210</v>
      </c>
      <c r="L441" s="32" t="s">
        <v>211</v>
      </c>
      <c r="M441" s="31" t="s">
        <v>212</v>
      </c>
      <c r="N441" s="31" t="s">
        <v>213</v>
      </c>
      <c r="O441" s="31" t="s">
        <v>214</v>
      </c>
    </row>
    <row r="442" spans="1:15" ht="15" customHeight="1" x14ac:dyDescent="0.25">
      <c r="A442" s="155" t="s">
        <v>169</v>
      </c>
      <c r="B442" s="156"/>
      <c r="C442" s="159"/>
      <c r="D442" s="151"/>
      <c r="E442" s="33"/>
      <c r="F442" s="33"/>
      <c r="G442" s="33"/>
      <c r="H442" s="34"/>
      <c r="I442" s="34"/>
      <c r="J442" s="35"/>
      <c r="K442" s="36">
        <f t="shared" ref="K442:K455" si="24">+J442*H442</f>
        <v>0</v>
      </c>
      <c r="L442" s="37"/>
      <c r="M442" s="38"/>
      <c r="N442" s="38"/>
      <c r="O442" s="39"/>
    </row>
    <row r="443" spans="1:15" x14ac:dyDescent="0.25">
      <c r="A443" s="155"/>
      <c r="B443" s="156"/>
      <c r="C443" s="151"/>
      <c r="D443" s="151"/>
      <c r="E443" s="40"/>
      <c r="F443" s="40"/>
      <c r="G443" s="40"/>
      <c r="H443" s="41"/>
      <c r="I443" s="41"/>
      <c r="J443" s="42"/>
      <c r="K443" s="36">
        <f t="shared" si="24"/>
        <v>0</v>
      </c>
      <c r="L443" s="43"/>
      <c r="M443" s="44"/>
      <c r="N443" s="44"/>
      <c r="O443" s="45"/>
    </row>
    <row r="444" spans="1:15" x14ac:dyDescent="0.25">
      <c r="A444" s="155"/>
      <c r="B444" s="156"/>
      <c r="C444" s="151"/>
      <c r="D444" s="151"/>
      <c r="E444" s="40"/>
      <c r="F444" s="40"/>
      <c r="G444" s="40"/>
      <c r="H444" s="41"/>
      <c r="I444" s="41"/>
      <c r="J444" s="42"/>
      <c r="K444" s="36">
        <f t="shared" si="24"/>
        <v>0</v>
      </c>
      <c r="L444" s="43"/>
      <c r="M444" s="44"/>
      <c r="N444" s="44"/>
      <c r="O444" s="45"/>
    </row>
    <row r="445" spans="1:15" x14ac:dyDescent="0.25">
      <c r="A445" s="155"/>
      <c r="B445" s="156"/>
      <c r="C445" s="151"/>
      <c r="D445" s="151"/>
      <c r="E445" s="40"/>
      <c r="F445" s="40"/>
      <c r="G445" s="40"/>
      <c r="H445" s="41"/>
      <c r="I445" s="41"/>
      <c r="J445" s="42"/>
      <c r="K445" s="36">
        <f t="shared" si="24"/>
        <v>0</v>
      </c>
      <c r="L445" s="43"/>
      <c r="M445" s="44"/>
      <c r="N445" s="44"/>
      <c r="O445" s="45"/>
    </row>
    <row r="446" spans="1:15" x14ac:dyDescent="0.25">
      <c r="A446" s="155"/>
      <c r="B446" s="156"/>
      <c r="C446" s="151"/>
      <c r="D446" s="151"/>
      <c r="E446" s="40"/>
      <c r="F446" s="40"/>
      <c r="G446" s="40"/>
      <c r="H446" s="41"/>
      <c r="I446" s="41"/>
      <c r="J446" s="42"/>
      <c r="K446" s="36">
        <f t="shared" si="24"/>
        <v>0</v>
      </c>
      <c r="L446" s="43"/>
      <c r="M446" s="44"/>
      <c r="N446" s="44"/>
      <c r="O446" s="45"/>
    </row>
    <row r="447" spans="1:15" x14ac:dyDescent="0.25">
      <c r="A447" s="155"/>
      <c r="B447" s="156"/>
      <c r="C447" s="151"/>
      <c r="D447" s="151"/>
      <c r="E447" s="40"/>
      <c r="F447" s="40"/>
      <c r="G447" s="40"/>
      <c r="H447" s="41"/>
      <c r="I447" s="41"/>
      <c r="J447" s="42"/>
      <c r="K447" s="36">
        <f t="shared" si="24"/>
        <v>0</v>
      </c>
      <c r="L447" s="43"/>
      <c r="M447" s="44"/>
      <c r="N447" s="44"/>
      <c r="O447" s="45"/>
    </row>
    <row r="448" spans="1:15" x14ac:dyDescent="0.25">
      <c r="A448" s="155"/>
      <c r="B448" s="156"/>
      <c r="C448" s="151"/>
      <c r="D448" s="151"/>
      <c r="E448" s="40"/>
      <c r="F448" s="40"/>
      <c r="G448" s="40"/>
      <c r="H448" s="41"/>
      <c r="I448" s="41"/>
      <c r="J448" s="42"/>
      <c r="K448" s="36">
        <f t="shared" si="24"/>
        <v>0</v>
      </c>
      <c r="L448" s="43"/>
      <c r="M448" s="44"/>
      <c r="N448" s="44"/>
      <c r="O448" s="45"/>
    </row>
    <row r="449" spans="1:15" x14ac:dyDescent="0.25">
      <c r="A449" s="155"/>
      <c r="B449" s="156"/>
      <c r="C449" s="151"/>
      <c r="D449" s="151"/>
      <c r="E449" s="40"/>
      <c r="F449" s="40"/>
      <c r="G449" s="40"/>
      <c r="H449" s="41"/>
      <c r="I449" s="41"/>
      <c r="J449" s="42"/>
      <c r="K449" s="36">
        <f t="shared" si="24"/>
        <v>0</v>
      </c>
      <c r="L449" s="43"/>
      <c r="M449" s="44"/>
      <c r="N449" s="44"/>
      <c r="O449" s="45"/>
    </row>
    <row r="450" spans="1:15" x14ac:dyDescent="0.25">
      <c r="A450" s="155"/>
      <c r="B450" s="156"/>
      <c r="C450" s="151"/>
      <c r="D450" s="151"/>
      <c r="E450" s="40"/>
      <c r="F450" s="40"/>
      <c r="G450" s="40"/>
      <c r="H450" s="41"/>
      <c r="I450" s="41"/>
      <c r="J450" s="42"/>
      <c r="K450" s="36">
        <f t="shared" si="24"/>
        <v>0</v>
      </c>
      <c r="L450" s="43"/>
      <c r="M450" s="44"/>
      <c r="N450" s="44"/>
      <c r="O450" s="45"/>
    </row>
    <row r="451" spans="1:15" x14ac:dyDescent="0.25">
      <c r="A451" s="155"/>
      <c r="B451" s="156"/>
      <c r="C451" s="151"/>
      <c r="D451" s="151"/>
      <c r="E451" s="40"/>
      <c r="F451" s="40"/>
      <c r="G451" s="40"/>
      <c r="H451" s="41"/>
      <c r="I451" s="41"/>
      <c r="J451" s="42"/>
      <c r="K451" s="36">
        <f t="shared" si="24"/>
        <v>0</v>
      </c>
      <c r="L451" s="43"/>
      <c r="M451" s="44"/>
      <c r="N451" s="44"/>
      <c r="O451" s="45"/>
    </row>
    <row r="452" spans="1:15" x14ac:dyDescent="0.25">
      <c r="A452" s="155"/>
      <c r="B452" s="156"/>
      <c r="C452" s="151"/>
      <c r="D452" s="151"/>
      <c r="E452" s="40"/>
      <c r="F452" s="40"/>
      <c r="G452" s="40"/>
      <c r="H452" s="41"/>
      <c r="I452" s="41"/>
      <c r="J452" s="42"/>
      <c r="K452" s="36">
        <f t="shared" si="24"/>
        <v>0</v>
      </c>
      <c r="L452" s="43"/>
      <c r="M452" s="44"/>
      <c r="N452" s="44"/>
      <c r="O452" s="45"/>
    </row>
    <row r="453" spans="1:15" x14ac:dyDescent="0.25">
      <c r="A453" s="155"/>
      <c r="B453" s="156"/>
      <c r="C453" s="151"/>
      <c r="D453" s="151"/>
      <c r="E453" s="40"/>
      <c r="F453" s="40"/>
      <c r="G453" s="46"/>
      <c r="H453" s="41"/>
      <c r="I453" s="41"/>
      <c r="J453" s="47"/>
      <c r="K453" s="36">
        <f t="shared" si="24"/>
        <v>0</v>
      </c>
      <c r="L453" s="43"/>
      <c r="M453" s="44"/>
      <c r="N453" s="44"/>
      <c r="O453" s="45"/>
    </row>
    <row r="454" spans="1:15" x14ac:dyDescent="0.25">
      <c r="A454" s="155"/>
      <c r="B454" s="156"/>
      <c r="C454" s="151"/>
      <c r="D454" s="151"/>
      <c r="E454" s="40"/>
      <c r="F454" s="40"/>
      <c r="G454" s="46"/>
      <c r="H454" s="48"/>
      <c r="I454" s="48"/>
      <c r="J454" s="47"/>
      <c r="K454" s="36">
        <f t="shared" si="24"/>
        <v>0</v>
      </c>
      <c r="L454" s="43"/>
      <c r="M454" s="44"/>
      <c r="N454" s="44"/>
      <c r="O454" s="45"/>
    </row>
    <row r="455" spans="1:15" ht="15.75" thickBot="1" x14ac:dyDescent="0.3">
      <c r="A455" s="155"/>
      <c r="B455" s="156"/>
      <c r="C455" s="151"/>
      <c r="D455" s="151"/>
      <c r="E455" s="49"/>
      <c r="F455" s="49"/>
      <c r="G455" s="49"/>
      <c r="H455" s="50"/>
      <c r="I455" s="50"/>
      <c r="J455" s="51"/>
      <c r="K455" s="36">
        <f t="shared" si="24"/>
        <v>0</v>
      </c>
      <c r="L455" s="52"/>
      <c r="M455" s="53"/>
      <c r="N455" s="53"/>
      <c r="O455" s="54"/>
    </row>
    <row r="456" spans="1:15" ht="15.75" thickBot="1" x14ac:dyDescent="0.3">
      <c r="A456" s="157"/>
      <c r="B456" s="158"/>
      <c r="C456" s="152"/>
      <c r="D456" s="152"/>
      <c r="E456" s="29" t="s">
        <v>170</v>
      </c>
      <c r="F456" s="32"/>
      <c r="G456" s="32"/>
      <c r="H456" s="32"/>
      <c r="I456" s="32"/>
      <c r="J456" s="30"/>
      <c r="K456" s="55">
        <f>SUM(K442:K455)</f>
        <v>0</v>
      </c>
      <c r="L456" s="56">
        <f>K456+(K456*3%)</f>
        <v>0</v>
      </c>
      <c r="M456" s="56">
        <f>L456+(L456*3%)</f>
        <v>0</v>
      </c>
      <c r="N456" s="56">
        <f>M456+(M456*3%)</f>
        <v>0</v>
      </c>
      <c r="O456" s="56">
        <f>N456+(N456*3%)</f>
        <v>0</v>
      </c>
    </row>
    <row r="457" spans="1:15" ht="23.25" customHeight="1" thickBot="1" x14ac:dyDescent="0.3">
      <c r="A457" s="153" t="s">
        <v>181</v>
      </c>
      <c r="B457" s="154"/>
      <c r="C457" s="31" t="s">
        <v>164</v>
      </c>
      <c r="D457" s="32" t="s">
        <v>166</v>
      </c>
      <c r="E457" s="31" t="s">
        <v>207</v>
      </c>
      <c r="F457" s="31" t="s">
        <v>208</v>
      </c>
      <c r="G457" s="31" t="s">
        <v>165</v>
      </c>
      <c r="H457" s="31" t="s">
        <v>167</v>
      </c>
      <c r="I457" s="31" t="s">
        <v>209</v>
      </c>
      <c r="J457" s="32" t="s">
        <v>168</v>
      </c>
      <c r="K457" s="31" t="s">
        <v>210</v>
      </c>
      <c r="L457" s="32" t="s">
        <v>211</v>
      </c>
      <c r="M457" s="31" t="s">
        <v>212</v>
      </c>
      <c r="N457" s="31" t="s">
        <v>213</v>
      </c>
      <c r="O457" s="31" t="s">
        <v>214</v>
      </c>
    </row>
    <row r="458" spans="1:15" ht="15" customHeight="1" x14ac:dyDescent="0.25">
      <c r="A458" s="155" t="s">
        <v>171</v>
      </c>
      <c r="B458" s="156"/>
      <c r="C458" s="159"/>
      <c r="D458" s="151"/>
      <c r="E458" s="33"/>
      <c r="F458" s="33"/>
      <c r="G458" s="33"/>
      <c r="H458" s="34"/>
      <c r="I458" s="34"/>
      <c r="J458" s="35"/>
      <c r="K458" s="36">
        <f t="shared" ref="K458:K471" si="25">+J458*H458</f>
        <v>0</v>
      </c>
      <c r="L458" s="37"/>
      <c r="M458" s="38"/>
      <c r="N458" s="38"/>
      <c r="O458" s="39"/>
    </row>
    <row r="459" spans="1:15" x14ac:dyDescent="0.25">
      <c r="A459" s="155"/>
      <c r="B459" s="156"/>
      <c r="C459" s="151"/>
      <c r="D459" s="151"/>
      <c r="E459" s="40"/>
      <c r="F459" s="40"/>
      <c r="G459" s="40"/>
      <c r="H459" s="41"/>
      <c r="I459" s="41"/>
      <c r="J459" s="42"/>
      <c r="K459" s="36">
        <f t="shared" si="25"/>
        <v>0</v>
      </c>
      <c r="L459" s="43"/>
      <c r="M459" s="44"/>
      <c r="N459" s="44"/>
      <c r="O459" s="45"/>
    </row>
    <row r="460" spans="1:15" x14ac:dyDescent="0.25">
      <c r="A460" s="155"/>
      <c r="B460" s="156"/>
      <c r="C460" s="151"/>
      <c r="D460" s="151"/>
      <c r="E460" s="40"/>
      <c r="F460" s="40"/>
      <c r="G460" s="40"/>
      <c r="H460" s="41"/>
      <c r="I460" s="41"/>
      <c r="J460" s="42"/>
      <c r="K460" s="36">
        <f t="shared" si="25"/>
        <v>0</v>
      </c>
      <c r="L460" s="43"/>
      <c r="M460" s="44"/>
      <c r="N460" s="44"/>
      <c r="O460" s="45"/>
    </row>
    <row r="461" spans="1:15" x14ac:dyDescent="0.25">
      <c r="A461" s="155"/>
      <c r="B461" s="156"/>
      <c r="C461" s="151"/>
      <c r="D461" s="151"/>
      <c r="E461" s="40"/>
      <c r="F461" s="40"/>
      <c r="G461" s="40"/>
      <c r="H461" s="41"/>
      <c r="I461" s="41"/>
      <c r="J461" s="42"/>
      <c r="K461" s="36">
        <f t="shared" si="25"/>
        <v>0</v>
      </c>
      <c r="L461" s="43"/>
      <c r="M461" s="44"/>
      <c r="N461" s="44"/>
      <c r="O461" s="45"/>
    </row>
    <row r="462" spans="1:15" x14ac:dyDescent="0.25">
      <c r="A462" s="155"/>
      <c r="B462" s="156"/>
      <c r="C462" s="151"/>
      <c r="D462" s="151"/>
      <c r="E462" s="40"/>
      <c r="F462" s="40"/>
      <c r="G462" s="40"/>
      <c r="H462" s="41"/>
      <c r="I462" s="41"/>
      <c r="J462" s="42"/>
      <c r="K462" s="36">
        <f t="shared" si="25"/>
        <v>0</v>
      </c>
      <c r="L462" s="43"/>
      <c r="M462" s="44"/>
      <c r="N462" s="44"/>
      <c r="O462" s="45"/>
    </row>
    <row r="463" spans="1:15" x14ac:dyDescent="0.25">
      <c r="A463" s="155"/>
      <c r="B463" s="156"/>
      <c r="C463" s="151"/>
      <c r="D463" s="151"/>
      <c r="E463" s="40"/>
      <c r="F463" s="40"/>
      <c r="G463" s="40"/>
      <c r="H463" s="41"/>
      <c r="I463" s="41"/>
      <c r="J463" s="42"/>
      <c r="K463" s="36">
        <f t="shared" si="25"/>
        <v>0</v>
      </c>
      <c r="L463" s="43"/>
      <c r="M463" s="44"/>
      <c r="N463" s="44"/>
      <c r="O463" s="45"/>
    </row>
    <row r="464" spans="1:15" x14ac:dyDescent="0.25">
      <c r="A464" s="155"/>
      <c r="B464" s="156"/>
      <c r="C464" s="151"/>
      <c r="D464" s="151"/>
      <c r="E464" s="40"/>
      <c r="F464" s="40"/>
      <c r="G464" s="40"/>
      <c r="H464" s="41"/>
      <c r="I464" s="41"/>
      <c r="J464" s="42"/>
      <c r="K464" s="36">
        <f t="shared" si="25"/>
        <v>0</v>
      </c>
      <c r="L464" s="43"/>
      <c r="M464" s="44"/>
      <c r="N464" s="44"/>
      <c r="O464" s="45"/>
    </row>
    <row r="465" spans="1:15" x14ac:dyDescent="0.25">
      <c r="A465" s="155"/>
      <c r="B465" s="156"/>
      <c r="C465" s="151"/>
      <c r="D465" s="151"/>
      <c r="E465" s="40"/>
      <c r="F465" s="40"/>
      <c r="G465" s="40"/>
      <c r="H465" s="41"/>
      <c r="I465" s="41"/>
      <c r="J465" s="42"/>
      <c r="K465" s="36">
        <f t="shared" si="25"/>
        <v>0</v>
      </c>
      <c r="L465" s="43"/>
      <c r="M465" s="44"/>
      <c r="N465" s="44"/>
      <c r="O465" s="45"/>
    </row>
    <row r="466" spans="1:15" x14ac:dyDescent="0.25">
      <c r="A466" s="155"/>
      <c r="B466" s="156"/>
      <c r="C466" s="151"/>
      <c r="D466" s="151"/>
      <c r="E466" s="40"/>
      <c r="F466" s="40"/>
      <c r="G466" s="40"/>
      <c r="H466" s="41"/>
      <c r="I466" s="41"/>
      <c r="J466" s="42"/>
      <c r="K466" s="36">
        <f t="shared" si="25"/>
        <v>0</v>
      </c>
      <c r="L466" s="43"/>
      <c r="M466" s="44"/>
      <c r="N466" s="44"/>
      <c r="O466" s="45"/>
    </row>
    <row r="467" spans="1:15" x14ac:dyDescent="0.25">
      <c r="A467" s="155"/>
      <c r="B467" s="156"/>
      <c r="C467" s="151"/>
      <c r="D467" s="151"/>
      <c r="E467" s="40"/>
      <c r="F467" s="40"/>
      <c r="G467" s="40"/>
      <c r="H467" s="41"/>
      <c r="I467" s="41"/>
      <c r="J467" s="42"/>
      <c r="K467" s="36">
        <f t="shared" si="25"/>
        <v>0</v>
      </c>
      <c r="L467" s="43"/>
      <c r="M467" s="44"/>
      <c r="N467" s="44"/>
      <c r="O467" s="45"/>
    </row>
    <row r="468" spans="1:15" x14ac:dyDescent="0.25">
      <c r="A468" s="155"/>
      <c r="B468" s="156"/>
      <c r="C468" s="151"/>
      <c r="D468" s="151"/>
      <c r="E468" s="40"/>
      <c r="F468" s="40"/>
      <c r="G468" s="40"/>
      <c r="H468" s="41"/>
      <c r="I468" s="41"/>
      <c r="J468" s="42"/>
      <c r="K468" s="36">
        <f t="shared" si="25"/>
        <v>0</v>
      </c>
      <c r="L468" s="43"/>
      <c r="M468" s="44"/>
      <c r="N468" s="44"/>
      <c r="O468" s="45"/>
    </row>
    <row r="469" spans="1:15" x14ac:dyDescent="0.25">
      <c r="A469" s="155"/>
      <c r="B469" s="156"/>
      <c r="C469" s="151"/>
      <c r="D469" s="151"/>
      <c r="E469" s="40"/>
      <c r="F469" s="40"/>
      <c r="G469" s="46"/>
      <c r="H469" s="41"/>
      <c r="I469" s="41"/>
      <c r="J469" s="47"/>
      <c r="K469" s="36">
        <f t="shared" si="25"/>
        <v>0</v>
      </c>
      <c r="L469" s="43"/>
      <c r="M469" s="44"/>
      <c r="N469" s="44"/>
      <c r="O469" s="45"/>
    </row>
    <row r="470" spans="1:15" x14ac:dyDescent="0.25">
      <c r="A470" s="155"/>
      <c r="B470" s="156"/>
      <c r="C470" s="151"/>
      <c r="D470" s="151"/>
      <c r="E470" s="40"/>
      <c r="F470" s="40"/>
      <c r="G470" s="46"/>
      <c r="H470" s="48"/>
      <c r="I470" s="48"/>
      <c r="J470" s="47"/>
      <c r="K470" s="36">
        <f t="shared" si="25"/>
        <v>0</v>
      </c>
      <c r="L470" s="43"/>
      <c r="M470" s="44"/>
      <c r="N470" s="44"/>
      <c r="O470" s="45"/>
    </row>
    <row r="471" spans="1:15" ht="15.75" thickBot="1" x14ac:dyDescent="0.3">
      <c r="A471" s="155"/>
      <c r="B471" s="156"/>
      <c r="C471" s="151"/>
      <c r="D471" s="151"/>
      <c r="E471" s="49"/>
      <c r="F471" s="49"/>
      <c r="G471" s="49"/>
      <c r="H471" s="50"/>
      <c r="I471" s="50"/>
      <c r="J471" s="51"/>
      <c r="K471" s="36">
        <f t="shared" si="25"/>
        <v>0</v>
      </c>
      <c r="L471" s="52"/>
      <c r="M471" s="53"/>
      <c r="N471" s="53"/>
      <c r="O471" s="54"/>
    </row>
    <row r="472" spans="1:15" ht="15.75" thickBot="1" x14ac:dyDescent="0.3">
      <c r="A472" s="157"/>
      <c r="B472" s="158"/>
      <c r="C472" s="152"/>
      <c r="D472" s="152"/>
      <c r="E472" s="29" t="s">
        <v>170</v>
      </c>
      <c r="F472" s="32"/>
      <c r="G472" s="32"/>
      <c r="H472" s="32"/>
      <c r="I472" s="32"/>
      <c r="J472" s="30"/>
      <c r="K472" s="55">
        <f>SUM(K458:K471)</f>
        <v>0</v>
      </c>
      <c r="L472" s="56">
        <f>K472+(K472*3%)</f>
        <v>0</v>
      </c>
      <c r="M472" s="56">
        <f>L472+(L472*3%)</f>
        <v>0</v>
      </c>
      <c r="N472" s="56">
        <f>M472+(M472*3%)</f>
        <v>0</v>
      </c>
      <c r="O472" s="56">
        <f>N472+(N472*3%)</f>
        <v>0</v>
      </c>
    </row>
    <row r="473" spans="1:15" ht="23.25" customHeight="1" thickBot="1" x14ac:dyDescent="0.3">
      <c r="A473" s="153" t="s">
        <v>181</v>
      </c>
      <c r="B473" s="154"/>
      <c r="C473" s="31" t="s">
        <v>164</v>
      </c>
      <c r="D473" s="32" t="s">
        <v>166</v>
      </c>
      <c r="E473" s="31" t="s">
        <v>207</v>
      </c>
      <c r="F473" s="31" t="s">
        <v>208</v>
      </c>
      <c r="G473" s="31" t="s">
        <v>165</v>
      </c>
      <c r="H473" s="31" t="s">
        <v>167</v>
      </c>
      <c r="I473" s="31" t="s">
        <v>209</v>
      </c>
      <c r="J473" s="32" t="s">
        <v>168</v>
      </c>
      <c r="K473" s="31" t="s">
        <v>210</v>
      </c>
      <c r="L473" s="32" t="s">
        <v>211</v>
      </c>
      <c r="M473" s="31" t="s">
        <v>212</v>
      </c>
      <c r="N473" s="31" t="s">
        <v>213</v>
      </c>
      <c r="O473" s="31" t="s">
        <v>214</v>
      </c>
    </row>
    <row r="474" spans="1:15" ht="15" customHeight="1" x14ac:dyDescent="0.25">
      <c r="A474" s="155" t="s">
        <v>172</v>
      </c>
      <c r="B474" s="156"/>
      <c r="C474" s="159"/>
      <c r="D474" s="151"/>
      <c r="E474" s="33"/>
      <c r="F474" s="33"/>
      <c r="G474" s="33"/>
      <c r="H474" s="34"/>
      <c r="I474" s="34"/>
      <c r="J474" s="35"/>
      <c r="K474" s="36">
        <f t="shared" ref="K474:K487" si="26">+J474*H474</f>
        <v>0</v>
      </c>
      <c r="L474" s="37"/>
      <c r="M474" s="38"/>
      <c r="N474" s="38"/>
      <c r="O474" s="39"/>
    </row>
    <row r="475" spans="1:15" x14ac:dyDescent="0.25">
      <c r="A475" s="155"/>
      <c r="B475" s="156"/>
      <c r="C475" s="151"/>
      <c r="D475" s="151"/>
      <c r="E475" s="40"/>
      <c r="F475" s="40"/>
      <c r="G475" s="40"/>
      <c r="H475" s="41"/>
      <c r="I475" s="41"/>
      <c r="J475" s="42"/>
      <c r="K475" s="36">
        <f t="shared" si="26"/>
        <v>0</v>
      </c>
      <c r="L475" s="43"/>
      <c r="M475" s="44"/>
      <c r="N475" s="44"/>
      <c r="O475" s="45"/>
    </row>
    <row r="476" spans="1:15" x14ac:dyDescent="0.25">
      <c r="A476" s="155"/>
      <c r="B476" s="156"/>
      <c r="C476" s="151"/>
      <c r="D476" s="151"/>
      <c r="E476" s="40"/>
      <c r="F476" s="40"/>
      <c r="G476" s="40"/>
      <c r="H476" s="41"/>
      <c r="I476" s="41"/>
      <c r="J476" s="42"/>
      <c r="K476" s="36">
        <f t="shared" si="26"/>
        <v>0</v>
      </c>
      <c r="L476" s="43"/>
      <c r="M476" s="44"/>
      <c r="N476" s="44"/>
      <c r="O476" s="45"/>
    </row>
    <row r="477" spans="1:15" x14ac:dyDescent="0.25">
      <c r="A477" s="155"/>
      <c r="B477" s="156"/>
      <c r="C477" s="151"/>
      <c r="D477" s="151"/>
      <c r="E477" s="40"/>
      <c r="F477" s="40"/>
      <c r="G477" s="40"/>
      <c r="H477" s="41"/>
      <c r="I477" s="41"/>
      <c r="J477" s="42"/>
      <c r="K477" s="36">
        <f t="shared" si="26"/>
        <v>0</v>
      </c>
      <c r="L477" s="43"/>
      <c r="M477" s="44"/>
      <c r="N477" s="44"/>
      <c r="O477" s="45"/>
    </row>
    <row r="478" spans="1:15" x14ac:dyDescent="0.25">
      <c r="A478" s="155"/>
      <c r="B478" s="156"/>
      <c r="C478" s="151"/>
      <c r="D478" s="151"/>
      <c r="E478" s="40"/>
      <c r="F478" s="40"/>
      <c r="G478" s="40"/>
      <c r="H478" s="41"/>
      <c r="I478" s="41"/>
      <c r="J478" s="42"/>
      <c r="K478" s="36">
        <f t="shared" si="26"/>
        <v>0</v>
      </c>
      <c r="L478" s="43"/>
      <c r="M478" s="44"/>
      <c r="N478" s="44"/>
      <c r="O478" s="45"/>
    </row>
    <row r="479" spans="1:15" x14ac:dyDescent="0.25">
      <c r="A479" s="155"/>
      <c r="B479" s="156"/>
      <c r="C479" s="151"/>
      <c r="D479" s="151"/>
      <c r="E479" s="40"/>
      <c r="F479" s="40"/>
      <c r="G479" s="40"/>
      <c r="H479" s="41"/>
      <c r="I479" s="41"/>
      <c r="J479" s="42"/>
      <c r="K479" s="36">
        <f t="shared" si="26"/>
        <v>0</v>
      </c>
      <c r="L479" s="43"/>
      <c r="M479" s="44"/>
      <c r="N479" s="44"/>
      <c r="O479" s="45"/>
    </row>
    <row r="480" spans="1:15" x14ac:dyDescent="0.25">
      <c r="A480" s="155"/>
      <c r="B480" s="156"/>
      <c r="C480" s="151"/>
      <c r="D480" s="151"/>
      <c r="E480" s="40"/>
      <c r="F480" s="40"/>
      <c r="G480" s="40"/>
      <c r="H480" s="41"/>
      <c r="I480" s="41"/>
      <c r="J480" s="42"/>
      <c r="K480" s="36">
        <f t="shared" si="26"/>
        <v>0</v>
      </c>
      <c r="L480" s="43"/>
      <c r="M480" s="44"/>
      <c r="N480" s="44"/>
      <c r="O480" s="45"/>
    </row>
    <row r="481" spans="1:15" x14ac:dyDescent="0.25">
      <c r="A481" s="155"/>
      <c r="B481" s="156"/>
      <c r="C481" s="151"/>
      <c r="D481" s="151"/>
      <c r="E481" s="40"/>
      <c r="F481" s="40"/>
      <c r="G481" s="40"/>
      <c r="H481" s="41"/>
      <c r="I481" s="41"/>
      <c r="J481" s="42"/>
      <c r="K481" s="36">
        <f t="shared" si="26"/>
        <v>0</v>
      </c>
      <c r="L481" s="43"/>
      <c r="M481" s="44"/>
      <c r="N481" s="44"/>
      <c r="O481" s="45"/>
    </row>
    <row r="482" spans="1:15" x14ac:dyDescent="0.25">
      <c r="A482" s="155"/>
      <c r="B482" s="156"/>
      <c r="C482" s="151"/>
      <c r="D482" s="151"/>
      <c r="E482" s="40"/>
      <c r="F482" s="40"/>
      <c r="G482" s="40"/>
      <c r="H482" s="41"/>
      <c r="I482" s="41"/>
      <c r="J482" s="42"/>
      <c r="K482" s="36">
        <f t="shared" si="26"/>
        <v>0</v>
      </c>
      <c r="L482" s="43"/>
      <c r="M482" s="44"/>
      <c r="N482" s="44"/>
      <c r="O482" s="45"/>
    </row>
    <row r="483" spans="1:15" x14ac:dyDescent="0.25">
      <c r="A483" s="155"/>
      <c r="B483" s="156"/>
      <c r="C483" s="151"/>
      <c r="D483" s="151"/>
      <c r="E483" s="40"/>
      <c r="F483" s="40"/>
      <c r="G483" s="40"/>
      <c r="H483" s="41"/>
      <c r="I483" s="41"/>
      <c r="J483" s="42"/>
      <c r="K483" s="36">
        <f t="shared" si="26"/>
        <v>0</v>
      </c>
      <c r="L483" s="43"/>
      <c r="M483" s="44"/>
      <c r="N483" s="44"/>
      <c r="O483" s="45"/>
    </row>
    <row r="484" spans="1:15" x14ac:dyDescent="0.25">
      <c r="A484" s="155"/>
      <c r="B484" s="156"/>
      <c r="C484" s="151"/>
      <c r="D484" s="151"/>
      <c r="E484" s="40"/>
      <c r="F484" s="40"/>
      <c r="G484" s="40"/>
      <c r="H484" s="41"/>
      <c r="I484" s="41"/>
      <c r="J484" s="42"/>
      <c r="K484" s="36">
        <f t="shared" si="26"/>
        <v>0</v>
      </c>
      <c r="L484" s="43"/>
      <c r="M484" s="44"/>
      <c r="N484" s="44"/>
      <c r="O484" s="45"/>
    </row>
    <row r="485" spans="1:15" x14ac:dyDescent="0.25">
      <c r="A485" s="155"/>
      <c r="B485" s="156"/>
      <c r="C485" s="151"/>
      <c r="D485" s="151"/>
      <c r="E485" s="40"/>
      <c r="F485" s="40"/>
      <c r="G485" s="46"/>
      <c r="H485" s="41"/>
      <c r="I485" s="41"/>
      <c r="J485" s="47"/>
      <c r="K485" s="36">
        <f t="shared" si="26"/>
        <v>0</v>
      </c>
      <c r="L485" s="43"/>
      <c r="M485" s="44"/>
      <c r="N485" s="44"/>
      <c r="O485" s="45"/>
    </row>
    <row r="486" spans="1:15" x14ac:dyDescent="0.25">
      <c r="A486" s="155"/>
      <c r="B486" s="156"/>
      <c r="C486" s="151"/>
      <c r="D486" s="151"/>
      <c r="E486" s="40"/>
      <c r="F486" s="40"/>
      <c r="G486" s="46"/>
      <c r="H486" s="48"/>
      <c r="I486" s="48"/>
      <c r="J486" s="47"/>
      <c r="K486" s="36">
        <f t="shared" si="26"/>
        <v>0</v>
      </c>
      <c r="L486" s="43"/>
      <c r="M486" s="44"/>
      <c r="N486" s="44"/>
      <c r="O486" s="45"/>
    </row>
    <row r="487" spans="1:15" ht="15.75" thickBot="1" x14ac:dyDescent="0.3">
      <c r="A487" s="155"/>
      <c r="B487" s="156"/>
      <c r="C487" s="151"/>
      <c r="D487" s="151"/>
      <c r="E487" s="49"/>
      <c r="F487" s="49"/>
      <c r="G487" s="49"/>
      <c r="H487" s="50"/>
      <c r="I487" s="50"/>
      <c r="J487" s="51"/>
      <c r="K487" s="36">
        <f t="shared" si="26"/>
        <v>0</v>
      </c>
      <c r="L487" s="52"/>
      <c r="M487" s="53"/>
      <c r="N487" s="53"/>
      <c r="O487" s="54"/>
    </row>
    <row r="488" spans="1:15" ht="15.75" thickBot="1" x14ac:dyDescent="0.3">
      <c r="A488" s="157"/>
      <c r="B488" s="158"/>
      <c r="C488" s="152"/>
      <c r="D488" s="152"/>
      <c r="E488" s="29" t="s">
        <v>170</v>
      </c>
      <c r="F488" s="32"/>
      <c r="G488" s="32"/>
      <c r="H488" s="32"/>
      <c r="I488" s="32"/>
      <c r="J488" s="30"/>
      <c r="K488" s="55">
        <f>SUM(K474:K487)</f>
        <v>0</v>
      </c>
      <c r="L488" s="56">
        <f>K488+(K488*3%)</f>
        <v>0</v>
      </c>
      <c r="M488" s="56">
        <f>L488+(L488*3%)</f>
        <v>0</v>
      </c>
      <c r="N488" s="56">
        <f>M488+(M488*3%)</f>
        <v>0</v>
      </c>
      <c r="O488" s="56">
        <f>N488+(N488*3%)</f>
        <v>0</v>
      </c>
    </row>
    <row r="489" spans="1:15" ht="23.25" customHeight="1" thickBot="1" x14ac:dyDescent="0.3">
      <c r="A489" s="153" t="s">
        <v>181</v>
      </c>
      <c r="B489" s="154"/>
      <c r="C489" s="31" t="s">
        <v>164</v>
      </c>
      <c r="D489" s="32" t="s">
        <v>166</v>
      </c>
      <c r="E489" s="31" t="s">
        <v>207</v>
      </c>
      <c r="F489" s="31" t="s">
        <v>208</v>
      </c>
      <c r="G489" s="31" t="s">
        <v>165</v>
      </c>
      <c r="H489" s="31" t="s">
        <v>167</v>
      </c>
      <c r="I489" s="31" t="s">
        <v>209</v>
      </c>
      <c r="J489" s="32" t="s">
        <v>168</v>
      </c>
      <c r="K489" s="31" t="s">
        <v>210</v>
      </c>
      <c r="L489" s="32" t="s">
        <v>211</v>
      </c>
      <c r="M489" s="31" t="s">
        <v>212</v>
      </c>
      <c r="N489" s="31" t="s">
        <v>213</v>
      </c>
      <c r="O489" s="31" t="s">
        <v>214</v>
      </c>
    </row>
    <row r="490" spans="1:15" ht="15" customHeight="1" x14ac:dyDescent="0.25">
      <c r="A490" s="155" t="s">
        <v>173</v>
      </c>
      <c r="B490" s="156"/>
      <c r="C490" s="159"/>
      <c r="D490" s="151"/>
      <c r="E490" s="33"/>
      <c r="F490" s="33"/>
      <c r="G490" s="33"/>
      <c r="H490" s="34"/>
      <c r="I490" s="34"/>
      <c r="J490" s="35"/>
      <c r="K490" s="36">
        <f t="shared" ref="K490:K503" si="27">+J490*H490</f>
        <v>0</v>
      </c>
      <c r="L490" s="37"/>
      <c r="M490" s="38"/>
      <c r="N490" s="38"/>
      <c r="O490" s="39"/>
    </row>
    <row r="491" spans="1:15" x14ac:dyDescent="0.25">
      <c r="A491" s="155"/>
      <c r="B491" s="156"/>
      <c r="C491" s="151"/>
      <c r="D491" s="151"/>
      <c r="E491" s="40"/>
      <c r="F491" s="40"/>
      <c r="G491" s="40"/>
      <c r="H491" s="41"/>
      <c r="I491" s="41"/>
      <c r="J491" s="42"/>
      <c r="K491" s="36">
        <f t="shared" si="27"/>
        <v>0</v>
      </c>
      <c r="L491" s="43"/>
      <c r="M491" s="44"/>
      <c r="N491" s="44"/>
      <c r="O491" s="45"/>
    </row>
    <row r="492" spans="1:15" x14ac:dyDescent="0.25">
      <c r="A492" s="155"/>
      <c r="B492" s="156"/>
      <c r="C492" s="151"/>
      <c r="D492" s="151"/>
      <c r="E492" s="40"/>
      <c r="F492" s="40"/>
      <c r="G492" s="40"/>
      <c r="H492" s="41"/>
      <c r="I492" s="41"/>
      <c r="J492" s="42"/>
      <c r="K492" s="36">
        <f t="shared" si="27"/>
        <v>0</v>
      </c>
      <c r="L492" s="43"/>
      <c r="M492" s="44"/>
      <c r="N492" s="44"/>
      <c r="O492" s="45"/>
    </row>
    <row r="493" spans="1:15" x14ac:dyDescent="0.25">
      <c r="A493" s="155"/>
      <c r="B493" s="156"/>
      <c r="C493" s="151"/>
      <c r="D493" s="151"/>
      <c r="E493" s="40"/>
      <c r="F493" s="40"/>
      <c r="G493" s="40"/>
      <c r="H493" s="41"/>
      <c r="I493" s="41"/>
      <c r="J493" s="42"/>
      <c r="K493" s="36">
        <f t="shared" si="27"/>
        <v>0</v>
      </c>
      <c r="L493" s="43"/>
      <c r="M493" s="44"/>
      <c r="N493" s="44"/>
      <c r="O493" s="45"/>
    </row>
    <row r="494" spans="1:15" x14ac:dyDescent="0.25">
      <c r="A494" s="155"/>
      <c r="B494" s="156"/>
      <c r="C494" s="151"/>
      <c r="D494" s="151"/>
      <c r="E494" s="40"/>
      <c r="F494" s="40"/>
      <c r="G494" s="40"/>
      <c r="H494" s="41"/>
      <c r="I494" s="41"/>
      <c r="J494" s="42"/>
      <c r="K494" s="36">
        <f t="shared" si="27"/>
        <v>0</v>
      </c>
      <c r="L494" s="43"/>
      <c r="M494" s="44"/>
      <c r="N494" s="44"/>
      <c r="O494" s="45"/>
    </row>
    <row r="495" spans="1:15" x14ac:dyDescent="0.25">
      <c r="A495" s="155"/>
      <c r="B495" s="156"/>
      <c r="C495" s="151"/>
      <c r="D495" s="151"/>
      <c r="E495" s="40"/>
      <c r="F495" s="40"/>
      <c r="G495" s="40"/>
      <c r="H495" s="41"/>
      <c r="I495" s="41"/>
      <c r="J495" s="42"/>
      <c r="K495" s="36">
        <f t="shared" si="27"/>
        <v>0</v>
      </c>
      <c r="L495" s="43"/>
      <c r="M495" s="44"/>
      <c r="N495" s="44"/>
      <c r="O495" s="45"/>
    </row>
    <row r="496" spans="1:15" x14ac:dyDescent="0.25">
      <c r="A496" s="155"/>
      <c r="B496" s="156"/>
      <c r="C496" s="151"/>
      <c r="D496" s="151"/>
      <c r="E496" s="40"/>
      <c r="F496" s="40"/>
      <c r="G496" s="40"/>
      <c r="H496" s="41"/>
      <c r="I496" s="41"/>
      <c r="J496" s="42"/>
      <c r="K496" s="36">
        <f t="shared" si="27"/>
        <v>0</v>
      </c>
      <c r="L496" s="43"/>
      <c r="M496" s="44"/>
      <c r="N496" s="44"/>
      <c r="O496" s="45"/>
    </row>
    <row r="497" spans="1:15" x14ac:dyDescent="0.25">
      <c r="A497" s="155"/>
      <c r="B497" s="156"/>
      <c r="C497" s="151"/>
      <c r="D497" s="151"/>
      <c r="E497" s="40"/>
      <c r="F497" s="40"/>
      <c r="G497" s="40"/>
      <c r="H497" s="41"/>
      <c r="I497" s="41"/>
      <c r="J497" s="42"/>
      <c r="K497" s="36">
        <f t="shared" si="27"/>
        <v>0</v>
      </c>
      <c r="L497" s="43"/>
      <c r="M497" s="44"/>
      <c r="N497" s="44"/>
      <c r="O497" s="45"/>
    </row>
    <row r="498" spans="1:15" x14ac:dyDescent="0.25">
      <c r="A498" s="155"/>
      <c r="B498" s="156"/>
      <c r="C498" s="151"/>
      <c r="D498" s="151"/>
      <c r="E498" s="40"/>
      <c r="F498" s="40"/>
      <c r="G498" s="40"/>
      <c r="H498" s="41"/>
      <c r="I498" s="41"/>
      <c r="J498" s="42"/>
      <c r="K498" s="36">
        <f t="shared" si="27"/>
        <v>0</v>
      </c>
      <c r="L498" s="43"/>
      <c r="M498" s="44"/>
      <c r="N498" s="44"/>
      <c r="O498" s="45"/>
    </row>
    <row r="499" spans="1:15" x14ac:dyDescent="0.25">
      <c r="A499" s="155"/>
      <c r="B499" s="156"/>
      <c r="C499" s="151"/>
      <c r="D499" s="151"/>
      <c r="E499" s="40"/>
      <c r="F499" s="40"/>
      <c r="G499" s="40"/>
      <c r="H499" s="41"/>
      <c r="I499" s="41"/>
      <c r="J499" s="42"/>
      <c r="K499" s="36">
        <f t="shared" si="27"/>
        <v>0</v>
      </c>
      <c r="L499" s="43"/>
      <c r="M499" s="44"/>
      <c r="N499" s="44"/>
      <c r="O499" s="45"/>
    </row>
    <row r="500" spans="1:15" x14ac:dyDescent="0.25">
      <c r="A500" s="155"/>
      <c r="B500" s="156"/>
      <c r="C500" s="151"/>
      <c r="D500" s="151"/>
      <c r="E500" s="40"/>
      <c r="F500" s="40"/>
      <c r="G500" s="40"/>
      <c r="H500" s="41"/>
      <c r="I500" s="41"/>
      <c r="J500" s="42"/>
      <c r="K500" s="36">
        <f t="shared" si="27"/>
        <v>0</v>
      </c>
      <c r="L500" s="43"/>
      <c r="M500" s="44"/>
      <c r="N500" s="44"/>
      <c r="O500" s="45"/>
    </row>
    <row r="501" spans="1:15" x14ac:dyDescent="0.25">
      <c r="A501" s="155"/>
      <c r="B501" s="156"/>
      <c r="C501" s="151"/>
      <c r="D501" s="151"/>
      <c r="E501" s="40"/>
      <c r="F501" s="40"/>
      <c r="G501" s="46"/>
      <c r="H501" s="41"/>
      <c r="I501" s="41"/>
      <c r="J501" s="47"/>
      <c r="K501" s="36">
        <f t="shared" si="27"/>
        <v>0</v>
      </c>
      <c r="L501" s="43"/>
      <c r="M501" s="44"/>
      <c r="N501" s="44"/>
      <c r="O501" s="45"/>
    </row>
    <row r="502" spans="1:15" x14ac:dyDescent="0.25">
      <c r="A502" s="155"/>
      <c r="B502" s="156"/>
      <c r="C502" s="151"/>
      <c r="D502" s="151"/>
      <c r="E502" s="40"/>
      <c r="F502" s="40"/>
      <c r="G502" s="46"/>
      <c r="H502" s="48"/>
      <c r="I502" s="48"/>
      <c r="J502" s="47"/>
      <c r="K502" s="36">
        <f t="shared" si="27"/>
        <v>0</v>
      </c>
      <c r="L502" s="43"/>
      <c r="M502" s="44"/>
      <c r="N502" s="44"/>
      <c r="O502" s="45"/>
    </row>
    <row r="503" spans="1:15" ht="15.75" thickBot="1" x14ac:dyDescent="0.3">
      <c r="A503" s="155"/>
      <c r="B503" s="156"/>
      <c r="C503" s="151"/>
      <c r="D503" s="151"/>
      <c r="E503" s="49"/>
      <c r="F503" s="49"/>
      <c r="G503" s="49"/>
      <c r="H503" s="50"/>
      <c r="I503" s="50"/>
      <c r="J503" s="51"/>
      <c r="K503" s="36">
        <f t="shared" si="27"/>
        <v>0</v>
      </c>
      <c r="L503" s="52"/>
      <c r="M503" s="53"/>
      <c r="N503" s="53"/>
      <c r="O503" s="54"/>
    </row>
    <row r="504" spans="1:15" ht="15.75" thickBot="1" x14ac:dyDescent="0.3">
      <c r="A504" s="157"/>
      <c r="B504" s="158"/>
      <c r="C504" s="152"/>
      <c r="D504" s="152"/>
      <c r="E504" s="29" t="s">
        <v>170</v>
      </c>
      <c r="F504" s="32"/>
      <c r="G504" s="32"/>
      <c r="H504" s="32"/>
      <c r="I504" s="32"/>
      <c r="J504" s="30"/>
      <c r="K504" s="55">
        <f>SUM(K490:K503)</f>
        <v>0</v>
      </c>
      <c r="L504" s="56">
        <f>K504+(K504*3%)</f>
        <v>0</v>
      </c>
      <c r="M504" s="56">
        <f>L504+(L504*3%)</f>
        <v>0</v>
      </c>
      <c r="N504" s="56">
        <f>M504+(M504*3%)</f>
        <v>0</v>
      </c>
      <c r="O504" s="56">
        <f>N504+(N504*3%)</f>
        <v>0</v>
      </c>
    </row>
    <row r="505" spans="1:15" ht="23.25" customHeight="1" thickBot="1" x14ac:dyDescent="0.3">
      <c r="A505" s="153" t="s">
        <v>181</v>
      </c>
      <c r="B505" s="154"/>
      <c r="C505" s="31" t="s">
        <v>164</v>
      </c>
      <c r="D505" s="32" t="s">
        <v>166</v>
      </c>
      <c r="E505" s="31" t="s">
        <v>207</v>
      </c>
      <c r="F505" s="31" t="s">
        <v>208</v>
      </c>
      <c r="G505" s="31" t="s">
        <v>165</v>
      </c>
      <c r="H505" s="31" t="s">
        <v>167</v>
      </c>
      <c r="I505" s="31" t="s">
        <v>209</v>
      </c>
      <c r="J505" s="32" t="s">
        <v>168</v>
      </c>
      <c r="K505" s="31" t="s">
        <v>210</v>
      </c>
      <c r="L505" s="32" t="s">
        <v>211</v>
      </c>
      <c r="M505" s="31" t="s">
        <v>212</v>
      </c>
      <c r="N505" s="31" t="s">
        <v>213</v>
      </c>
      <c r="O505" s="31" t="s">
        <v>214</v>
      </c>
    </row>
    <row r="506" spans="1:15" ht="15" customHeight="1" x14ac:dyDescent="0.25">
      <c r="A506" s="155" t="s">
        <v>174</v>
      </c>
      <c r="B506" s="156"/>
      <c r="C506" s="159"/>
      <c r="D506" s="151"/>
      <c r="E506" s="33"/>
      <c r="F506" s="33"/>
      <c r="G506" s="33"/>
      <c r="H506" s="34"/>
      <c r="I506" s="34"/>
      <c r="J506" s="35"/>
      <c r="K506" s="36">
        <f t="shared" ref="K506:K519" si="28">+J506*H506</f>
        <v>0</v>
      </c>
      <c r="L506" s="37"/>
      <c r="M506" s="38"/>
      <c r="N506" s="38"/>
      <c r="O506" s="39"/>
    </row>
    <row r="507" spans="1:15" x14ac:dyDescent="0.25">
      <c r="A507" s="155"/>
      <c r="B507" s="156"/>
      <c r="C507" s="151"/>
      <c r="D507" s="151"/>
      <c r="E507" s="40"/>
      <c r="F507" s="40"/>
      <c r="G507" s="40"/>
      <c r="H507" s="41"/>
      <c r="I507" s="41"/>
      <c r="J507" s="42"/>
      <c r="K507" s="36">
        <f t="shared" si="28"/>
        <v>0</v>
      </c>
      <c r="L507" s="43"/>
      <c r="M507" s="44"/>
      <c r="N507" s="44"/>
      <c r="O507" s="45"/>
    </row>
    <row r="508" spans="1:15" x14ac:dyDescent="0.25">
      <c r="A508" s="155"/>
      <c r="B508" s="156"/>
      <c r="C508" s="151"/>
      <c r="D508" s="151"/>
      <c r="E508" s="40"/>
      <c r="F508" s="40"/>
      <c r="G508" s="40"/>
      <c r="H508" s="41"/>
      <c r="I508" s="41"/>
      <c r="J508" s="42"/>
      <c r="K508" s="36">
        <f t="shared" si="28"/>
        <v>0</v>
      </c>
      <c r="L508" s="43"/>
      <c r="M508" s="44"/>
      <c r="N508" s="44"/>
      <c r="O508" s="45"/>
    </row>
    <row r="509" spans="1:15" x14ac:dyDescent="0.25">
      <c r="A509" s="155"/>
      <c r="B509" s="156"/>
      <c r="C509" s="151"/>
      <c r="D509" s="151"/>
      <c r="E509" s="40"/>
      <c r="F509" s="40"/>
      <c r="G509" s="40"/>
      <c r="H509" s="41"/>
      <c r="I509" s="41"/>
      <c r="J509" s="42"/>
      <c r="K509" s="36">
        <f t="shared" si="28"/>
        <v>0</v>
      </c>
      <c r="L509" s="43"/>
      <c r="M509" s="44"/>
      <c r="N509" s="44"/>
      <c r="O509" s="45"/>
    </row>
    <row r="510" spans="1:15" x14ac:dyDescent="0.25">
      <c r="A510" s="155"/>
      <c r="B510" s="156"/>
      <c r="C510" s="151"/>
      <c r="D510" s="151"/>
      <c r="E510" s="40"/>
      <c r="F510" s="40"/>
      <c r="G510" s="40"/>
      <c r="H510" s="41"/>
      <c r="I510" s="41"/>
      <c r="J510" s="42"/>
      <c r="K510" s="36">
        <f t="shared" si="28"/>
        <v>0</v>
      </c>
      <c r="L510" s="43"/>
      <c r="M510" s="44"/>
      <c r="N510" s="44"/>
      <c r="O510" s="45"/>
    </row>
    <row r="511" spans="1:15" x14ac:dyDescent="0.25">
      <c r="A511" s="155"/>
      <c r="B511" s="156"/>
      <c r="C511" s="151"/>
      <c r="D511" s="151"/>
      <c r="E511" s="40"/>
      <c r="F511" s="40"/>
      <c r="G511" s="40"/>
      <c r="H511" s="41"/>
      <c r="I511" s="41"/>
      <c r="J511" s="42"/>
      <c r="K511" s="36">
        <f t="shared" si="28"/>
        <v>0</v>
      </c>
      <c r="L511" s="43"/>
      <c r="M511" s="44"/>
      <c r="N511" s="44"/>
      <c r="O511" s="45"/>
    </row>
    <row r="512" spans="1:15" x14ac:dyDescent="0.25">
      <c r="A512" s="155"/>
      <c r="B512" s="156"/>
      <c r="C512" s="151"/>
      <c r="D512" s="151"/>
      <c r="E512" s="40"/>
      <c r="F512" s="40"/>
      <c r="G512" s="40"/>
      <c r="H512" s="41"/>
      <c r="I512" s="41"/>
      <c r="J512" s="42"/>
      <c r="K512" s="36">
        <f t="shared" si="28"/>
        <v>0</v>
      </c>
      <c r="L512" s="43"/>
      <c r="M512" s="44"/>
      <c r="N512" s="44"/>
      <c r="O512" s="45"/>
    </row>
    <row r="513" spans="1:15" x14ac:dyDescent="0.25">
      <c r="A513" s="155"/>
      <c r="B513" s="156"/>
      <c r="C513" s="151"/>
      <c r="D513" s="151"/>
      <c r="E513" s="40"/>
      <c r="F513" s="40"/>
      <c r="G513" s="40"/>
      <c r="H513" s="41"/>
      <c r="I513" s="41"/>
      <c r="J513" s="42"/>
      <c r="K513" s="36">
        <f t="shared" si="28"/>
        <v>0</v>
      </c>
      <c r="L513" s="43"/>
      <c r="M513" s="44"/>
      <c r="N513" s="44"/>
      <c r="O513" s="45"/>
    </row>
    <row r="514" spans="1:15" x14ac:dyDescent="0.25">
      <c r="A514" s="155"/>
      <c r="B514" s="156"/>
      <c r="C514" s="151"/>
      <c r="D514" s="151"/>
      <c r="E514" s="40"/>
      <c r="F514" s="40"/>
      <c r="G514" s="40"/>
      <c r="H514" s="41"/>
      <c r="I514" s="41"/>
      <c r="J514" s="42"/>
      <c r="K514" s="36">
        <f t="shared" si="28"/>
        <v>0</v>
      </c>
      <c r="L514" s="43"/>
      <c r="M514" s="44"/>
      <c r="N514" s="44"/>
      <c r="O514" s="45"/>
    </row>
    <row r="515" spans="1:15" x14ac:dyDescent="0.25">
      <c r="A515" s="155"/>
      <c r="B515" s="156"/>
      <c r="C515" s="151"/>
      <c r="D515" s="151"/>
      <c r="E515" s="40"/>
      <c r="F515" s="40"/>
      <c r="G515" s="40"/>
      <c r="H515" s="41"/>
      <c r="I515" s="41"/>
      <c r="J515" s="42"/>
      <c r="K515" s="36">
        <f t="shared" si="28"/>
        <v>0</v>
      </c>
      <c r="L515" s="43"/>
      <c r="M515" s="44"/>
      <c r="N515" s="44"/>
      <c r="O515" s="45"/>
    </row>
    <row r="516" spans="1:15" x14ac:dyDescent="0.25">
      <c r="A516" s="155"/>
      <c r="B516" s="156"/>
      <c r="C516" s="151"/>
      <c r="D516" s="151"/>
      <c r="E516" s="40"/>
      <c r="F516" s="40"/>
      <c r="G516" s="40"/>
      <c r="H516" s="41"/>
      <c r="I516" s="41"/>
      <c r="J516" s="42"/>
      <c r="K516" s="36">
        <f t="shared" si="28"/>
        <v>0</v>
      </c>
      <c r="L516" s="43"/>
      <c r="M516" s="44"/>
      <c r="N516" s="44"/>
      <c r="O516" s="45"/>
    </row>
    <row r="517" spans="1:15" x14ac:dyDescent="0.25">
      <c r="A517" s="155"/>
      <c r="B517" s="156"/>
      <c r="C517" s="151"/>
      <c r="D517" s="151"/>
      <c r="E517" s="40"/>
      <c r="F517" s="40"/>
      <c r="G517" s="46"/>
      <c r="H517" s="41"/>
      <c r="I517" s="41"/>
      <c r="J517" s="47"/>
      <c r="K517" s="36">
        <f t="shared" si="28"/>
        <v>0</v>
      </c>
      <c r="L517" s="43"/>
      <c r="M517" s="44"/>
      <c r="N517" s="44"/>
      <c r="O517" s="45"/>
    </row>
    <row r="518" spans="1:15" x14ac:dyDescent="0.25">
      <c r="A518" s="155"/>
      <c r="B518" s="156"/>
      <c r="C518" s="151"/>
      <c r="D518" s="151"/>
      <c r="E518" s="40"/>
      <c r="F518" s="40"/>
      <c r="G518" s="46"/>
      <c r="H518" s="48"/>
      <c r="I518" s="48"/>
      <c r="J518" s="47"/>
      <c r="K518" s="36">
        <f t="shared" si="28"/>
        <v>0</v>
      </c>
      <c r="L518" s="43"/>
      <c r="M518" s="44"/>
      <c r="N518" s="44"/>
      <c r="O518" s="45"/>
    </row>
    <row r="519" spans="1:15" ht="15.75" thickBot="1" x14ac:dyDescent="0.3">
      <c r="A519" s="155"/>
      <c r="B519" s="156"/>
      <c r="C519" s="151"/>
      <c r="D519" s="151"/>
      <c r="E519" s="49"/>
      <c r="F519" s="49"/>
      <c r="G519" s="49"/>
      <c r="H519" s="50"/>
      <c r="I519" s="50"/>
      <c r="J519" s="51"/>
      <c r="K519" s="36">
        <f t="shared" si="28"/>
        <v>0</v>
      </c>
      <c r="L519" s="52"/>
      <c r="M519" s="53"/>
      <c r="N519" s="53"/>
      <c r="O519" s="54"/>
    </row>
    <row r="520" spans="1:15" ht="15.75" thickBot="1" x14ac:dyDescent="0.3">
      <c r="A520" s="157"/>
      <c r="B520" s="158"/>
      <c r="C520" s="152"/>
      <c r="D520" s="152"/>
      <c r="E520" s="29" t="s">
        <v>170</v>
      </c>
      <c r="F520" s="32"/>
      <c r="G520" s="32"/>
      <c r="H520" s="32"/>
      <c r="I520" s="32"/>
      <c r="J520" s="30"/>
      <c r="K520" s="55">
        <f>SUM(K506:K519)</f>
        <v>0</v>
      </c>
      <c r="L520" s="56">
        <f>K520+(K520*3%)</f>
        <v>0</v>
      </c>
      <c r="M520" s="56">
        <f>L520+(L520*3%)</f>
        <v>0</v>
      </c>
      <c r="N520" s="56">
        <f>M520+(M520*3%)</f>
        <v>0</v>
      </c>
      <c r="O520" s="56">
        <f>N520+(N520*3%)</f>
        <v>0</v>
      </c>
    </row>
    <row r="521" spans="1:15" ht="23.25" customHeight="1" thickBot="1" x14ac:dyDescent="0.3">
      <c r="A521" s="153" t="s">
        <v>181</v>
      </c>
      <c r="B521" s="154"/>
      <c r="C521" s="31" t="s">
        <v>164</v>
      </c>
      <c r="D521" s="32" t="s">
        <v>166</v>
      </c>
      <c r="E521" s="31" t="s">
        <v>207</v>
      </c>
      <c r="F521" s="31" t="s">
        <v>208</v>
      </c>
      <c r="G521" s="31" t="s">
        <v>165</v>
      </c>
      <c r="H521" s="31" t="s">
        <v>167</v>
      </c>
      <c r="I521" s="31" t="s">
        <v>209</v>
      </c>
      <c r="J521" s="32" t="s">
        <v>168</v>
      </c>
      <c r="K521" s="31" t="s">
        <v>210</v>
      </c>
      <c r="L521" s="32" t="s">
        <v>211</v>
      </c>
      <c r="M521" s="31" t="s">
        <v>212</v>
      </c>
      <c r="N521" s="31" t="s">
        <v>213</v>
      </c>
      <c r="O521" s="31" t="s">
        <v>214</v>
      </c>
    </row>
    <row r="522" spans="1:15" ht="15" customHeight="1" x14ac:dyDescent="0.25">
      <c r="A522" s="155" t="s">
        <v>175</v>
      </c>
      <c r="B522" s="156"/>
      <c r="C522" s="159"/>
      <c r="D522" s="151"/>
      <c r="E522" s="33"/>
      <c r="F522" s="33"/>
      <c r="G522" s="33"/>
      <c r="H522" s="34"/>
      <c r="I522" s="34"/>
      <c r="J522" s="35"/>
      <c r="K522" s="36">
        <f t="shared" ref="K522:K535" si="29">+J522*H522</f>
        <v>0</v>
      </c>
      <c r="L522" s="37"/>
      <c r="M522" s="38"/>
      <c r="N522" s="38"/>
      <c r="O522" s="39"/>
    </row>
    <row r="523" spans="1:15" x14ac:dyDescent="0.25">
      <c r="A523" s="155"/>
      <c r="B523" s="156"/>
      <c r="C523" s="151"/>
      <c r="D523" s="151"/>
      <c r="E523" s="40"/>
      <c r="F523" s="40"/>
      <c r="G523" s="40"/>
      <c r="H523" s="41"/>
      <c r="I523" s="41"/>
      <c r="J523" s="42"/>
      <c r="K523" s="36">
        <f t="shared" si="29"/>
        <v>0</v>
      </c>
      <c r="L523" s="43"/>
      <c r="M523" s="44"/>
      <c r="N523" s="44"/>
      <c r="O523" s="45"/>
    </row>
    <row r="524" spans="1:15" x14ac:dyDescent="0.25">
      <c r="A524" s="155"/>
      <c r="B524" s="156"/>
      <c r="C524" s="151"/>
      <c r="D524" s="151"/>
      <c r="E524" s="40"/>
      <c r="F524" s="40"/>
      <c r="G524" s="40"/>
      <c r="H524" s="41"/>
      <c r="I524" s="41"/>
      <c r="J524" s="42"/>
      <c r="K524" s="36">
        <f t="shared" si="29"/>
        <v>0</v>
      </c>
      <c r="L524" s="43"/>
      <c r="M524" s="44"/>
      <c r="N524" s="44"/>
      <c r="O524" s="45"/>
    </row>
    <row r="525" spans="1:15" x14ac:dyDescent="0.25">
      <c r="A525" s="155"/>
      <c r="B525" s="156"/>
      <c r="C525" s="151"/>
      <c r="D525" s="151"/>
      <c r="E525" s="40"/>
      <c r="F525" s="40"/>
      <c r="G525" s="40"/>
      <c r="H525" s="41"/>
      <c r="I525" s="41"/>
      <c r="J525" s="42"/>
      <c r="K525" s="36">
        <f t="shared" si="29"/>
        <v>0</v>
      </c>
      <c r="L525" s="43"/>
      <c r="M525" s="44"/>
      <c r="N525" s="44"/>
      <c r="O525" s="45"/>
    </row>
    <row r="526" spans="1:15" x14ac:dyDescent="0.25">
      <c r="A526" s="155"/>
      <c r="B526" s="156"/>
      <c r="C526" s="151"/>
      <c r="D526" s="151"/>
      <c r="E526" s="40"/>
      <c r="F526" s="40"/>
      <c r="G526" s="40"/>
      <c r="H526" s="41"/>
      <c r="I526" s="41"/>
      <c r="J526" s="42"/>
      <c r="K526" s="36">
        <f t="shared" si="29"/>
        <v>0</v>
      </c>
      <c r="L526" s="43"/>
      <c r="M526" s="44"/>
      <c r="N526" s="44"/>
      <c r="O526" s="45"/>
    </row>
    <row r="527" spans="1:15" x14ac:dyDescent="0.25">
      <c r="A527" s="155"/>
      <c r="B527" s="156"/>
      <c r="C527" s="151"/>
      <c r="D527" s="151"/>
      <c r="E527" s="40"/>
      <c r="F527" s="40"/>
      <c r="G527" s="40"/>
      <c r="H527" s="41"/>
      <c r="I527" s="41"/>
      <c r="J527" s="42"/>
      <c r="K527" s="36">
        <f t="shared" si="29"/>
        <v>0</v>
      </c>
      <c r="L527" s="43"/>
      <c r="M527" s="44"/>
      <c r="N527" s="44"/>
      <c r="O527" s="45"/>
    </row>
    <row r="528" spans="1:15" x14ac:dyDescent="0.25">
      <c r="A528" s="155"/>
      <c r="B528" s="156"/>
      <c r="C528" s="151"/>
      <c r="D528" s="151"/>
      <c r="E528" s="40"/>
      <c r="F528" s="40"/>
      <c r="G528" s="40"/>
      <c r="H528" s="41"/>
      <c r="I528" s="41"/>
      <c r="J528" s="42"/>
      <c r="K528" s="36">
        <f t="shared" si="29"/>
        <v>0</v>
      </c>
      <c r="L528" s="43"/>
      <c r="M528" s="44"/>
      <c r="N528" s="44"/>
      <c r="O528" s="45"/>
    </row>
    <row r="529" spans="1:15" x14ac:dyDescent="0.25">
      <c r="A529" s="155"/>
      <c r="B529" s="156"/>
      <c r="C529" s="151"/>
      <c r="D529" s="151"/>
      <c r="E529" s="40"/>
      <c r="F529" s="40"/>
      <c r="G529" s="40"/>
      <c r="H529" s="41"/>
      <c r="I529" s="41"/>
      <c r="J529" s="42"/>
      <c r="K529" s="36">
        <f t="shared" si="29"/>
        <v>0</v>
      </c>
      <c r="L529" s="43"/>
      <c r="M529" s="44"/>
      <c r="N529" s="44"/>
      <c r="O529" s="45"/>
    </row>
    <row r="530" spans="1:15" x14ac:dyDescent="0.25">
      <c r="A530" s="155"/>
      <c r="B530" s="156"/>
      <c r="C530" s="151"/>
      <c r="D530" s="151"/>
      <c r="E530" s="40"/>
      <c r="F530" s="40"/>
      <c r="G530" s="40"/>
      <c r="H530" s="41"/>
      <c r="I530" s="41"/>
      <c r="J530" s="42"/>
      <c r="K530" s="36">
        <f t="shared" si="29"/>
        <v>0</v>
      </c>
      <c r="L530" s="43"/>
      <c r="M530" s="44"/>
      <c r="N530" s="44"/>
      <c r="O530" s="45"/>
    </row>
    <row r="531" spans="1:15" x14ac:dyDescent="0.25">
      <c r="A531" s="155"/>
      <c r="B531" s="156"/>
      <c r="C531" s="151"/>
      <c r="D531" s="151"/>
      <c r="E531" s="40"/>
      <c r="F531" s="40"/>
      <c r="G531" s="40"/>
      <c r="H531" s="41"/>
      <c r="I531" s="41"/>
      <c r="J531" s="42"/>
      <c r="K531" s="36">
        <f t="shared" si="29"/>
        <v>0</v>
      </c>
      <c r="L531" s="43"/>
      <c r="M531" s="44"/>
      <c r="N531" s="44"/>
      <c r="O531" s="45"/>
    </row>
    <row r="532" spans="1:15" x14ac:dyDescent="0.25">
      <c r="A532" s="155"/>
      <c r="B532" s="156"/>
      <c r="C532" s="151"/>
      <c r="D532" s="151"/>
      <c r="E532" s="40"/>
      <c r="F532" s="40"/>
      <c r="G532" s="40"/>
      <c r="H532" s="41"/>
      <c r="I532" s="41"/>
      <c r="J532" s="42"/>
      <c r="K532" s="36">
        <f t="shared" si="29"/>
        <v>0</v>
      </c>
      <c r="L532" s="43"/>
      <c r="M532" s="44"/>
      <c r="N532" s="44"/>
      <c r="O532" s="45"/>
    </row>
    <row r="533" spans="1:15" x14ac:dyDescent="0.25">
      <c r="A533" s="155"/>
      <c r="B533" s="156"/>
      <c r="C533" s="151"/>
      <c r="D533" s="151"/>
      <c r="E533" s="40"/>
      <c r="F533" s="40"/>
      <c r="G533" s="46"/>
      <c r="H533" s="41"/>
      <c r="I533" s="41"/>
      <c r="J533" s="47"/>
      <c r="K533" s="36">
        <f t="shared" si="29"/>
        <v>0</v>
      </c>
      <c r="L533" s="43"/>
      <c r="M533" s="44"/>
      <c r="N533" s="44"/>
      <c r="O533" s="45"/>
    </row>
    <row r="534" spans="1:15" x14ac:dyDescent="0.25">
      <c r="A534" s="155"/>
      <c r="B534" s="156"/>
      <c r="C534" s="151"/>
      <c r="D534" s="151"/>
      <c r="E534" s="40"/>
      <c r="F534" s="40"/>
      <c r="G534" s="46"/>
      <c r="H534" s="48"/>
      <c r="I534" s="48"/>
      <c r="J534" s="47"/>
      <c r="K534" s="36">
        <f t="shared" si="29"/>
        <v>0</v>
      </c>
      <c r="L534" s="43"/>
      <c r="M534" s="44"/>
      <c r="N534" s="44"/>
      <c r="O534" s="45"/>
    </row>
    <row r="535" spans="1:15" ht="15.75" thickBot="1" x14ac:dyDescent="0.3">
      <c r="A535" s="155"/>
      <c r="B535" s="156"/>
      <c r="C535" s="151"/>
      <c r="D535" s="151"/>
      <c r="E535" s="49"/>
      <c r="F535" s="49"/>
      <c r="G535" s="49"/>
      <c r="H535" s="50"/>
      <c r="I535" s="50"/>
      <c r="J535" s="51"/>
      <c r="K535" s="36">
        <f t="shared" si="29"/>
        <v>0</v>
      </c>
      <c r="L535" s="52"/>
      <c r="M535" s="53"/>
      <c r="N535" s="53"/>
      <c r="O535" s="54"/>
    </row>
    <row r="536" spans="1:15" ht="15.75" thickBot="1" x14ac:dyDescent="0.3">
      <c r="A536" s="157"/>
      <c r="B536" s="158"/>
      <c r="C536" s="152"/>
      <c r="D536" s="152"/>
      <c r="E536" s="29" t="s">
        <v>170</v>
      </c>
      <c r="F536" s="32"/>
      <c r="G536" s="32"/>
      <c r="H536" s="32"/>
      <c r="I536" s="32"/>
      <c r="J536" s="30"/>
      <c r="K536" s="55">
        <f>SUM(K522:K535)</f>
        <v>0</v>
      </c>
      <c r="L536" s="56">
        <f>K536+(K536*3%)</f>
        <v>0</v>
      </c>
      <c r="M536" s="56">
        <f>L536+(L536*3%)</f>
        <v>0</v>
      </c>
      <c r="N536" s="56">
        <f>M536+(M536*3%)</f>
        <v>0</v>
      </c>
      <c r="O536" s="56">
        <f>N536+(N536*3%)</f>
        <v>0</v>
      </c>
    </row>
    <row r="537" spans="1:15" ht="23.25" customHeight="1" thickBot="1" x14ac:dyDescent="0.3">
      <c r="A537" s="153" t="s">
        <v>181</v>
      </c>
      <c r="B537" s="154"/>
      <c r="C537" s="31" t="s">
        <v>164</v>
      </c>
      <c r="D537" s="32" t="s">
        <v>166</v>
      </c>
      <c r="E537" s="31" t="s">
        <v>207</v>
      </c>
      <c r="F537" s="31" t="s">
        <v>208</v>
      </c>
      <c r="G537" s="31" t="s">
        <v>165</v>
      </c>
      <c r="H537" s="31" t="s">
        <v>167</v>
      </c>
      <c r="I537" s="31" t="s">
        <v>209</v>
      </c>
      <c r="J537" s="32" t="s">
        <v>168</v>
      </c>
      <c r="K537" s="31" t="s">
        <v>210</v>
      </c>
      <c r="L537" s="32" t="s">
        <v>211</v>
      </c>
      <c r="M537" s="31" t="s">
        <v>212</v>
      </c>
      <c r="N537" s="31" t="s">
        <v>213</v>
      </c>
      <c r="O537" s="31" t="s">
        <v>214</v>
      </c>
    </row>
    <row r="538" spans="1:15" ht="15" customHeight="1" x14ac:dyDescent="0.25">
      <c r="A538" s="155" t="s">
        <v>176</v>
      </c>
      <c r="B538" s="156"/>
      <c r="C538" s="159"/>
      <c r="D538" s="151"/>
      <c r="E538" s="33"/>
      <c r="F538" s="33"/>
      <c r="G538" s="33"/>
      <c r="H538" s="34"/>
      <c r="I538" s="34"/>
      <c r="J538" s="35"/>
      <c r="K538" s="36">
        <f t="shared" ref="K538:K551" si="30">+J538*H538</f>
        <v>0</v>
      </c>
      <c r="L538" s="37"/>
      <c r="M538" s="38"/>
      <c r="N538" s="38"/>
      <c r="O538" s="39"/>
    </row>
    <row r="539" spans="1:15" x14ac:dyDescent="0.25">
      <c r="A539" s="155"/>
      <c r="B539" s="156"/>
      <c r="C539" s="151"/>
      <c r="D539" s="151"/>
      <c r="E539" s="40"/>
      <c r="F539" s="40"/>
      <c r="G539" s="40"/>
      <c r="H539" s="41"/>
      <c r="I539" s="41"/>
      <c r="J539" s="42"/>
      <c r="K539" s="36">
        <f t="shared" si="30"/>
        <v>0</v>
      </c>
      <c r="L539" s="43"/>
      <c r="M539" s="44"/>
      <c r="N539" s="44"/>
      <c r="O539" s="45"/>
    </row>
    <row r="540" spans="1:15" x14ac:dyDescent="0.25">
      <c r="A540" s="155"/>
      <c r="B540" s="156"/>
      <c r="C540" s="151"/>
      <c r="D540" s="151"/>
      <c r="E540" s="40"/>
      <c r="F540" s="40"/>
      <c r="G540" s="40"/>
      <c r="H540" s="41"/>
      <c r="I540" s="41"/>
      <c r="J540" s="42"/>
      <c r="K540" s="36">
        <f t="shared" si="30"/>
        <v>0</v>
      </c>
      <c r="L540" s="43"/>
      <c r="M540" s="44"/>
      <c r="N540" s="44"/>
      <c r="O540" s="45"/>
    </row>
    <row r="541" spans="1:15" x14ac:dyDescent="0.25">
      <c r="A541" s="155"/>
      <c r="B541" s="156"/>
      <c r="C541" s="151"/>
      <c r="D541" s="151"/>
      <c r="E541" s="40"/>
      <c r="F541" s="40"/>
      <c r="G541" s="40"/>
      <c r="H541" s="41"/>
      <c r="I541" s="41"/>
      <c r="J541" s="42"/>
      <c r="K541" s="36">
        <f t="shared" si="30"/>
        <v>0</v>
      </c>
      <c r="L541" s="43"/>
      <c r="M541" s="44"/>
      <c r="N541" s="44"/>
      <c r="O541" s="45"/>
    </row>
    <row r="542" spans="1:15" x14ac:dyDescent="0.25">
      <c r="A542" s="155"/>
      <c r="B542" s="156"/>
      <c r="C542" s="151"/>
      <c r="D542" s="151"/>
      <c r="E542" s="40"/>
      <c r="F542" s="40"/>
      <c r="G542" s="40"/>
      <c r="H542" s="41"/>
      <c r="I542" s="41"/>
      <c r="J542" s="42"/>
      <c r="K542" s="36">
        <f t="shared" si="30"/>
        <v>0</v>
      </c>
      <c r="L542" s="43"/>
      <c r="M542" s="44"/>
      <c r="N542" s="44"/>
      <c r="O542" s="45"/>
    </row>
    <row r="543" spans="1:15" x14ac:dyDescent="0.25">
      <c r="A543" s="155"/>
      <c r="B543" s="156"/>
      <c r="C543" s="151"/>
      <c r="D543" s="151"/>
      <c r="E543" s="40"/>
      <c r="F543" s="40"/>
      <c r="G543" s="40"/>
      <c r="H543" s="41"/>
      <c r="I543" s="41"/>
      <c r="J543" s="42"/>
      <c r="K543" s="36">
        <f t="shared" si="30"/>
        <v>0</v>
      </c>
      <c r="L543" s="43"/>
      <c r="M543" s="44"/>
      <c r="N543" s="44"/>
      <c r="O543" s="45"/>
    </row>
    <row r="544" spans="1:15" x14ac:dyDescent="0.25">
      <c r="A544" s="155"/>
      <c r="B544" s="156"/>
      <c r="C544" s="151"/>
      <c r="D544" s="151"/>
      <c r="E544" s="40"/>
      <c r="F544" s="40"/>
      <c r="G544" s="40"/>
      <c r="H544" s="41"/>
      <c r="I544" s="41"/>
      <c r="J544" s="42"/>
      <c r="K544" s="36">
        <f t="shared" si="30"/>
        <v>0</v>
      </c>
      <c r="L544" s="43"/>
      <c r="M544" s="44"/>
      <c r="N544" s="44"/>
      <c r="O544" s="45"/>
    </row>
    <row r="545" spans="1:15" x14ac:dyDescent="0.25">
      <c r="A545" s="155"/>
      <c r="B545" s="156"/>
      <c r="C545" s="151"/>
      <c r="D545" s="151"/>
      <c r="E545" s="40"/>
      <c r="F545" s="40"/>
      <c r="G545" s="40"/>
      <c r="H545" s="41"/>
      <c r="I545" s="41"/>
      <c r="J545" s="42"/>
      <c r="K545" s="36">
        <f t="shared" si="30"/>
        <v>0</v>
      </c>
      <c r="L545" s="43"/>
      <c r="M545" s="44"/>
      <c r="N545" s="44"/>
      <c r="O545" s="45"/>
    </row>
    <row r="546" spans="1:15" x14ac:dyDescent="0.25">
      <c r="A546" s="155"/>
      <c r="B546" s="156"/>
      <c r="C546" s="151"/>
      <c r="D546" s="151"/>
      <c r="E546" s="40"/>
      <c r="F546" s="40"/>
      <c r="G546" s="40"/>
      <c r="H546" s="41"/>
      <c r="I546" s="41"/>
      <c r="J546" s="42"/>
      <c r="K546" s="36">
        <f t="shared" si="30"/>
        <v>0</v>
      </c>
      <c r="L546" s="43"/>
      <c r="M546" s="44"/>
      <c r="N546" s="44"/>
      <c r="O546" s="45"/>
    </row>
    <row r="547" spans="1:15" x14ac:dyDescent="0.25">
      <c r="A547" s="155"/>
      <c r="B547" s="156"/>
      <c r="C547" s="151"/>
      <c r="D547" s="151"/>
      <c r="E547" s="40"/>
      <c r="F547" s="40"/>
      <c r="G547" s="40"/>
      <c r="H547" s="41"/>
      <c r="I547" s="41"/>
      <c r="J547" s="42"/>
      <c r="K547" s="36">
        <f t="shared" si="30"/>
        <v>0</v>
      </c>
      <c r="L547" s="43"/>
      <c r="M547" s="44"/>
      <c r="N547" s="44"/>
      <c r="O547" s="45"/>
    </row>
    <row r="548" spans="1:15" x14ac:dyDescent="0.25">
      <c r="A548" s="155"/>
      <c r="B548" s="156"/>
      <c r="C548" s="151"/>
      <c r="D548" s="151"/>
      <c r="E548" s="40"/>
      <c r="F548" s="40"/>
      <c r="G548" s="40"/>
      <c r="H548" s="41"/>
      <c r="I548" s="41"/>
      <c r="J548" s="42"/>
      <c r="K548" s="36">
        <f t="shared" si="30"/>
        <v>0</v>
      </c>
      <c r="L548" s="43"/>
      <c r="M548" s="44"/>
      <c r="N548" s="44"/>
      <c r="O548" s="45"/>
    </row>
    <row r="549" spans="1:15" x14ac:dyDescent="0.25">
      <c r="A549" s="155"/>
      <c r="B549" s="156"/>
      <c r="C549" s="151"/>
      <c r="D549" s="151"/>
      <c r="E549" s="40"/>
      <c r="F549" s="40"/>
      <c r="G549" s="46"/>
      <c r="H549" s="41"/>
      <c r="I549" s="41"/>
      <c r="J549" s="47"/>
      <c r="K549" s="36">
        <f t="shared" si="30"/>
        <v>0</v>
      </c>
      <c r="L549" s="43"/>
      <c r="M549" s="44"/>
      <c r="N549" s="44"/>
      <c r="O549" s="45"/>
    </row>
    <row r="550" spans="1:15" x14ac:dyDescent="0.25">
      <c r="A550" s="155"/>
      <c r="B550" s="156"/>
      <c r="C550" s="151"/>
      <c r="D550" s="151"/>
      <c r="E550" s="40"/>
      <c r="F550" s="40"/>
      <c r="G550" s="46"/>
      <c r="H550" s="48"/>
      <c r="I550" s="48"/>
      <c r="J550" s="47"/>
      <c r="K550" s="36">
        <f t="shared" si="30"/>
        <v>0</v>
      </c>
      <c r="L550" s="43"/>
      <c r="M550" s="44"/>
      <c r="N550" s="44"/>
      <c r="O550" s="45"/>
    </row>
    <row r="551" spans="1:15" ht="15.75" thickBot="1" x14ac:dyDescent="0.3">
      <c r="A551" s="155"/>
      <c r="B551" s="156"/>
      <c r="C551" s="151"/>
      <c r="D551" s="151"/>
      <c r="E551" s="49"/>
      <c r="F551" s="49"/>
      <c r="G551" s="49"/>
      <c r="H551" s="50"/>
      <c r="I551" s="50"/>
      <c r="J551" s="51"/>
      <c r="K551" s="36">
        <f t="shared" si="30"/>
        <v>0</v>
      </c>
      <c r="L551" s="52"/>
      <c r="M551" s="53"/>
      <c r="N551" s="53"/>
      <c r="O551" s="54"/>
    </row>
    <row r="552" spans="1:15" ht="15.75" thickBot="1" x14ac:dyDescent="0.3">
      <c r="A552" s="157"/>
      <c r="B552" s="158"/>
      <c r="C552" s="152"/>
      <c r="D552" s="152"/>
      <c r="E552" s="29" t="s">
        <v>170</v>
      </c>
      <c r="F552" s="32"/>
      <c r="G552" s="32"/>
      <c r="H552" s="32"/>
      <c r="I552" s="32"/>
      <c r="J552" s="30"/>
      <c r="K552" s="55">
        <f>SUM(K538:K551)</f>
        <v>0</v>
      </c>
      <c r="L552" s="56">
        <f>K552+(K552*3%)</f>
        <v>0</v>
      </c>
      <c r="M552" s="56">
        <f>L552+(L552*3%)</f>
        <v>0</v>
      </c>
      <c r="N552" s="56">
        <f>M552+(M552*3%)</f>
        <v>0</v>
      </c>
      <c r="O552" s="56">
        <f>N552+(N552*3%)</f>
        <v>0</v>
      </c>
    </row>
    <row r="553" spans="1:15" ht="23.25" customHeight="1" thickBot="1" x14ac:dyDescent="0.3">
      <c r="A553" s="153" t="s">
        <v>181</v>
      </c>
      <c r="B553" s="154"/>
      <c r="C553" s="31" t="s">
        <v>164</v>
      </c>
      <c r="D553" s="32" t="s">
        <v>166</v>
      </c>
      <c r="E553" s="31" t="s">
        <v>207</v>
      </c>
      <c r="F553" s="31" t="s">
        <v>208</v>
      </c>
      <c r="G553" s="31" t="s">
        <v>165</v>
      </c>
      <c r="H553" s="31" t="s">
        <v>167</v>
      </c>
      <c r="I553" s="31" t="s">
        <v>209</v>
      </c>
      <c r="J553" s="32" t="s">
        <v>168</v>
      </c>
      <c r="K553" s="31" t="s">
        <v>210</v>
      </c>
      <c r="L553" s="32" t="s">
        <v>211</v>
      </c>
      <c r="M553" s="31" t="s">
        <v>212</v>
      </c>
      <c r="N553" s="31" t="s">
        <v>213</v>
      </c>
      <c r="O553" s="31" t="s">
        <v>214</v>
      </c>
    </row>
    <row r="554" spans="1:15" ht="15" customHeight="1" x14ac:dyDescent="0.25">
      <c r="A554" s="155" t="s">
        <v>177</v>
      </c>
      <c r="B554" s="156"/>
      <c r="C554" s="159"/>
      <c r="D554" s="151"/>
      <c r="E554" s="33"/>
      <c r="F554" s="33"/>
      <c r="G554" s="33"/>
      <c r="H554" s="34"/>
      <c r="I554" s="34"/>
      <c r="J554" s="35"/>
      <c r="K554" s="36">
        <f t="shared" ref="K554:K567" si="31">+J554*H554</f>
        <v>0</v>
      </c>
      <c r="L554" s="37"/>
      <c r="M554" s="38"/>
      <c r="N554" s="38"/>
      <c r="O554" s="39"/>
    </row>
    <row r="555" spans="1:15" x14ac:dyDescent="0.25">
      <c r="A555" s="155"/>
      <c r="B555" s="156"/>
      <c r="C555" s="151"/>
      <c r="D555" s="151"/>
      <c r="E555" s="40"/>
      <c r="F555" s="40"/>
      <c r="G555" s="40"/>
      <c r="H555" s="41"/>
      <c r="I555" s="41"/>
      <c r="J555" s="42"/>
      <c r="K555" s="36">
        <f t="shared" si="31"/>
        <v>0</v>
      </c>
      <c r="L555" s="43"/>
      <c r="M555" s="44"/>
      <c r="N555" s="44"/>
      <c r="O555" s="45"/>
    </row>
    <row r="556" spans="1:15" x14ac:dyDescent="0.25">
      <c r="A556" s="155"/>
      <c r="B556" s="156"/>
      <c r="C556" s="151"/>
      <c r="D556" s="151"/>
      <c r="E556" s="40"/>
      <c r="F556" s="40"/>
      <c r="G556" s="40"/>
      <c r="H556" s="41"/>
      <c r="I556" s="41"/>
      <c r="J556" s="42"/>
      <c r="K556" s="36">
        <f t="shared" si="31"/>
        <v>0</v>
      </c>
      <c r="L556" s="43"/>
      <c r="M556" s="44"/>
      <c r="N556" s="44"/>
      <c r="O556" s="45"/>
    </row>
    <row r="557" spans="1:15" x14ac:dyDescent="0.25">
      <c r="A557" s="155"/>
      <c r="B557" s="156"/>
      <c r="C557" s="151"/>
      <c r="D557" s="151"/>
      <c r="E557" s="40"/>
      <c r="F557" s="40"/>
      <c r="G557" s="40"/>
      <c r="H557" s="41"/>
      <c r="I557" s="41"/>
      <c r="J557" s="42"/>
      <c r="K557" s="36">
        <f t="shared" si="31"/>
        <v>0</v>
      </c>
      <c r="L557" s="43"/>
      <c r="M557" s="44"/>
      <c r="N557" s="44"/>
      <c r="O557" s="45"/>
    </row>
    <row r="558" spans="1:15" x14ac:dyDescent="0.25">
      <c r="A558" s="155"/>
      <c r="B558" s="156"/>
      <c r="C558" s="151"/>
      <c r="D558" s="151"/>
      <c r="E558" s="40"/>
      <c r="F558" s="40"/>
      <c r="G558" s="40"/>
      <c r="H558" s="41"/>
      <c r="I558" s="41"/>
      <c r="J558" s="42"/>
      <c r="K558" s="36">
        <f t="shared" si="31"/>
        <v>0</v>
      </c>
      <c r="L558" s="43"/>
      <c r="M558" s="44"/>
      <c r="N558" s="44"/>
      <c r="O558" s="45"/>
    </row>
    <row r="559" spans="1:15" x14ac:dyDescent="0.25">
      <c r="A559" s="155"/>
      <c r="B559" s="156"/>
      <c r="C559" s="151"/>
      <c r="D559" s="151"/>
      <c r="E559" s="40"/>
      <c r="F559" s="40"/>
      <c r="G559" s="40"/>
      <c r="H559" s="41"/>
      <c r="I559" s="41"/>
      <c r="J559" s="42"/>
      <c r="K559" s="36">
        <f t="shared" si="31"/>
        <v>0</v>
      </c>
      <c r="L559" s="43"/>
      <c r="M559" s="44"/>
      <c r="N559" s="44"/>
      <c r="O559" s="45"/>
    </row>
    <row r="560" spans="1:15" x14ac:dyDescent="0.25">
      <c r="A560" s="155"/>
      <c r="B560" s="156"/>
      <c r="C560" s="151"/>
      <c r="D560" s="151"/>
      <c r="E560" s="40"/>
      <c r="F560" s="40"/>
      <c r="G560" s="40"/>
      <c r="H560" s="41"/>
      <c r="I560" s="41"/>
      <c r="J560" s="42"/>
      <c r="K560" s="36">
        <f t="shared" si="31"/>
        <v>0</v>
      </c>
      <c r="L560" s="43"/>
      <c r="M560" s="44"/>
      <c r="N560" s="44"/>
      <c r="O560" s="45"/>
    </row>
    <row r="561" spans="1:15" x14ac:dyDescent="0.25">
      <c r="A561" s="155"/>
      <c r="B561" s="156"/>
      <c r="C561" s="151"/>
      <c r="D561" s="151"/>
      <c r="E561" s="40"/>
      <c r="F561" s="40"/>
      <c r="G561" s="40"/>
      <c r="H561" s="41"/>
      <c r="I561" s="41"/>
      <c r="J561" s="42"/>
      <c r="K561" s="36">
        <f t="shared" si="31"/>
        <v>0</v>
      </c>
      <c r="L561" s="43"/>
      <c r="M561" s="44"/>
      <c r="N561" s="44"/>
      <c r="O561" s="45"/>
    </row>
    <row r="562" spans="1:15" x14ac:dyDescent="0.25">
      <c r="A562" s="155"/>
      <c r="B562" s="156"/>
      <c r="C562" s="151"/>
      <c r="D562" s="151"/>
      <c r="E562" s="40"/>
      <c r="F562" s="40"/>
      <c r="G562" s="40"/>
      <c r="H562" s="41"/>
      <c r="I562" s="41"/>
      <c r="J562" s="42"/>
      <c r="K562" s="36">
        <f t="shared" si="31"/>
        <v>0</v>
      </c>
      <c r="L562" s="43"/>
      <c r="M562" s="44"/>
      <c r="N562" s="44"/>
      <c r="O562" s="45"/>
    </row>
    <row r="563" spans="1:15" x14ac:dyDescent="0.25">
      <c r="A563" s="155"/>
      <c r="B563" s="156"/>
      <c r="C563" s="151"/>
      <c r="D563" s="151"/>
      <c r="E563" s="40"/>
      <c r="F563" s="40"/>
      <c r="G563" s="40"/>
      <c r="H563" s="41"/>
      <c r="I563" s="41"/>
      <c r="J563" s="42"/>
      <c r="K563" s="36">
        <f t="shared" si="31"/>
        <v>0</v>
      </c>
      <c r="L563" s="43"/>
      <c r="M563" s="44"/>
      <c r="N563" s="44"/>
      <c r="O563" s="45"/>
    </row>
    <row r="564" spans="1:15" x14ac:dyDescent="0.25">
      <c r="A564" s="155"/>
      <c r="B564" s="156"/>
      <c r="C564" s="151"/>
      <c r="D564" s="151"/>
      <c r="E564" s="40"/>
      <c r="F564" s="40"/>
      <c r="G564" s="40"/>
      <c r="H564" s="41"/>
      <c r="I564" s="41"/>
      <c r="J564" s="42"/>
      <c r="K564" s="36">
        <f t="shared" si="31"/>
        <v>0</v>
      </c>
      <c r="L564" s="43"/>
      <c r="M564" s="44"/>
      <c r="N564" s="44"/>
      <c r="O564" s="45"/>
    </row>
    <row r="565" spans="1:15" x14ac:dyDescent="0.25">
      <c r="A565" s="155"/>
      <c r="B565" s="156"/>
      <c r="C565" s="151"/>
      <c r="D565" s="151"/>
      <c r="E565" s="40"/>
      <c r="F565" s="40"/>
      <c r="G565" s="46"/>
      <c r="H565" s="41"/>
      <c r="I565" s="41"/>
      <c r="J565" s="47"/>
      <c r="K565" s="36">
        <f t="shared" si="31"/>
        <v>0</v>
      </c>
      <c r="L565" s="43"/>
      <c r="M565" s="44"/>
      <c r="N565" s="44"/>
      <c r="O565" s="45"/>
    </row>
    <row r="566" spans="1:15" x14ac:dyDescent="0.25">
      <c r="A566" s="155"/>
      <c r="B566" s="156"/>
      <c r="C566" s="151"/>
      <c r="D566" s="151"/>
      <c r="E566" s="40"/>
      <c r="F566" s="40"/>
      <c r="G566" s="46"/>
      <c r="H566" s="48"/>
      <c r="I566" s="48"/>
      <c r="J566" s="47"/>
      <c r="K566" s="36">
        <f t="shared" si="31"/>
        <v>0</v>
      </c>
      <c r="L566" s="43"/>
      <c r="M566" s="44"/>
      <c r="N566" s="44"/>
      <c r="O566" s="45"/>
    </row>
    <row r="567" spans="1:15" ht="15.75" thickBot="1" x14ac:dyDescent="0.3">
      <c r="A567" s="155"/>
      <c r="B567" s="156"/>
      <c r="C567" s="151"/>
      <c r="D567" s="151"/>
      <c r="E567" s="49"/>
      <c r="F567" s="49"/>
      <c r="G567" s="49"/>
      <c r="H567" s="50"/>
      <c r="I567" s="50"/>
      <c r="J567" s="51"/>
      <c r="K567" s="36">
        <f t="shared" si="31"/>
        <v>0</v>
      </c>
      <c r="L567" s="52"/>
      <c r="M567" s="53"/>
      <c r="N567" s="53"/>
      <c r="O567" s="54"/>
    </row>
    <row r="568" spans="1:15" ht="15.75" thickBot="1" x14ac:dyDescent="0.3">
      <c r="A568" s="157"/>
      <c r="B568" s="158"/>
      <c r="C568" s="152"/>
      <c r="D568" s="152"/>
      <c r="E568" s="29" t="s">
        <v>170</v>
      </c>
      <c r="F568" s="32"/>
      <c r="G568" s="32"/>
      <c r="H568" s="32"/>
      <c r="I568" s="32"/>
      <c r="J568" s="30"/>
      <c r="K568" s="55">
        <f>SUM(K554:K567)</f>
        <v>0</v>
      </c>
      <c r="L568" s="56">
        <f>K568+(K568*3%)</f>
        <v>0</v>
      </c>
      <c r="M568" s="56">
        <f>L568+(L568*3%)</f>
        <v>0</v>
      </c>
      <c r="N568" s="56">
        <f>M568+(M568*3%)</f>
        <v>0</v>
      </c>
      <c r="O568" s="56">
        <f>N568+(N568*3%)</f>
        <v>0</v>
      </c>
    </row>
    <row r="569" spans="1:15" ht="23.25" customHeight="1" thickBot="1" x14ac:dyDescent="0.3">
      <c r="A569" s="153" t="s">
        <v>181</v>
      </c>
      <c r="B569" s="154"/>
      <c r="C569" s="31" t="s">
        <v>164</v>
      </c>
      <c r="D569" s="32" t="s">
        <v>166</v>
      </c>
      <c r="E569" s="31" t="s">
        <v>207</v>
      </c>
      <c r="F569" s="31" t="s">
        <v>208</v>
      </c>
      <c r="G569" s="31" t="s">
        <v>165</v>
      </c>
      <c r="H569" s="31" t="s">
        <v>167</v>
      </c>
      <c r="I569" s="31" t="s">
        <v>209</v>
      </c>
      <c r="J569" s="32" t="s">
        <v>168</v>
      </c>
      <c r="K569" s="31" t="s">
        <v>210</v>
      </c>
      <c r="L569" s="32" t="s">
        <v>211</v>
      </c>
      <c r="M569" s="31" t="s">
        <v>212</v>
      </c>
      <c r="N569" s="31" t="s">
        <v>213</v>
      </c>
      <c r="O569" s="31" t="s">
        <v>214</v>
      </c>
    </row>
    <row r="570" spans="1:15" ht="15" customHeight="1" x14ac:dyDescent="0.25">
      <c r="A570" s="155" t="s">
        <v>178</v>
      </c>
      <c r="B570" s="156"/>
      <c r="C570" s="159"/>
      <c r="D570" s="151"/>
      <c r="E570" s="33"/>
      <c r="F570" s="33"/>
      <c r="G570" s="33"/>
      <c r="H570" s="34"/>
      <c r="I570" s="34"/>
      <c r="J570" s="35"/>
      <c r="K570" s="36">
        <f t="shared" ref="K570:K583" si="32">+J570*H570</f>
        <v>0</v>
      </c>
      <c r="L570" s="37"/>
      <c r="M570" s="38"/>
      <c r="N570" s="38"/>
      <c r="O570" s="39"/>
    </row>
    <row r="571" spans="1:15" x14ac:dyDescent="0.25">
      <c r="A571" s="155"/>
      <c r="B571" s="156"/>
      <c r="C571" s="151"/>
      <c r="D571" s="151"/>
      <c r="E571" s="40"/>
      <c r="F571" s="40"/>
      <c r="G571" s="40"/>
      <c r="H571" s="41"/>
      <c r="I571" s="41"/>
      <c r="J571" s="42"/>
      <c r="K571" s="36">
        <f t="shared" si="32"/>
        <v>0</v>
      </c>
      <c r="L571" s="43"/>
      <c r="M571" s="44"/>
      <c r="N571" s="44"/>
      <c r="O571" s="45"/>
    </row>
    <row r="572" spans="1:15" x14ac:dyDescent="0.25">
      <c r="A572" s="155"/>
      <c r="B572" s="156"/>
      <c r="C572" s="151"/>
      <c r="D572" s="151"/>
      <c r="E572" s="40"/>
      <c r="F572" s="40"/>
      <c r="G572" s="40"/>
      <c r="H572" s="41"/>
      <c r="I572" s="41"/>
      <c r="J572" s="42"/>
      <c r="K572" s="36">
        <f t="shared" si="32"/>
        <v>0</v>
      </c>
      <c r="L572" s="43"/>
      <c r="M572" s="44"/>
      <c r="N572" s="44"/>
      <c r="O572" s="45"/>
    </row>
    <row r="573" spans="1:15" x14ac:dyDescent="0.25">
      <c r="A573" s="155"/>
      <c r="B573" s="156"/>
      <c r="C573" s="151"/>
      <c r="D573" s="151"/>
      <c r="E573" s="40"/>
      <c r="F573" s="40"/>
      <c r="G573" s="40"/>
      <c r="H573" s="41"/>
      <c r="I573" s="41"/>
      <c r="J573" s="42"/>
      <c r="K573" s="36">
        <f t="shared" si="32"/>
        <v>0</v>
      </c>
      <c r="L573" s="43"/>
      <c r="M573" s="44"/>
      <c r="N573" s="44"/>
      <c r="O573" s="45"/>
    </row>
    <row r="574" spans="1:15" x14ac:dyDescent="0.25">
      <c r="A574" s="155"/>
      <c r="B574" s="156"/>
      <c r="C574" s="151"/>
      <c r="D574" s="151"/>
      <c r="E574" s="40"/>
      <c r="F574" s="40"/>
      <c r="G574" s="40"/>
      <c r="H574" s="41"/>
      <c r="I574" s="41"/>
      <c r="J574" s="42"/>
      <c r="K574" s="36">
        <f t="shared" si="32"/>
        <v>0</v>
      </c>
      <c r="L574" s="43"/>
      <c r="M574" s="44"/>
      <c r="N574" s="44"/>
      <c r="O574" s="45"/>
    </row>
    <row r="575" spans="1:15" x14ac:dyDescent="0.25">
      <c r="A575" s="155"/>
      <c r="B575" s="156"/>
      <c r="C575" s="151"/>
      <c r="D575" s="151"/>
      <c r="E575" s="40"/>
      <c r="F575" s="40"/>
      <c r="G575" s="40"/>
      <c r="H575" s="41"/>
      <c r="I575" s="41"/>
      <c r="J575" s="42"/>
      <c r="K575" s="36">
        <f t="shared" si="32"/>
        <v>0</v>
      </c>
      <c r="L575" s="43"/>
      <c r="M575" s="44"/>
      <c r="N575" s="44"/>
      <c r="O575" s="45"/>
    </row>
    <row r="576" spans="1:15" x14ac:dyDescent="0.25">
      <c r="A576" s="155"/>
      <c r="B576" s="156"/>
      <c r="C576" s="151"/>
      <c r="D576" s="151"/>
      <c r="E576" s="40"/>
      <c r="F576" s="40"/>
      <c r="G576" s="40"/>
      <c r="H576" s="41"/>
      <c r="I576" s="41"/>
      <c r="J576" s="42"/>
      <c r="K576" s="36">
        <f t="shared" si="32"/>
        <v>0</v>
      </c>
      <c r="L576" s="43"/>
      <c r="M576" s="44"/>
      <c r="N576" s="44"/>
      <c r="O576" s="45"/>
    </row>
    <row r="577" spans="1:15" x14ac:dyDescent="0.25">
      <c r="A577" s="155"/>
      <c r="B577" s="156"/>
      <c r="C577" s="151"/>
      <c r="D577" s="151"/>
      <c r="E577" s="40"/>
      <c r="F577" s="40"/>
      <c r="G577" s="40"/>
      <c r="H577" s="41"/>
      <c r="I577" s="41"/>
      <c r="J577" s="42"/>
      <c r="K577" s="36">
        <f t="shared" si="32"/>
        <v>0</v>
      </c>
      <c r="L577" s="43"/>
      <c r="M577" s="44"/>
      <c r="N577" s="44"/>
      <c r="O577" s="45"/>
    </row>
    <row r="578" spans="1:15" x14ac:dyDescent="0.25">
      <c r="A578" s="155"/>
      <c r="B578" s="156"/>
      <c r="C578" s="151"/>
      <c r="D578" s="151"/>
      <c r="E578" s="40"/>
      <c r="F578" s="40"/>
      <c r="G578" s="40"/>
      <c r="H578" s="41"/>
      <c r="I578" s="41"/>
      <c r="J578" s="42"/>
      <c r="K578" s="36">
        <f t="shared" si="32"/>
        <v>0</v>
      </c>
      <c r="L578" s="43"/>
      <c r="M578" s="44"/>
      <c r="N578" s="44"/>
      <c r="O578" s="45"/>
    </row>
    <row r="579" spans="1:15" x14ac:dyDescent="0.25">
      <c r="A579" s="155"/>
      <c r="B579" s="156"/>
      <c r="C579" s="151"/>
      <c r="D579" s="151"/>
      <c r="E579" s="40"/>
      <c r="F579" s="40"/>
      <c r="G579" s="40"/>
      <c r="H579" s="41"/>
      <c r="I579" s="41"/>
      <c r="J579" s="42"/>
      <c r="K579" s="36">
        <f t="shared" si="32"/>
        <v>0</v>
      </c>
      <c r="L579" s="43"/>
      <c r="M579" s="44"/>
      <c r="N579" s="44"/>
      <c r="O579" s="45"/>
    </row>
    <row r="580" spans="1:15" x14ac:dyDescent="0.25">
      <c r="A580" s="155"/>
      <c r="B580" s="156"/>
      <c r="C580" s="151"/>
      <c r="D580" s="151"/>
      <c r="E580" s="40"/>
      <c r="F580" s="40"/>
      <c r="G580" s="40"/>
      <c r="H580" s="41"/>
      <c r="I580" s="41"/>
      <c r="J580" s="42"/>
      <c r="K580" s="36">
        <f t="shared" si="32"/>
        <v>0</v>
      </c>
      <c r="L580" s="43"/>
      <c r="M580" s="44"/>
      <c r="N580" s="44"/>
      <c r="O580" s="45"/>
    </row>
    <row r="581" spans="1:15" x14ac:dyDescent="0.25">
      <c r="A581" s="155"/>
      <c r="B581" s="156"/>
      <c r="C581" s="151"/>
      <c r="D581" s="151"/>
      <c r="E581" s="40"/>
      <c r="F581" s="40"/>
      <c r="G581" s="46"/>
      <c r="H581" s="41"/>
      <c r="I581" s="41"/>
      <c r="J581" s="47"/>
      <c r="K581" s="36">
        <f t="shared" si="32"/>
        <v>0</v>
      </c>
      <c r="L581" s="43"/>
      <c r="M581" s="44"/>
      <c r="N581" s="44"/>
      <c r="O581" s="45"/>
    </row>
    <row r="582" spans="1:15" x14ac:dyDescent="0.25">
      <c r="A582" s="155"/>
      <c r="B582" s="156"/>
      <c r="C582" s="151"/>
      <c r="D582" s="151"/>
      <c r="E582" s="40"/>
      <c r="F582" s="40"/>
      <c r="G582" s="46"/>
      <c r="H582" s="48"/>
      <c r="I582" s="48"/>
      <c r="J582" s="47"/>
      <c r="K582" s="36">
        <f t="shared" si="32"/>
        <v>0</v>
      </c>
      <c r="L582" s="43"/>
      <c r="M582" s="44"/>
      <c r="N582" s="44"/>
      <c r="O582" s="45"/>
    </row>
    <row r="583" spans="1:15" ht="15.75" thickBot="1" x14ac:dyDescent="0.3">
      <c r="A583" s="155"/>
      <c r="B583" s="156"/>
      <c r="C583" s="151"/>
      <c r="D583" s="151"/>
      <c r="E583" s="49"/>
      <c r="F583" s="49"/>
      <c r="G583" s="49"/>
      <c r="H583" s="50"/>
      <c r="I583" s="50"/>
      <c r="J583" s="51"/>
      <c r="K583" s="36">
        <f t="shared" si="32"/>
        <v>0</v>
      </c>
      <c r="L583" s="52"/>
      <c r="M583" s="53"/>
      <c r="N583" s="53"/>
      <c r="O583" s="54"/>
    </row>
    <row r="584" spans="1:15" ht="15.75" thickBot="1" x14ac:dyDescent="0.3">
      <c r="A584" s="157"/>
      <c r="B584" s="158"/>
      <c r="C584" s="152"/>
      <c r="D584" s="152"/>
      <c r="E584" s="29" t="s">
        <v>170</v>
      </c>
      <c r="F584" s="32"/>
      <c r="G584" s="32"/>
      <c r="H584" s="32"/>
      <c r="I584" s="32"/>
      <c r="J584" s="30"/>
      <c r="K584" s="55">
        <f>SUM(K570:K583)</f>
        <v>0</v>
      </c>
      <c r="L584" s="56">
        <f>K584+(K584*3%)</f>
        <v>0</v>
      </c>
      <c r="M584" s="56">
        <f>L584+(L584*3%)</f>
        <v>0</v>
      </c>
      <c r="N584" s="56">
        <f>M584+(M584*3%)</f>
        <v>0</v>
      </c>
      <c r="O584" s="56">
        <f>N584+(N584*3%)</f>
        <v>0</v>
      </c>
    </row>
  </sheetData>
  <mergeCells count="156">
    <mergeCell ref="A1:B4"/>
    <mergeCell ref="C1:K1"/>
    <mergeCell ref="L1:M1"/>
    <mergeCell ref="C2:K2"/>
    <mergeCell ref="L2:M2"/>
    <mergeCell ref="C3:K4"/>
    <mergeCell ref="L3:M3"/>
    <mergeCell ref="L4:M4"/>
    <mergeCell ref="A23:B37"/>
    <mergeCell ref="C23:C37"/>
    <mergeCell ref="D23:D37"/>
    <mergeCell ref="A38:B38"/>
    <mergeCell ref="A39:B53"/>
    <mergeCell ref="C39:C53"/>
    <mergeCell ref="D39:D53"/>
    <mergeCell ref="A5:M5"/>
    <mergeCell ref="A6:B6"/>
    <mergeCell ref="A7:B21"/>
    <mergeCell ref="C7:C21"/>
    <mergeCell ref="D7:D21"/>
    <mergeCell ref="A22:B22"/>
    <mergeCell ref="A86:B86"/>
    <mergeCell ref="A87:B101"/>
    <mergeCell ref="C87:C101"/>
    <mergeCell ref="D87:D101"/>
    <mergeCell ref="A102:B102"/>
    <mergeCell ref="A103:B117"/>
    <mergeCell ref="C103:C117"/>
    <mergeCell ref="D103:D117"/>
    <mergeCell ref="A54:B54"/>
    <mergeCell ref="A55:B69"/>
    <mergeCell ref="C55:C69"/>
    <mergeCell ref="D55:D69"/>
    <mergeCell ref="A70:B70"/>
    <mergeCell ref="A71:B85"/>
    <mergeCell ref="C71:C85"/>
    <mergeCell ref="D71:D85"/>
    <mergeCell ref="A150:O150"/>
    <mergeCell ref="A151:B151"/>
    <mergeCell ref="A152:B166"/>
    <mergeCell ref="C152:C166"/>
    <mergeCell ref="D152:D166"/>
    <mergeCell ref="A167:B167"/>
    <mergeCell ref="A118:B118"/>
    <mergeCell ref="A119:B133"/>
    <mergeCell ref="C119:C133"/>
    <mergeCell ref="D119:D133"/>
    <mergeCell ref="A134:B134"/>
    <mergeCell ref="A135:B149"/>
    <mergeCell ref="C135:C149"/>
    <mergeCell ref="D135:D149"/>
    <mergeCell ref="A199:B199"/>
    <mergeCell ref="A200:B214"/>
    <mergeCell ref="C200:C214"/>
    <mergeCell ref="D200:D214"/>
    <mergeCell ref="A215:B215"/>
    <mergeCell ref="A216:B230"/>
    <mergeCell ref="C216:C230"/>
    <mergeCell ref="D216:D230"/>
    <mergeCell ref="A168:B182"/>
    <mergeCell ref="C168:C182"/>
    <mergeCell ref="D168:D182"/>
    <mergeCell ref="A183:B183"/>
    <mergeCell ref="A184:B198"/>
    <mergeCell ref="C184:C198"/>
    <mergeCell ref="D184:D198"/>
    <mergeCell ref="A263:B263"/>
    <mergeCell ref="A264:B278"/>
    <mergeCell ref="C264:C278"/>
    <mergeCell ref="D264:D278"/>
    <mergeCell ref="A279:B279"/>
    <mergeCell ref="A280:B294"/>
    <mergeCell ref="C280:C294"/>
    <mergeCell ref="D280:D294"/>
    <mergeCell ref="A231:B231"/>
    <mergeCell ref="A232:B246"/>
    <mergeCell ref="C232:C246"/>
    <mergeCell ref="D232:D246"/>
    <mergeCell ref="A247:B247"/>
    <mergeCell ref="A248:B262"/>
    <mergeCell ref="C248:C262"/>
    <mergeCell ref="D248:D262"/>
    <mergeCell ref="A313:B327"/>
    <mergeCell ref="C313:C327"/>
    <mergeCell ref="D313:D327"/>
    <mergeCell ref="A328:B328"/>
    <mergeCell ref="A329:B343"/>
    <mergeCell ref="C329:C343"/>
    <mergeCell ref="D329:D343"/>
    <mergeCell ref="A295:O295"/>
    <mergeCell ref="A296:B296"/>
    <mergeCell ref="A297:B311"/>
    <mergeCell ref="C297:C311"/>
    <mergeCell ref="D297:D311"/>
    <mergeCell ref="A312:B312"/>
    <mergeCell ref="A376:B376"/>
    <mergeCell ref="A377:B391"/>
    <mergeCell ref="C377:C391"/>
    <mergeCell ref="D377:D391"/>
    <mergeCell ref="A392:B392"/>
    <mergeCell ref="A393:B407"/>
    <mergeCell ref="C393:C407"/>
    <mergeCell ref="D393:D407"/>
    <mergeCell ref="A344:B344"/>
    <mergeCell ref="A345:B359"/>
    <mergeCell ref="C345:C359"/>
    <mergeCell ref="D345:D359"/>
    <mergeCell ref="A360:B360"/>
    <mergeCell ref="A361:B375"/>
    <mergeCell ref="C361:C375"/>
    <mergeCell ref="D361:D375"/>
    <mergeCell ref="A440:O440"/>
    <mergeCell ref="A441:B441"/>
    <mergeCell ref="A442:B456"/>
    <mergeCell ref="C442:C456"/>
    <mergeCell ref="D442:D456"/>
    <mergeCell ref="A457:B457"/>
    <mergeCell ref="A408:B408"/>
    <mergeCell ref="A409:B423"/>
    <mergeCell ref="C409:C423"/>
    <mergeCell ref="D409:D423"/>
    <mergeCell ref="A424:B424"/>
    <mergeCell ref="A425:B439"/>
    <mergeCell ref="C425:C439"/>
    <mergeCell ref="D425:D439"/>
    <mergeCell ref="A489:B489"/>
    <mergeCell ref="A490:B504"/>
    <mergeCell ref="C490:C504"/>
    <mergeCell ref="D490:D504"/>
    <mergeCell ref="A505:B505"/>
    <mergeCell ref="A506:B520"/>
    <mergeCell ref="C506:C520"/>
    <mergeCell ref="D506:D520"/>
    <mergeCell ref="A458:B472"/>
    <mergeCell ref="C458:C472"/>
    <mergeCell ref="D458:D472"/>
    <mergeCell ref="A473:B473"/>
    <mergeCell ref="A474:B488"/>
    <mergeCell ref="C474:C488"/>
    <mergeCell ref="D474:D488"/>
    <mergeCell ref="A553:B553"/>
    <mergeCell ref="A554:B568"/>
    <mergeCell ref="C554:C568"/>
    <mergeCell ref="D554:D568"/>
    <mergeCell ref="A569:B569"/>
    <mergeCell ref="A570:B584"/>
    <mergeCell ref="C570:C584"/>
    <mergeCell ref="D570:D584"/>
    <mergeCell ref="A521:B521"/>
    <mergeCell ref="A522:B536"/>
    <mergeCell ref="C522:C536"/>
    <mergeCell ref="D522:D536"/>
    <mergeCell ref="A537:B537"/>
    <mergeCell ref="A538:B552"/>
    <mergeCell ref="C538:C552"/>
    <mergeCell ref="D538:D55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6315C2B-1DD7-4B4D-B24A-E110C45ACC90}">
          <x14:formula1>
            <xm:f>Hoja2!$C$2:$C$25</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A41A1-0155-4070-9D47-4097CCE3789B}">
  <sheetPr codeName="Hoja7"/>
  <dimension ref="A1:T584"/>
  <sheetViews>
    <sheetView zoomScale="90" zoomScaleNormal="90" workbookViewId="0">
      <selection sqref="A1:B4"/>
    </sheetView>
  </sheetViews>
  <sheetFormatPr baseColWidth="10" defaultRowHeight="15" x14ac:dyDescent="0.25"/>
  <cols>
    <col min="1" max="1" width="31.140625" customWidth="1"/>
    <col min="2" max="2" width="14.7109375" customWidth="1"/>
    <col min="3" max="3" width="27.5703125" customWidth="1"/>
    <col min="4" max="4" width="40.85546875" customWidth="1"/>
    <col min="5" max="5" width="44.85546875" customWidth="1"/>
    <col min="6" max="6" width="18.140625" customWidth="1"/>
    <col min="7" max="7" width="19.85546875" customWidth="1"/>
    <col min="8" max="8" width="25.42578125" customWidth="1"/>
    <col min="9" max="13" width="20.42578125" customWidth="1"/>
  </cols>
  <sheetData>
    <row r="1" spans="1:20" s="2" customFormat="1" ht="14.25" customHeight="1" x14ac:dyDescent="0.25">
      <c r="A1" s="162"/>
      <c r="B1" s="163"/>
      <c r="C1" s="132" t="s">
        <v>191</v>
      </c>
      <c r="D1" s="132"/>
      <c r="E1" s="132"/>
      <c r="F1" s="132"/>
      <c r="G1" s="132"/>
      <c r="H1" s="132"/>
      <c r="I1" s="132"/>
      <c r="J1" s="132"/>
      <c r="K1" s="132"/>
      <c r="L1" s="168" t="s">
        <v>260</v>
      </c>
      <c r="M1" s="169"/>
      <c r="N1"/>
      <c r="O1"/>
      <c r="P1"/>
      <c r="Q1"/>
      <c r="R1"/>
      <c r="S1"/>
      <c r="T1"/>
    </row>
    <row r="2" spans="1:20" s="2" customFormat="1" ht="14.25" customHeight="1" x14ac:dyDescent="0.25">
      <c r="A2" s="164"/>
      <c r="B2" s="165"/>
      <c r="C2" s="136" t="s">
        <v>0</v>
      </c>
      <c r="D2" s="136"/>
      <c r="E2" s="136"/>
      <c r="F2" s="136"/>
      <c r="G2" s="136"/>
      <c r="H2" s="136"/>
      <c r="I2" s="136"/>
      <c r="J2" s="136"/>
      <c r="K2" s="136"/>
      <c r="L2" s="170" t="s">
        <v>258</v>
      </c>
      <c r="M2" s="171"/>
      <c r="N2"/>
      <c r="O2"/>
      <c r="P2"/>
      <c r="Q2"/>
      <c r="R2"/>
      <c r="S2"/>
      <c r="T2"/>
    </row>
    <row r="3" spans="1:20" s="2" customFormat="1" ht="14.25" customHeight="1" x14ac:dyDescent="0.25">
      <c r="A3" s="164"/>
      <c r="B3" s="165"/>
      <c r="C3" s="136" t="s">
        <v>1</v>
      </c>
      <c r="D3" s="136"/>
      <c r="E3" s="136"/>
      <c r="F3" s="136"/>
      <c r="G3" s="136"/>
      <c r="H3" s="136"/>
      <c r="I3" s="136"/>
      <c r="J3" s="136"/>
      <c r="K3" s="136"/>
      <c r="L3" s="170" t="s">
        <v>259</v>
      </c>
      <c r="M3" s="171"/>
      <c r="N3"/>
      <c r="O3"/>
      <c r="P3"/>
      <c r="Q3"/>
      <c r="R3"/>
      <c r="S3"/>
      <c r="T3"/>
    </row>
    <row r="4" spans="1:20" s="2" customFormat="1" ht="11.25" customHeight="1" thickBot="1" x14ac:dyDescent="0.3">
      <c r="A4" s="166"/>
      <c r="B4" s="167"/>
      <c r="C4" s="140"/>
      <c r="D4" s="140"/>
      <c r="E4" s="140"/>
      <c r="F4" s="140"/>
      <c r="G4" s="140"/>
      <c r="H4" s="140"/>
      <c r="I4" s="140"/>
      <c r="J4" s="140"/>
      <c r="K4" s="140"/>
      <c r="L4" s="172" t="s">
        <v>255</v>
      </c>
      <c r="M4" s="173"/>
      <c r="N4"/>
      <c r="O4"/>
      <c r="P4"/>
      <c r="Q4"/>
      <c r="R4"/>
      <c r="S4"/>
      <c r="T4"/>
    </row>
    <row r="5" spans="1:20" ht="15.75" thickBot="1" x14ac:dyDescent="0.3">
      <c r="A5" s="161"/>
      <c r="B5" s="161"/>
      <c r="C5" s="161"/>
      <c r="D5" s="161"/>
      <c r="E5" s="161"/>
      <c r="F5" s="161"/>
      <c r="G5" s="161"/>
      <c r="H5" s="161"/>
      <c r="I5" s="161"/>
      <c r="J5" s="161"/>
      <c r="K5" s="161"/>
      <c r="L5" s="161"/>
      <c r="M5" s="161"/>
    </row>
    <row r="6" spans="1:20" ht="45.75" customHeight="1" thickBot="1" x14ac:dyDescent="0.3">
      <c r="A6" s="153" t="s">
        <v>163</v>
      </c>
      <c r="B6" s="154"/>
      <c r="C6" s="31" t="s">
        <v>164</v>
      </c>
      <c r="D6" s="32" t="s">
        <v>166</v>
      </c>
      <c r="E6" s="31" t="s">
        <v>207</v>
      </c>
      <c r="F6" s="31" t="s">
        <v>208</v>
      </c>
      <c r="G6" s="31" t="s">
        <v>165</v>
      </c>
      <c r="H6" s="31" t="s">
        <v>167</v>
      </c>
      <c r="I6" s="31" t="s">
        <v>209</v>
      </c>
      <c r="J6" s="32" t="s">
        <v>168</v>
      </c>
      <c r="K6" s="31" t="s">
        <v>210</v>
      </c>
      <c r="L6" s="32" t="s">
        <v>211</v>
      </c>
      <c r="M6" s="31" t="s">
        <v>212</v>
      </c>
      <c r="N6" s="31" t="s">
        <v>213</v>
      </c>
      <c r="O6" s="31" t="s">
        <v>214</v>
      </c>
    </row>
    <row r="7" spans="1:20" ht="15" customHeight="1" x14ac:dyDescent="0.25">
      <c r="A7" s="155" t="s">
        <v>169</v>
      </c>
      <c r="B7" s="156"/>
      <c r="C7" s="159"/>
      <c r="D7" s="151"/>
      <c r="E7" s="33"/>
      <c r="F7" s="33"/>
      <c r="G7" s="33"/>
      <c r="H7" s="34"/>
      <c r="I7" s="34"/>
      <c r="J7" s="35"/>
      <c r="K7" s="36">
        <f>+J7*H7</f>
        <v>0</v>
      </c>
      <c r="L7" s="37"/>
      <c r="M7" s="38"/>
      <c r="N7" s="38"/>
      <c r="O7" s="39"/>
    </row>
    <row r="8" spans="1:20" x14ac:dyDescent="0.25">
      <c r="A8" s="155"/>
      <c r="B8" s="156"/>
      <c r="C8" s="151"/>
      <c r="D8" s="151"/>
      <c r="E8" s="40"/>
      <c r="F8" s="40"/>
      <c r="G8" s="40"/>
      <c r="H8" s="41"/>
      <c r="I8" s="41"/>
      <c r="J8" s="42"/>
      <c r="K8" s="36">
        <f t="shared" ref="K8:K20" si="0">+J8*H8</f>
        <v>0</v>
      </c>
      <c r="L8" s="43"/>
      <c r="M8" s="44"/>
      <c r="N8" s="44"/>
      <c r="O8" s="45"/>
    </row>
    <row r="9" spans="1:20" x14ac:dyDescent="0.25">
      <c r="A9" s="155"/>
      <c r="B9" s="156"/>
      <c r="C9" s="151"/>
      <c r="D9" s="151"/>
      <c r="E9" s="40"/>
      <c r="F9" s="40"/>
      <c r="G9" s="40"/>
      <c r="H9" s="41"/>
      <c r="I9" s="41"/>
      <c r="J9" s="42"/>
      <c r="K9" s="36">
        <f t="shared" si="0"/>
        <v>0</v>
      </c>
      <c r="L9" s="43"/>
      <c r="M9" s="44"/>
      <c r="N9" s="44"/>
      <c r="O9" s="45"/>
    </row>
    <row r="10" spans="1:20" x14ac:dyDescent="0.25">
      <c r="A10" s="155"/>
      <c r="B10" s="156"/>
      <c r="C10" s="151"/>
      <c r="D10" s="151"/>
      <c r="E10" s="40"/>
      <c r="F10" s="40"/>
      <c r="G10" s="40"/>
      <c r="H10" s="41"/>
      <c r="I10" s="41"/>
      <c r="J10" s="42"/>
      <c r="K10" s="36">
        <f t="shared" si="0"/>
        <v>0</v>
      </c>
      <c r="L10" s="43"/>
      <c r="M10" s="44"/>
      <c r="N10" s="44"/>
      <c r="O10" s="45"/>
    </row>
    <row r="11" spans="1:20" x14ac:dyDescent="0.25">
      <c r="A11" s="155"/>
      <c r="B11" s="156"/>
      <c r="C11" s="151"/>
      <c r="D11" s="151"/>
      <c r="E11" s="40"/>
      <c r="F11" s="40"/>
      <c r="G11" s="40"/>
      <c r="H11" s="41"/>
      <c r="I11" s="41"/>
      <c r="J11" s="42"/>
      <c r="K11" s="36">
        <f t="shared" si="0"/>
        <v>0</v>
      </c>
      <c r="L11" s="43"/>
      <c r="M11" s="44"/>
      <c r="N11" s="44"/>
      <c r="O11" s="45"/>
    </row>
    <row r="12" spans="1:20" x14ac:dyDescent="0.25">
      <c r="A12" s="155"/>
      <c r="B12" s="156"/>
      <c r="C12" s="151"/>
      <c r="D12" s="151"/>
      <c r="E12" s="40"/>
      <c r="F12" s="40"/>
      <c r="G12" s="40"/>
      <c r="H12" s="41"/>
      <c r="I12" s="41"/>
      <c r="J12" s="42"/>
      <c r="K12" s="36">
        <f t="shared" si="0"/>
        <v>0</v>
      </c>
      <c r="L12" s="43"/>
      <c r="M12" s="44"/>
      <c r="N12" s="44"/>
      <c r="O12" s="45"/>
    </row>
    <row r="13" spans="1:20" x14ac:dyDescent="0.25">
      <c r="A13" s="155"/>
      <c r="B13" s="156"/>
      <c r="C13" s="151"/>
      <c r="D13" s="151"/>
      <c r="E13" s="40"/>
      <c r="F13" s="40"/>
      <c r="G13" s="40"/>
      <c r="H13" s="41"/>
      <c r="I13" s="41"/>
      <c r="J13" s="42"/>
      <c r="K13" s="36">
        <f t="shared" si="0"/>
        <v>0</v>
      </c>
      <c r="L13" s="43"/>
      <c r="M13" s="44"/>
      <c r="N13" s="44"/>
      <c r="O13" s="45"/>
    </row>
    <row r="14" spans="1:20" x14ac:dyDescent="0.25">
      <c r="A14" s="155"/>
      <c r="B14" s="156"/>
      <c r="C14" s="151"/>
      <c r="D14" s="151"/>
      <c r="E14" s="40"/>
      <c r="F14" s="40"/>
      <c r="G14" s="40"/>
      <c r="H14" s="41"/>
      <c r="I14" s="41"/>
      <c r="J14" s="42"/>
      <c r="K14" s="36">
        <f t="shared" si="0"/>
        <v>0</v>
      </c>
      <c r="L14" s="43"/>
      <c r="M14" s="44"/>
      <c r="N14" s="44"/>
      <c r="O14" s="45"/>
    </row>
    <row r="15" spans="1:20" x14ac:dyDescent="0.25">
      <c r="A15" s="155"/>
      <c r="B15" s="156"/>
      <c r="C15" s="151"/>
      <c r="D15" s="151"/>
      <c r="E15" s="40"/>
      <c r="F15" s="40"/>
      <c r="G15" s="40"/>
      <c r="H15" s="41"/>
      <c r="I15" s="41"/>
      <c r="J15" s="42"/>
      <c r="K15" s="36">
        <f t="shared" si="0"/>
        <v>0</v>
      </c>
      <c r="L15" s="43"/>
      <c r="M15" s="44"/>
      <c r="N15" s="44"/>
      <c r="O15" s="45"/>
    </row>
    <row r="16" spans="1:20" x14ac:dyDescent="0.25">
      <c r="A16" s="155"/>
      <c r="B16" s="156"/>
      <c r="C16" s="151"/>
      <c r="D16" s="151"/>
      <c r="E16" s="40"/>
      <c r="F16" s="40"/>
      <c r="G16" s="40"/>
      <c r="H16" s="41"/>
      <c r="I16" s="41"/>
      <c r="J16" s="42"/>
      <c r="K16" s="36">
        <f t="shared" si="0"/>
        <v>0</v>
      </c>
      <c r="L16" s="43"/>
      <c r="M16" s="44"/>
      <c r="N16" s="44"/>
      <c r="O16" s="45"/>
    </row>
    <row r="17" spans="1:15" x14ac:dyDescent="0.25">
      <c r="A17" s="155"/>
      <c r="B17" s="156"/>
      <c r="C17" s="151"/>
      <c r="D17" s="151"/>
      <c r="E17" s="40"/>
      <c r="F17" s="40"/>
      <c r="G17" s="40"/>
      <c r="H17" s="41"/>
      <c r="I17" s="41"/>
      <c r="J17" s="42"/>
      <c r="K17" s="36">
        <f t="shared" si="0"/>
        <v>0</v>
      </c>
      <c r="L17" s="43"/>
      <c r="M17" s="44"/>
      <c r="N17" s="44"/>
      <c r="O17" s="45"/>
    </row>
    <row r="18" spans="1:15" x14ac:dyDescent="0.25">
      <c r="A18" s="155"/>
      <c r="B18" s="156"/>
      <c r="C18" s="151"/>
      <c r="D18" s="151"/>
      <c r="E18" s="40"/>
      <c r="F18" s="40"/>
      <c r="G18" s="46"/>
      <c r="H18" s="41"/>
      <c r="I18" s="41"/>
      <c r="J18" s="47"/>
      <c r="K18" s="36">
        <f t="shared" si="0"/>
        <v>0</v>
      </c>
      <c r="L18" s="43"/>
      <c r="M18" s="44"/>
      <c r="N18" s="44"/>
      <c r="O18" s="45"/>
    </row>
    <row r="19" spans="1:15" x14ac:dyDescent="0.25">
      <c r="A19" s="155"/>
      <c r="B19" s="156"/>
      <c r="C19" s="151"/>
      <c r="D19" s="151"/>
      <c r="E19" s="40"/>
      <c r="F19" s="40"/>
      <c r="G19" s="46"/>
      <c r="H19" s="48"/>
      <c r="I19" s="48"/>
      <c r="J19" s="47"/>
      <c r="K19" s="36">
        <f t="shared" si="0"/>
        <v>0</v>
      </c>
      <c r="L19" s="43"/>
      <c r="M19" s="44"/>
      <c r="N19" s="44"/>
      <c r="O19" s="45"/>
    </row>
    <row r="20" spans="1:15" ht="15.75" thickBot="1" x14ac:dyDescent="0.3">
      <c r="A20" s="155"/>
      <c r="B20" s="156"/>
      <c r="C20" s="151"/>
      <c r="D20" s="151"/>
      <c r="E20" s="49"/>
      <c r="F20" s="49"/>
      <c r="G20" s="49"/>
      <c r="H20" s="50"/>
      <c r="I20" s="50"/>
      <c r="J20" s="51"/>
      <c r="K20" s="36">
        <f t="shared" si="0"/>
        <v>0</v>
      </c>
      <c r="L20" s="52"/>
      <c r="M20" s="53"/>
      <c r="N20" s="53"/>
      <c r="O20" s="54"/>
    </row>
    <row r="21" spans="1:15" ht="15.75" thickBot="1" x14ac:dyDescent="0.3">
      <c r="A21" s="157"/>
      <c r="B21" s="158"/>
      <c r="C21" s="152"/>
      <c r="D21" s="152"/>
      <c r="E21" s="29" t="s">
        <v>170</v>
      </c>
      <c r="F21" s="32"/>
      <c r="G21" s="32"/>
      <c r="H21" s="32"/>
      <c r="I21" s="32"/>
      <c r="J21" s="30"/>
      <c r="K21" s="55">
        <f>SUM(K7:K20)</f>
        <v>0</v>
      </c>
      <c r="L21" s="56">
        <f>K21+(K21*3%)</f>
        <v>0</v>
      </c>
      <c r="M21" s="56">
        <f>L21+(L21*3%)</f>
        <v>0</v>
      </c>
      <c r="N21" s="56">
        <f>M21+(M21*3%)</f>
        <v>0</v>
      </c>
      <c r="O21" s="56">
        <f>N21+(N21*3%)</f>
        <v>0</v>
      </c>
    </row>
    <row r="22" spans="1:15" ht="23.25" customHeight="1" thickBot="1" x14ac:dyDescent="0.3">
      <c r="A22" s="153" t="s">
        <v>163</v>
      </c>
      <c r="B22" s="154"/>
      <c r="C22" s="31" t="s">
        <v>164</v>
      </c>
      <c r="D22" s="32" t="s">
        <v>166</v>
      </c>
      <c r="E22" s="31" t="s">
        <v>207</v>
      </c>
      <c r="F22" s="31" t="s">
        <v>208</v>
      </c>
      <c r="G22" s="31" t="s">
        <v>165</v>
      </c>
      <c r="H22" s="31" t="s">
        <v>167</v>
      </c>
      <c r="I22" s="31" t="s">
        <v>209</v>
      </c>
      <c r="J22" s="32" t="s">
        <v>168</v>
      </c>
      <c r="K22" s="31" t="s">
        <v>210</v>
      </c>
      <c r="L22" s="32" t="s">
        <v>211</v>
      </c>
      <c r="M22" s="31" t="s">
        <v>212</v>
      </c>
      <c r="N22" s="31" t="s">
        <v>213</v>
      </c>
      <c r="O22" s="31" t="s">
        <v>214</v>
      </c>
    </row>
    <row r="23" spans="1:15" ht="15" customHeight="1" x14ac:dyDescent="0.25">
      <c r="A23" s="155" t="s">
        <v>171</v>
      </c>
      <c r="B23" s="156"/>
      <c r="C23" s="159"/>
      <c r="D23" s="151"/>
      <c r="E23" s="33"/>
      <c r="F23" s="33"/>
      <c r="G23" s="33"/>
      <c r="H23" s="34"/>
      <c r="I23" s="34"/>
      <c r="J23" s="35"/>
      <c r="K23" s="36">
        <f t="shared" ref="K23:K84" si="1">+J23*H23</f>
        <v>0</v>
      </c>
      <c r="L23" s="37"/>
      <c r="M23" s="38"/>
      <c r="N23" s="38"/>
      <c r="O23" s="39"/>
    </row>
    <row r="24" spans="1:15" x14ac:dyDescent="0.25">
      <c r="A24" s="155"/>
      <c r="B24" s="156"/>
      <c r="C24" s="151"/>
      <c r="D24" s="151"/>
      <c r="E24" s="40"/>
      <c r="F24" s="40"/>
      <c r="G24" s="40"/>
      <c r="H24" s="41"/>
      <c r="I24" s="41"/>
      <c r="J24" s="42"/>
      <c r="K24" s="36">
        <f t="shared" si="1"/>
        <v>0</v>
      </c>
      <c r="L24" s="43"/>
      <c r="M24" s="44"/>
      <c r="N24" s="44"/>
      <c r="O24" s="45"/>
    </row>
    <row r="25" spans="1:15" x14ac:dyDescent="0.25">
      <c r="A25" s="155"/>
      <c r="B25" s="156"/>
      <c r="C25" s="151"/>
      <c r="D25" s="151"/>
      <c r="E25" s="40"/>
      <c r="F25" s="40"/>
      <c r="G25" s="40"/>
      <c r="H25" s="41"/>
      <c r="I25" s="41"/>
      <c r="J25" s="42"/>
      <c r="K25" s="36">
        <f t="shared" si="1"/>
        <v>0</v>
      </c>
      <c r="L25" s="43"/>
      <c r="M25" s="44"/>
      <c r="N25" s="44"/>
      <c r="O25" s="45"/>
    </row>
    <row r="26" spans="1:15" x14ac:dyDescent="0.25">
      <c r="A26" s="155"/>
      <c r="B26" s="156"/>
      <c r="C26" s="151"/>
      <c r="D26" s="151"/>
      <c r="E26" s="40"/>
      <c r="F26" s="40"/>
      <c r="G26" s="40"/>
      <c r="H26" s="41"/>
      <c r="I26" s="41"/>
      <c r="J26" s="42"/>
      <c r="K26" s="36">
        <f t="shared" si="1"/>
        <v>0</v>
      </c>
      <c r="L26" s="43"/>
      <c r="M26" s="44"/>
      <c r="N26" s="44"/>
      <c r="O26" s="45"/>
    </row>
    <row r="27" spans="1:15" x14ac:dyDescent="0.25">
      <c r="A27" s="155"/>
      <c r="B27" s="156"/>
      <c r="C27" s="151"/>
      <c r="D27" s="151"/>
      <c r="E27" s="40"/>
      <c r="F27" s="40"/>
      <c r="G27" s="40"/>
      <c r="H27" s="41"/>
      <c r="I27" s="41"/>
      <c r="J27" s="42"/>
      <c r="K27" s="36">
        <f t="shared" si="1"/>
        <v>0</v>
      </c>
      <c r="L27" s="43"/>
      <c r="M27" s="44"/>
      <c r="N27" s="44"/>
      <c r="O27" s="45"/>
    </row>
    <row r="28" spans="1:15" x14ac:dyDescent="0.25">
      <c r="A28" s="155"/>
      <c r="B28" s="156"/>
      <c r="C28" s="151"/>
      <c r="D28" s="151"/>
      <c r="E28" s="40"/>
      <c r="F28" s="40"/>
      <c r="G28" s="40"/>
      <c r="H28" s="41"/>
      <c r="I28" s="41"/>
      <c r="J28" s="42"/>
      <c r="K28" s="36">
        <f t="shared" si="1"/>
        <v>0</v>
      </c>
      <c r="L28" s="43"/>
      <c r="M28" s="44"/>
      <c r="N28" s="44"/>
      <c r="O28" s="45"/>
    </row>
    <row r="29" spans="1:15" x14ac:dyDescent="0.25">
      <c r="A29" s="155"/>
      <c r="B29" s="156"/>
      <c r="C29" s="151"/>
      <c r="D29" s="151"/>
      <c r="E29" s="40"/>
      <c r="F29" s="40"/>
      <c r="G29" s="40"/>
      <c r="H29" s="41"/>
      <c r="I29" s="41"/>
      <c r="J29" s="42"/>
      <c r="K29" s="36">
        <f t="shared" si="1"/>
        <v>0</v>
      </c>
      <c r="L29" s="43"/>
      <c r="M29" s="44"/>
      <c r="N29" s="44"/>
      <c r="O29" s="45"/>
    </row>
    <row r="30" spans="1:15" x14ac:dyDescent="0.25">
      <c r="A30" s="155"/>
      <c r="B30" s="156"/>
      <c r="C30" s="151"/>
      <c r="D30" s="151"/>
      <c r="E30" s="40"/>
      <c r="F30" s="40"/>
      <c r="G30" s="40"/>
      <c r="H30" s="41"/>
      <c r="I30" s="41"/>
      <c r="J30" s="42"/>
      <c r="K30" s="36">
        <f t="shared" si="1"/>
        <v>0</v>
      </c>
      <c r="L30" s="43"/>
      <c r="M30" s="44"/>
      <c r="N30" s="44"/>
      <c r="O30" s="45"/>
    </row>
    <row r="31" spans="1:15" x14ac:dyDescent="0.25">
      <c r="A31" s="155"/>
      <c r="B31" s="156"/>
      <c r="C31" s="151"/>
      <c r="D31" s="151"/>
      <c r="E31" s="40"/>
      <c r="F31" s="40"/>
      <c r="G31" s="40"/>
      <c r="H31" s="41"/>
      <c r="I31" s="41"/>
      <c r="J31" s="42"/>
      <c r="K31" s="36">
        <f t="shared" si="1"/>
        <v>0</v>
      </c>
      <c r="L31" s="43"/>
      <c r="M31" s="44"/>
      <c r="N31" s="44"/>
      <c r="O31" s="45"/>
    </row>
    <row r="32" spans="1:15" x14ac:dyDescent="0.25">
      <c r="A32" s="155"/>
      <c r="B32" s="156"/>
      <c r="C32" s="151"/>
      <c r="D32" s="151"/>
      <c r="E32" s="40"/>
      <c r="F32" s="40"/>
      <c r="G32" s="40"/>
      <c r="H32" s="41"/>
      <c r="I32" s="41"/>
      <c r="J32" s="42"/>
      <c r="K32" s="36">
        <f t="shared" si="1"/>
        <v>0</v>
      </c>
      <c r="L32" s="43"/>
      <c r="M32" s="44"/>
      <c r="N32" s="44"/>
      <c r="O32" s="45"/>
    </row>
    <row r="33" spans="1:15" x14ac:dyDescent="0.25">
      <c r="A33" s="155"/>
      <c r="B33" s="156"/>
      <c r="C33" s="151"/>
      <c r="D33" s="151"/>
      <c r="E33" s="40"/>
      <c r="F33" s="40"/>
      <c r="G33" s="40"/>
      <c r="H33" s="41"/>
      <c r="I33" s="41"/>
      <c r="J33" s="42"/>
      <c r="K33" s="36">
        <f t="shared" si="1"/>
        <v>0</v>
      </c>
      <c r="L33" s="43"/>
      <c r="M33" s="44"/>
      <c r="N33" s="44"/>
      <c r="O33" s="45"/>
    </row>
    <row r="34" spans="1:15" x14ac:dyDescent="0.25">
      <c r="A34" s="155"/>
      <c r="B34" s="156"/>
      <c r="C34" s="151"/>
      <c r="D34" s="151"/>
      <c r="E34" s="40"/>
      <c r="F34" s="40"/>
      <c r="G34" s="46"/>
      <c r="H34" s="41"/>
      <c r="I34" s="41"/>
      <c r="J34" s="47"/>
      <c r="K34" s="36">
        <f t="shared" si="1"/>
        <v>0</v>
      </c>
      <c r="L34" s="43"/>
      <c r="M34" s="44"/>
      <c r="N34" s="44"/>
      <c r="O34" s="45"/>
    </row>
    <row r="35" spans="1:15" x14ac:dyDescent="0.25">
      <c r="A35" s="155"/>
      <c r="B35" s="156"/>
      <c r="C35" s="151"/>
      <c r="D35" s="151"/>
      <c r="E35" s="40"/>
      <c r="F35" s="40"/>
      <c r="G35" s="46"/>
      <c r="H35" s="48"/>
      <c r="I35" s="48"/>
      <c r="J35" s="47"/>
      <c r="K35" s="36">
        <f t="shared" si="1"/>
        <v>0</v>
      </c>
      <c r="L35" s="43"/>
      <c r="M35" s="44"/>
      <c r="N35" s="44"/>
      <c r="O35" s="45"/>
    </row>
    <row r="36" spans="1:15" ht="15.75" thickBot="1" x14ac:dyDescent="0.3">
      <c r="A36" s="155"/>
      <c r="B36" s="156"/>
      <c r="C36" s="151"/>
      <c r="D36" s="151"/>
      <c r="E36" s="49"/>
      <c r="F36" s="49"/>
      <c r="G36" s="49"/>
      <c r="H36" s="50"/>
      <c r="I36" s="50"/>
      <c r="J36" s="51"/>
      <c r="K36" s="36">
        <f t="shared" si="1"/>
        <v>0</v>
      </c>
      <c r="L36" s="52"/>
      <c r="M36" s="53"/>
      <c r="N36" s="53"/>
      <c r="O36" s="54"/>
    </row>
    <row r="37" spans="1:15" ht="15.75" thickBot="1" x14ac:dyDescent="0.3">
      <c r="A37" s="157"/>
      <c r="B37" s="158"/>
      <c r="C37" s="152"/>
      <c r="D37" s="152"/>
      <c r="E37" s="29" t="s">
        <v>170</v>
      </c>
      <c r="F37" s="32"/>
      <c r="G37" s="32"/>
      <c r="H37" s="32"/>
      <c r="I37" s="32"/>
      <c r="J37" s="30"/>
      <c r="K37" s="55">
        <f>SUM(K23:K36)</f>
        <v>0</v>
      </c>
      <c r="L37" s="56">
        <f>K37+(K37*3%)</f>
        <v>0</v>
      </c>
      <c r="M37" s="56">
        <f>L37+(L37*3%)</f>
        <v>0</v>
      </c>
      <c r="N37" s="56">
        <f>M37+(M37*3%)</f>
        <v>0</v>
      </c>
      <c r="O37" s="56">
        <f>N37+(N37*3%)</f>
        <v>0</v>
      </c>
    </row>
    <row r="38" spans="1:15" ht="23.25" customHeight="1" thickBot="1" x14ac:dyDescent="0.3">
      <c r="A38" s="153" t="s">
        <v>163</v>
      </c>
      <c r="B38" s="154"/>
      <c r="C38" s="31" t="s">
        <v>164</v>
      </c>
      <c r="D38" s="32" t="s">
        <v>166</v>
      </c>
      <c r="E38" s="31" t="s">
        <v>207</v>
      </c>
      <c r="F38" s="31" t="s">
        <v>208</v>
      </c>
      <c r="G38" s="31" t="s">
        <v>165</v>
      </c>
      <c r="H38" s="31" t="s">
        <v>167</v>
      </c>
      <c r="I38" s="31" t="s">
        <v>209</v>
      </c>
      <c r="J38" s="32" t="s">
        <v>168</v>
      </c>
      <c r="K38" s="31" t="s">
        <v>210</v>
      </c>
      <c r="L38" s="32" t="s">
        <v>211</v>
      </c>
      <c r="M38" s="31" t="s">
        <v>212</v>
      </c>
      <c r="N38" s="31" t="s">
        <v>213</v>
      </c>
      <c r="O38" s="31" t="s">
        <v>214</v>
      </c>
    </row>
    <row r="39" spans="1:15" ht="15" customHeight="1" x14ac:dyDescent="0.25">
      <c r="A39" s="155" t="s">
        <v>172</v>
      </c>
      <c r="B39" s="156"/>
      <c r="C39" s="159"/>
      <c r="D39" s="151"/>
      <c r="E39" s="33"/>
      <c r="F39" s="33"/>
      <c r="G39" s="33"/>
      <c r="H39" s="34"/>
      <c r="I39" s="34"/>
      <c r="J39" s="35"/>
      <c r="K39" s="36">
        <f t="shared" si="1"/>
        <v>0</v>
      </c>
      <c r="L39" s="37"/>
      <c r="M39" s="38"/>
      <c r="N39" s="38"/>
      <c r="O39" s="39"/>
    </row>
    <row r="40" spans="1:15" x14ac:dyDescent="0.25">
      <c r="A40" s="155"/>
      <c r="B40" s="156"/>
      <c r="C40" s="151"/>
      <c r="D40" s="151"/>
      <c r="E40" s="40"/>
      <c r="F40" s="40"/>
      <c r="G40" s="40"/>
      <c r="H40" s="41"/>
      <c r="I40" s="41"/>
      <c r="J40" s="42"/>
      <c r="K40" s="36">
        <f t="shared" si="1"/>
        <v>0</v>
      </c>
      <c r="L40" s="43"/>
      <c r="M40" s="44"/>
      <c r="N40" s="44"/>
      <c r="O40" s="45"/>
    </row>
    <row r="41" spans="1:15" x14ac:dyDescent="0.25">
      <c r="A41" s="155"/>
      <c r="B41" s="156"/>
      <c r="C41" s="151"/>
      <c r="D41" s="151"/>
      <c r="E41" s="40"/>
      <c r="F41" s="40"/>
      <c r="G41" s="40"/>
      <c r="H41" s="41"/>
      <c r="I41" s="41"/>
      <c r="J41" s="42"/>
      <c r="K41" s="36">
        <f t="shared" si="1"/>
        <v>0</v>
      </c>
      <c r="L41" s="43"/>
      <c r="M41" s="44"/>
      <c r="N41" s="44"/>
      <c r="O41" s="45"/>
    </row>
    <row r="42" spans="1:15" x14ac:dyDescent="0.25">
      <c r="A42" s="155"/>
      <c r="B42" s="156"/>
      <c r="C42" s="151"/>
      <c r="D42" s="151"/>
      <c r="E42" s="40"/>
      <c r="F42" s="40"/>
      <c r="G42" s="40"/>
      <c r="H42" s="41"/>
      <c r="I42" s="41"/>
      <c r="J42" s="42"/>
      <c r="K42" s="36">
        <f t="shared" si="1"/>
        <v>0</v>
      </c>
      <c r="L42" s="43"/>
      <c r="M42" s="44"/>
      <c r="N42" s="44"/>
      <c r="O42" s="45"/>
    </row>
    <row r="43" spans="1:15" x14ac:dyDescent="0.25">
      <c r="A43" s="155"/>
      <c r="B43" s="156"/>
      <c r="C43" s="151"/>
      <c r="D43" s="151"/>
      <c r="E43" s="40"/>
      <c r="F43" s="40"/>
      <c r="G43" s="40"/>
      <c r="H43" s="41"/>
      <c r="I43" s="41"/>
      <c r="J43" s="42"/>
      <c r="K43" s="36">
        <f t="shared" si="1"/>
        <v>0</v>
      </c>
      <c r="L43" s="43"/>
      <c r="M43" s="44"/>
      <c r="N43" s="44"/>
      <c r="O43" s="45"/>
    </row>
    <row r="44" spans="1:15" x14ac:dyDescent="0.25">
      <c r="A44" s="155"/>
      <c r="B44" s="156"/>
      <c r="C44" s="151"/>
      <c r="D44" s="151"/>
      <c r="E44" s="40"/>
      <c r="F44" s="40"/>
      <c r="G44" s="40"/>
      <c r="H44" s="41"/>
      <c r="I44" s="41"/>
      <c r="J44" s="42"/>
      <c r="K44" s="36">
        <f t="shared" si="1"/>
        <v>0</v>
      </c>
      <c r="L44" s="43"/>
      <c r="M44" s="44"/>
      <c r="N44" s="44"/>
      <c r="O44" s="45"/>
    </row>
    <row r="45" spans="1:15" x14ac:dyDescent="0.25">
      <c r="A45" s="155"/>
      <c r="B45" s="156"/>
      <c r="C45" s="151"/>
      <c r="D45" s="151"/>
      <c r="E45" s="40"/>
      <c r="F45" s="40"/>
      <c r="G45" s="40"/>
      <c r="H45" s="41"/>
      <c r="I45" s="41"/>
      <c r="J45" s="42"/>
      <c r="K45" s="36">
        <f t="shared" si="1"/>
        <v>0</v>
      </c>
      <c r="L45" s="43"/>
      <c r="M45" s="44"/>
      <c r="N45" s="44"/>
      <c r="O45" s="45"/>
    </row>
    <row r="46" spans="1:15" x14ac:dyDescent="0.25">
      <c r="A46" s="155"/>
      <c r="B46" s="156"/>
      <c r="C46" s="151"/>
      <c r="D46" s="151"/>
      <c r="E46" s="40"/>
      <c r="F46" s="40"/>
      <c r="G46" s="40"/>
      <c r="H46" s="41"/>
      <c r="I46" s="41"/>
      <c r="J46" s="42"/>
      <c r="K46" s="36">
        <f t="shared" si="1"/>
        <v>0</v>
      </c>
      <c r="L46" s="43"/>
      <c r="M46" s="44"/>
      <c r="N46" s="44"/>
      <c r="O46" s="45"/>
    </row>
    <row r="47" spans="1:15" x14ac:dyDescent="0.25">
      <c r="A47" s="155"/>
      <c r="B47" s="156"/>
      <c r="C47" s="151"/>
      <c r="D47" s="151"/>
      <c r="E47" s="40"/>
      <c r="F47" s="40"/>
      <c r="G47" s="40"/>
      <c r="H47" s="41"/>
      <c r="I47" s="41"/>
      <c r="J47" s="42"/>
      <c r="K47" s="36">
        <f t="shared" si="1"/>
        <v>0</v>
      </c>
      <c r="L47" s="43"/>
      <c r="M47" s="44"/>
      <c r="N47" s="44"/>
      <c r="O47" s="45"/>
    </row>
    <row r="48" spans="1:15" x14ac:dyDescent="0.25">
      <c r="A48" s="155"/>
      <c r="B48" s="156"/>
      <c r="C48" s="151"/>
      <c r="D48" s="151"/>
      <c r="E48" s="40"/>
      <c r="F48" s="40"/>
      <c r="G48" s="40"/>
      <c r="H48" s="41"/>
      <c r="I48" s="41"/>
      <c r="J48" s="42"/>
      <c r="K48" s="36">
        <f t="shared" si="1"/>
        <v>0</v>
      </c>
      <c r="L48" s="43"/>
      <c r="M48" s="44"/>
      <c r="N48" s="44"/>
      <c r="O48" s="45"/>
    </row>
    <row r="49" spans="1:15" x14ac:dyDescent="0.25">
      <c r="A49" s="155"/>
      <c r="B49" s="156"/>
      <c r="C49" s="151"/>
      <c r="D49" s="151"/>
      <c r="E49" s="40"/>
      <c r="F49" s="40"/>
      <c r="G49" s="40"/>
      <c r="H49" s="41"/>
      <c r="I49" s="41"/>
      <c r="J49" s="42"/>
      <c r="K49" s="36">
        <f t="shared" si="1"/>
        <v>0</v>
      </c>
      <c r="L49" s="43"/>
      <c r="M49" s="44"/>
      <c r="N49" s="44"/>
      <c r="O49" s="45"/>
    </row>
    <row r="50" spans="1:15" x14ac:dyDescent="0.25">
      <c r="A50" s="155"/>
      <c r="B50" s="156"/>
      <c r="C50" s="151"/>
      <c r="D50" s="151"/>
      <c r="E50" s="40"/>
      <c r="F50" s="40"/>
      <c r="G50" s="46"/>
      <c r="H50" s="41"/>
      <c r="I50" s="41"/>
      <c r="J50" s="47"/>
      <c r="K50" s="36">
        <f t="shared" si="1"/>
        <v>0</v>
      </c>
      <c r="L50" s="43"/>
      <c r="M50" s="44"/>
      <c r="N50" s="44"/>
      <c r="O50" s="45"/>
    </row>
    <row r="51" spans="1:15" x14ac:dyDescent="0.25">
      <c r="A51" s="155"/>
      <c r="B51" s="156"/>
      <c r="C51" s="151"/>
      <c r="D51" s="151"/>
      <c r="E51" s="40"/>
      <c r="F51" s="40"/>
      <c r="G51" s="46"/>
      <c r="H51" s="48"/>
      <c r="I51" s="48"/>
      <c r="J51" s="47"/>
      <c r="K51" s="36">
        <f t="shared" si="1"/>
        <v>0</v>
      </c>
      <c r="L51" s="43"/>
      <c r="M51" s="44"/>
      <c r="N51" s="44"/>
      <c r="O51" s="45"/>
    </row>
    <row r="52" spans="1:15" ht="15.75" thickBot="1" x14ac:dyDescent="0.3">
      <c r="A52" s="155"/>
      <c r="B52" s="156"/>
      <c r="C52" s="151"/>
      <c r="D52" s="151"/>
      <c r="E52" s="49"/>
      <c r="F52" s="49"/>
      <c r="G52" s="49"/>
      <c r="H52" s="50"/>
      <c r="I52" s="50"/>
      <c r="J52" s="51"/>
      <c r="K52" s="36">
        <f t="shared" si="1"/>
        <v>0</v>
      </c>
      <c r="L52" s="52"/>
      <c r="M52" s="53"/>
      <c r="N52" s="53"/>
      <c r="O52" s="54"/>
    </row>
    <row r="53" spans="1:15" ht="15.75" thickBot="1" x14ac:dyDescent="0.3">
      <c r="A53" s="157"/>
      <c r="B53" s="158"/>
      <c r="C53" s="152"/>
      <c r="D53" s="152"/>
      <c r="E53" s="29" t="s">
        <v>170</v>
      </c>
      <c r="F53" s="32"/>
      <c r="G53" s="32"/>
      <c r="H53" s="32"/>
      <c r="I53" s="32"/>
      <c r="J53" s="30"/>
      <c r="K53" s="55">
        <f>SUM(K39:K52)</f>
        <v>0</v>
      </c>
      <c r="L53" s="56">
        <f>K53+(K53*3%)</f>
        <v>0</v>
      </c>
      <c r="M53" s="56">
        <f>L53+(L53*3%)</f>
        <v>0</v>
      </c>
      <c r="N53" s="56">
        <f>M53+(M53*3%)</f>
        <v>0</v>
      </c>
      <c r="O53" s="56">
        <f>N53+(N53*3%)</f>
        <v>0</v>
      </c>
    </row>
    <row r="54" spans="1:15" ht="23.25" customHeight="1" thickBot="1" x14ac:dyDescent="0.3">
      <c r="A54" s="153" t="s">
        <v>163</v>
      </c>
      <c r="B54" s="154"/>
      <c r="C54" s="31" t="s">
        <v>164</v>
      </c>
      <c r="D54" s="32" t="s">
        <v>166</v>
      </c>
      <c r="E54" s="31" t="s">
        <v>207</v>
      </c>
      <c r="F54" s="31" t="s">
        <v>208</v>
      </c>
      <c r="G54" s="31" t="s">
        <v>165</v>
      </c>
      <c r="H54" s="31" t="s">
        <v>167</v>
      </c>
      <c r="I54" s="31" t="s">
        <v>209</v>
      </c>
      <c r="J54" s="32" t="s">
        <v>168</v>
      </c>
      <c r="K54" s="31" t="s">
        <v>210</v>
      </c>
      <c r="L54" s="32" t="s">
        <v>211</v>
      </c>
      <c r="M54" s="31" t="s">
        <v>212</v>
      </c>
      <c r="N54" s="31" t="s">
        <v>213</v>
      </c>
      <c r="O54" s="31" t="s">
        <v>214</v>
      </c>
    </row>
    <row r="55" spans="1:15" ht="15" customHeight="1" x14ac:dyDescent="0.25">
      <c r="A55" s="155" t="s">
        <v>173</v>
      </c>
      <c r="B55" s="156"/>
      <c r="C55" s="159"/>
      <c r="D55" s="151"/>
      <c r="E55" s="33"/>
      <c r="F55" s="33"/>
      <c r="G55" s="33"/>
      <c r="H55" s="34"/>
      <c r="I55" s="34"/>
      <c r="J55" s="35"/>
      <c r="K55" s="36">
        <f t="shared" si="1"/>
        <v>0</v>
      </c>
      <c r="L55" s="37"/>
      <c r="M55" s="38"/>
      <c r="N55" s="38"/>
      <c r="O55" s="39"/>
    </row>
    <row r="56" spans="1:15" x14ac:dyDescent="0.25">
      <c r="A56" s="155"/>
      <c r="B56" s="156"/>
      <c r="C56" s="151"/>
      <c r="D56" s="151"/>
      <c r="E56" s="40"/>
      <c r="F56" s="40"/>
      <c r="G56" s="40"/>
      <c r="H56" s="41"/>
      <c r="I56" s="41"/>
      <c r="J56" s="42"/>
      <c r="K56" s="36">
        <f t="shared" si="1"/>
        <v>0</v>
      </c>
      <c r="L56" s="43"/>
      <c r="M56" s="44"/>
      <c r="N56" s="44"/>
      <c r="O56" s="45"/>
    </row>
    <row r="57" spans="1:15" x14ac:dyDescent="0.25">
      <c r="A57" s="155"/>
      <c r="B57" s="156"/>
      <c r="C57" s="151"/>
      <c r="D57" s="151"/>
      <c r="E57" s="40"/>
      <c r="F57" s="40"/>
      <c r="G57" s="40"/>
      <c r="H57" s="41"/>
      <c r="I57" s="41"/>
      <c r="J57" s="42"/>
      <c r="K57" s="36">
        <f t="shared" si="1"/>
        <v>0</v>
      </c>
      <c r="L57" s="43"/>
      <c r="M57" s="44"/>
      <c r="N57" s="44"/>
      <c r="O57" s="45"/>
    </row>
    <row r="58" spans="1:15" x14ac:dyDescent="0.25">
      <c r="A58" s="155"/>
      <c r="B58" s="156"/>
      <c r="C58" s="151"/>
      <c r="D58" s="151"/>
      <c r="E58" s="40"/>
      <c r="F58" s="40"/>
      <c r="G58" s="40"/>
      <c r="H58" s="41"/>
      <c r="I58" s="41"/>
      <c r="J58" s="42"/>
      <c r="K58" s="36">
        <f t="shared" si="1"/>
        <v>0</v>
      </c>
      <c r="L58" s="43"/>
      <c r="M58" s="44"/>
      <c r="N58" s="44"/>
      <c r="O58" s="45"/>
    </row>
    <row r="59" spans="1:15" x14ac:dyDescent="0.25">
      <c r="A59" s="155"/>
      <c r="B59" s="156"/>
      <c r="C59" s="151"/>
      <c r="D59" s="151"/>
      <c r="E59" s="40"/>
      <c r="F59" s="40"/>
      <c r="G59" s="40"/>
      <c r="H59" s="41"/>
      <c r="I59" s="41"/>
      <c r="J59" s="42"/>
      <c r="K59" s="36">
        <f t="shared" si="1"/>
        <v>0</v>
      </c>
      <c r="L59" s="43"/>
      <c r="M59" s="44"/>
      <c r="N59" s="44"/>
      <c r="O59" s="45"/>
    </row>
    <row r="60" spans="1:15" x14ac:dyDescent="0.25">
      <c r="A60" s="155"/>
      <c r="B60" s="156"/>
      <c r="C60" s="151"/>
      <c r="D60" s="151"/>
      <c r="E60" s="40"/>
      <c r="F60" s="40"/>
      <c r="G60" s="40"/>
      <c r="H60" s="41"/>
      <c r="I60" s="41"/>
      <c r="J60" s="42"/>
      <c r="K60" s="36">
        <f t="shared" si="1"/>
        <v>0</v>
      </c>
      <c r="L60" s="43"/>
      <c r="M60" s="44"/>
      <c r="N60" s="44"/>
      <c r="O60" s="45"/>
    </row>
    <row r="61" spans="1:15" x14ac:dyDescent="0.25">
      <c r="A61" s="155"/>
      <c r="B61" s="156"/>
      <c r="C61" s="151"/>
      <c r="D61" s="151"/>
      <c r="E61" s="40"/>
      <c r="F61" s="40"/>
      <c r="G61" s="40"/>
      <c r="H61" s="41"/>
      <c r="I61" s="41"/>
      <c r="J61" s="42"/>
      <c r="K61" s="36">
        <f t="shared" si="1"/>
        <v>0</v>
      </c>
      <c r="L61" s="43"/>
      <c r="M61" s="44"/>
      <c r="N61" s="44"/>
      <c r="O61" s="45"/>
    </row>
    <row r="62" spans="1:15" x14ac:dyDescent="0.25">
      <c r="A62" s="155"/>
      <c r="B62" s="156"/>
      <c r="C62" s="151"/>
      <c r="D62" s="151"/>
      <c r="E62" s="40"/>
      <c r="F62" s="40"/>
      <c r="G62" s="40"/>
      <c r="H62" s="41"/>
      <c r="I62" s="41"/>
      <c r="J62" s="42"/>
      <c r="K62" s="36">
        <f t="shared" si="1"/>
        <v>0</v>
      </c>
      <c r="L62" s="43"/>
      <c r="M62" s="44"/>
      <c r="N62" s="44"/>
      <c r="O62" s="45"/>
    </row>
    <row r="63" spans="1:15" x14ac:dyDescent="0.25">
      <c r="A63" s="155"/>
      <c r="B63" s="156"/>
      <c r="C63" s="151"/>
      <c r="D63" s="151"/>
      <c r="E63" s="40"/>
      <c r="F63" s="40"/>
      <c r="G63" s="40"/>
      <c r="H63" s="41"/>
      <c r="I63" s="41"/>
      <c r="J63" s="42"/>
      <c r="K63" s="36">
        <f t="shared" si="1"/>
        <v>0</v>
      </c>
      <c r="L63" s="43"/>
      <c r="M63" s="44"/>
      <c r="N63" s="44"/>
      <c r="O63" s="45"/>
    </row>
    <row r="64" spans="1:15" x14ac:dyDescent="0.25">
      <c r="A64" s="155"/>
      <c r="B64" s="156"/>
      <c r="C64" s="151"/>
      <c r="D64" s="151"/>
      <c r="E64" s="40"/>
      <c r="F64" s="40"/>
      <c r="G64" s="40"/>
      <c r="H64" s="41"/>
      <c r="I64" s="41"/>
      <c r="J64" s="42"/>
      <c r="K64" s="36">
        <f t="shared" si="1"/>
        <v>0</v>
      </c>
      <c r="L64" s="43"/>
      <c r="M64" s="44"/>
      <c r="N64" s="44"/>
      <c r="O64" s="45"/>
    </row>
    <row r="65" spans="1:15" x14ac:dyDescent="0.25">
      <c r="A65" s="155"/>
      <c r="B65" s="156"/>
      <c r="C65" s="151"/>
      <c r="D65" s="151"/>
      <c r="E65" s="40"/>
      <c r="F65" s="40"/>
      <c r="G65" s="40"/>
      <c r="H65" s="41"/>
      <c r="I65" s="41"/>
      <c r="J65" s="42"/>
      <c r="K65" s="36">
        <f t="shared" si="1"/>
        <v>0</v>
      </c>
      <c r="L65" s="43"/>
      <c r="M65" s="44"/>
      <c r="N65" s="44"/>
      <c r="O65" s="45"/>
    </row>
    <row r="66" spans="1:15" x14ac:dyDescent="0.25">
      <c r="A66" s="155"/>
      <c r="B66" s="156"/>
      <c r="C66" s="151"/>
      <c r="D66" s="151"/>
      <c r="E66" s="40"/>
      <c r="F66" s="40"/>
      <c r="G66" s="46"/>
      <c r="H66" s="41"/>
      <c r="I66" s="41"/>
      <c r="J66" s="47"/>
      <c r="K66" s="36">
        <f t="shared" si="1"/>
        <v>0</v>
      </c>
      <c r="L66" s="43"/>
      <c r="M66" s="44"/>
      <c r="N66" s="44"/>
      <c r="O66" s="45"/>
    </row>
    <row r="67" spans="1:15" x14ac:dyDescent="0.25">
      <c r="A67" s="155"/>
      <c r="B67" s="156"/>
      <c r="C67" s="151"/>
      <c r="D67" s="151"/>
      <c r="E67" s="40"/>
      <c r="F67" s="40"/>
      <c r="G67" s="46"/>
      <c r="H67" s="48"/>
      <c r="I67" s="48"/>
      <c r="J67" s="47"/>
      <c r="K67" s="36">
        <f t="shared" si="1"/>
        <v>0</v>
      </c>
      <c r="L67" s="43"/>
      <c r="M67" s="44"/>
      <c r="N67" s="44"/>
      <c r="O67" s="45"/>
    </row>
    <row r="68" spans="1:15" ht="15.75" thickBot="1" x14ac:dyDescent="0.3">
      <c r="A68" s="155"/>
      <c r="B68" s="156"/>
      <c r="C68" s="151"/>
      <c r="D68" s="151"/>
      <c r="E68" s="49"/>
      <c r="F68" s="49"/>
      <c r="G68" s="49"/>
      <c r="H68" s="50"/>
      <c r="I68" s="50"/>
      <c r="J68" s="51"/>
      <c r="K68" s="36">
        <f t="shared" si="1"/>
        <v>0</v>
      </c>
      <c r="L68" s="52"/>
      <c r="M68" s="53"/>
      <c r="N68" s="53"/>
      <c r="O68" s="54"/>
    </row>
    <row r="69" spans="1:15" ht="15.75" thickBot="1" x14ac:dyDescent="0.3">
      <c r="A69" s="157"/>
      <c r="B69" s="158"/>
      <c r="C69" s="152"/>
      <c r="D69" s="152"/>
      <c r="E69" s="29" t="s">
        <v>170</v>
      </c>
      <c r="F69" s="32"/>
      <c r="G69" s="32"/>
      <c r="H69" s="32"/>
      <c r="I69" s="32"/>
      <c r="J69" s="30"/>
      <c r="K69" s="55">
        <f>SUM(K55:K68)</f>
        <v>0</v>
      </c>
      <c r="L69" s="56">
        <f>K69+(K69*3%)</f>
        <v>0</v>
      </c>
      <c r="M69" s="56">
        <f>L69+(L69*3%)</f>
        <v>0</v>
      </c>
      <c r="N69" s="56">
        <f>M69+(M69*3%)</f>
        <v>0</v>
      </c>
      <c r="O69" s="56">
        <f>N69+(N69*3%)</f>
        <v>0</v>
      </c>
    </row>
    <row r="70" spans="1:15" ht="23.25" customHeight="1" thickBot="1" x14ac:dyDescent="0.3">
      <c r="A70" s="153" t="s">
        <v>163</v>
      </c>
      <c r="B70" s="154"/>
      <c r="C70" s="31" t="s">
        <v>164</v>
      </c>
      <c r="D70" s="32" t="s">
        <v>166</v>
      </c>
      <c r="E70" s="31" t="s">
        <v>207</v>
      </c>
      <c r="F70" s="31" t="s">
        <v>208</v>
      </c>
      <c r="G70" s="31" t="s">
        <v>165</v>
      </c>
      <c r="H70" s="31" t="s">
        <v>167</v>
      </c>
      <c r="I70" s="31" t="s">
        <v>209</v>
      </c>
      <c r="J70" s="32" t="s">
        <v>168</v>
      </c>
      <c r="K70" s="31" t="s">
        <v>210</v>
      </c>
      <c r="L70" s="32" t="s">
        <v>211</v>
      </c>
      <c r="M70" s="31" t="s">
        <v>212</v>
      </c>
      <c r="N70" s="31" t="s">
        <v>213</v>
      </c>
      <c r="O70" s="31" t="s">
        <v>214</v>
      </c>
    </row>
    <row r="71" spans="1:15" ht="15" customHeight="1" x14ac:dyDescent="0.25">
      <c r="A71" s="155" t="s">
        <v>174</v>
      </c>
      <c r="B71" s="156"/>
      <c r="C71" s="159"/>
      <c r="D71" s="151"/>
      <c r="E71" s="33"/>
      <c r="F71" s="33"/>
      <c r="G71" s="33"/>
      <c r="H71" s="34"/>
      <c r="I71" s="34"/>
      <c r="J71" s="35"/>
      <c r="K71" s="36">
        <f t="shared" si="1"/>
        <v>0</v>
      </c>
      <c r="L71" s="37"/>
      <c r="M71" s="38"/>
      <c r="N71" s="38"/>
      <c r="O71" s="39"/>
    </row>
    <row r="72" spans="1:15" x14ac:dyDescent="0.25">
      <c r="A72" s="155"/>
      <c r="B72" s="156"/>
      <c r="C72" s="151"/>
      <c r="D72" s="151"/>
      <c r="E72" s="40"/>
      <c r="F72" s="40"/>
      <c r="G72" s="40"/>
      <c r="H72" s="41"/>
      <c r="I72" s="41"/>
      <c r="J72" s="42"/>
      <c r="K72" s="36">
        <f t="shared" si="1"/>
        <v>0</v>
      </c>
      <c r="L72" s="43"/>
      <c r="M72" s="44"/>
      <c r="N72" s="44"/>
      <c r="O72" s="45"/>
    </row>
    <row r="73" spans="1:15" x14ac:dyDescent="0.25">
      <c r="A73" s="155"/>
      <c r="B73" s="156"/>
      <c r="C73" s="151"/>
      <c r="D73" s="151"/>
      <c r="E73" s="40"/>
      <c r="F73" s="40"/>
      <c r="G73" s="40"/>
      <c r="H73" s="41"/>
      <c r="I73" s="41"/>
      <c r="J73" s="42"/>
      <c r="K73" s="36">
        <f t="shared" si="1"/>
        <v>0</v>
      </c>
      <c r="L73" s="43"/>
      <c r="M73" s="44"/>
      <c r="N73" s="44"/>
      <c r="O73" s="45"/>
    </row>
    <row r="74" spans="1:15" x14ac:dyDescent="0.25">
      <c r="A74" s="155"/>
      <c r="B74" s="156"/>
      <c r="C74" s="151"/>
      <c r="D74" s="151"/>
      <c r="E74" s="40"/>
      <c r="F74" s="40"/>
      <c r="G74" s="40"/>
      <c r="H74" s="41"/>
      <c r="I74" s="41"/>
      <c r="J74" s="42"/>
      <c r="K74" s="36">
        <f t="shared" si="1"/>
        <v>0</v>
      </c>
      <c r="L74" s="43"/>
      <c r="M74" s="44"/>
      <c r="N74" s="44"/>
      <c r="O74" s="45"/>
    </row>
    <row r="75" spans="1:15" x14ac:dyDescent="0.25">
      <c r="A75" s="155"/>
      <c r="B75" s="156"/>
      <c r="C75" s="151"/>
      <c r="D75" s="151"/>
      <c r="E75" s="40"/>
      <c r="F75" s="40"/>
      <c r="G75" s="40"/>
      <c r="H75" s="41"/>
      <c r="I75" s="41"/>
      <c r="J75" s="42"/>
      <c r="K75" s="36">
        <f t="shared" si="1"/>
        <v>0</v>
      </c>
      <c r="L75" s="43"/>
      <c r="M75" s="44"/>
      <c r="N75" s="44"/>
      <c r="O75" s="45"/>
    </row>
    <row r="76" spans="1:15" x14ac:dyDescent="0.25">
      <c r="A76" s="155"/>
      <c r="B76" s="156"/>
      <c r="C76" s="151"/>
      <c r="D76" s="151"/>
      <c r="E76" s="40"/>
      <c r="F76" s="40"/>
      <c r="G76" s="40"/>
      <c r="H76" s="41"/>
      <c r="I76" s="41"/>
      <c r="J76" s="42"/>
      <c r="K76" s="36">
        <f t="shared" si="1"/>
        <v>0</v>
      </c>
      <c r="L76" s="43"/>
      <c r="M76" s="44"/>
      <c r="N76" s="44"/>
      <c r="O76" s="45"/>
    </row>
    <row r="77" spans="1:15" x14ac:dyDescent="0.25">
      <c r="A77" s="155"/>
      <c r="B77" s="156"/>
      <c r="C77" s="151"/>
      <c r="D77" s="151"/>
      <c r="E77" s="40"/>
      <c r="F77" s="40"/>
      <c r="G77" s="40"/>
      <c r="H77" s="41"/>
      <c r="I77" s="41"/>
      <c r="J77" s="42"/>
      <c r="K77" s="36">
        <f t="shared" si="1"/>
        <v>0</v>
      </c>
      <c r="L77" s="43"/>
      <c r="M77" s="44"/>
      <c r="N77" s="44"/>
      <c r="O77" s="45"/>
    </row>
    <row r="78" spans="1:15" x14ac:dyDescent="0.25">
      <c r="A78" s="155"/>
      <c r="B78" s="156"/>
      <c r="C78" s="151"/>
      <c r="D78" s="151"/>
      <c r="E78" s="40"/>
      <c r="F78" s="40"/>
      <c r="G78" s="40"/>
      <c r="H78" s="41"/>
      <c r="I78" s="41"/>
      <c r="J78" s="42"/>
      <c r="K78" s="36">
        <f t="shared" si="1"/>
        <v>0</v>
      </c>
      <c r="L78" s="43"/>
      <c r="M78" s="44"/>
      <c r="N78" s="44"/>
      <c r="O78" s="45"/>
    </row>
    <row r="79" spans="1:15" x14ac:dyDescent="0.25">
      <c r="A79" s="155"/>
      <c r="B79" s="156"/>
      <c r="C79" s="151"/>
      <c r="D79" s="151"/>
      <c r="E79" s="40"/>
      <c r="F79" s="40"/>
      <c r="G79" s="40"/>
      <c r="H79" s="41"/>
      <c r="I79" s="41"/>
      <c r="J79" s="42"/>
      <c r="K79" s="36">
        <f t="shared" si="1"/>
        <v>0</v>
      </c>
      <c r="L79" s="43"/>
      <c r="M79" s="44"/>
      <c r="N79" s="44"/>
      <c r="O79" s="45"/>
    </row>
    <row r="80" spans="1:15" x14ac:dyDescent="0.25">
      <c r="A80" s="155"/>
      <c r="B80" s="156"/>
      <c r="C80" s="151"/>
      <c r="D80" s="151"/>
      <c r="E80" s="40"/>
      <c r="F80" s="40"/>
      <c r="G80" s="40"/>
      <c r="H80" s="41"/>
      <c r="I80" s="41"/>
      <c r="J80" s="42"/>
      <c r="K80" s="36">
        <f t="shared" si="1"/>
        <v>0</v>
      </c>
      <c r="L80" s="43"/>
      <c r="M80" s="44"/>
      <c r="N80" s="44"/>
      <c r="O80" s="45"/>
    </row>
    <row r="81" spans="1:15" x14ac:dyDescent="0.25">
      <c r="A81" s="155"/>
      <c r="B81" s="156"/>
      <c r="C81" s="151"/>
      <c r="D81" s="151"/>
      <c r="E81" s="40"/>
      <c r="F81" s="40"/>
      <c r="G81" s="40"/>
      <c r="H81" s="41"/>
      <c r="I81" s="41"/>
      <c r="J81" s="42"/>
      <c r="K81" s="36">
        <f t="shared" si="1"/>
        <v>0</v>
      </c>
      <c r="L81" s="43"/>
      <c r="M81" s="44"/>
      <c r="N81" s="44"/>
      <c r="O81" s="45"/>
    </row>
    <row r="82" spans="1:15" x14ac:dyDescent="0.25">
      <c r="A82" s="155"/>
      <c r="B82" s="156"/>
      <c r="C82" s="151"/>
      <c r="D82" s="151"/>
      <c r="E82" s="40"/>
      <c r="F82" s="40"/>
      <c r="G82" s="46"/>
      <c r="H82" s="41"/>
      <c r="I82" s="41"/>
      <c r="J82" s="47"/>
      <c r="K82" s="36">
        <f t="shared" si="1"/>
        <v>0</v>
      </c>
      <c r="L82" s="43"/>
      <c r="M82" s="44"/>
      <c r="N82" s="44"/>
      <c r="O82" s="45"/>
    </row>
    <row r="83" spans="1:15" x14ac:dyDescent="0.25">
      <c r="A83" s="155"/>
      <c r="B83" s="156"/>
      <c r="C83" s="151"/>
      <c r="D83" s="151"/>
      <c r="E83" s="40"/>
      <c r="F83" s="40"/>
      <c r="G83" s="46"/>
      <c r="H83" s="48"/>
      <c r="I83" s="48"/>
      <c r="J83" s="47"/>
      <c r="K83" s="36">
        <f t="shared" si="1"/>
        <v>0</v>
      </c>
      <c r="L83" s="43"/>
      <c r="M83" s="44"/>
      <c r="N83" s="44"/>
      <c r="O83" s="45"/>
    </row>
    <row r="84" spans="1:15" ht="15.75" thickBot="1" x14ac:dyDescent="0.3">
      <c r="A84" s="155"/>
      <c r="B84" s="156"/>
      <c r="C84" s="151"/>
      <c r="D84" s="151"/>
      <c r="E84" s="49"/>
      <c r="F84" s="49"/>
      <c r="G84" s="49"/>
      <c r="H84" s="50"/>
      <c r="I84" s="50"/>
      <c r="J84" s="51"/>
      <c r="K84" s="36">
        <f t="shared" si="1"/>
        <v>0</v>
      </c>
      <c r="L84" s="52"/>
      <c r="M84" s="53"/>
      <c r="N84" s="53"/>
      <c r="O84" s="54"/>
    </row>
    <row r="85" spans="1:15" ht="15.75" thickBot="1" x14ac:dyDescent="0.3">
      <c r="A85" s="157"/>
      <c r="B85" s="158"/>
      <c r="C85" s="152"/>
      <c r="D85" s="152"/>
      <c r="E85" s="29" t="s">
        <v>170</v>
      </c>
      <c r="F85" s="32"/>
      <c r="G85" s="32"/>
      <c r="H85" s="32"/>
      <c r="I85" s="32"/>
      <c r="J85" s="30"/>
      <c r="K85" s="55">
        <f>SUM(K71:K84)</f>
        <v>0</v>
      </c>
      <c r="L85" s="56">
        <f>K85+(K85*3%)</f>
        <v>0</v>
      </c>
      <c r="M85" s="56">
        <f>L85+(L85*3%)</f>
        <v>0</v>
      </c>
      <c r="N85" s="56">
        <f>M85+(M85*3%)</f>
        <v>0</v>
      </c>
      <c r="O85" s="56">
        <f>N85+(N85*3%)</f>
        <v>0</v>
      </c>
    </row>
    <row r="86" spans="1:15" ht="23.25" customHeight="1" thickBot="1" x14ac:dyDescent="0.3">
      <c r="A86" s="153" t="s">
        <v>163</v>
      </c>
      <c r="B86" s="154"/>
      <c r="C86" s="31" t="s">
        <v>164</v>
      </c>
      <c r="D86" s="32" t="s">
        <v>166</v>
      </c>
      <c r="E86" s="31" t="s">
        <v>207</v>
      </c>
      <c r="F86" s="31" t="s">
        <v>208</v>
      </c>
      <c r="G86" s="31" t="s">
        <v>165</v>
      </c>
      <c r="H86" s="31" t="s">
        <v>167</v>
      </c>
      <c r="I86" s="31" t="s">
        <v>209</v>
      </c>
      <c r="J86" s="32" t="s">
        <v>168</v>
      </c>
      <c r="K86" s="31" t="s">
        <v>210</v>
      </c>
      <c r="L86" s="32" t="s">
        <v>211</v>
      </c>
      <c r="M86" s="31" t="s">
        <v>212</v>
      </c>
      <c r="N86" s="31" t="s">
        <v>213</v>
      </c>
      <c r="O86" s="31" t="s">
        <v>214</v>
      </c>
    </row>
    <row r="87" spans="1:15" ht="15" customHeight="1" x14ac:dyDescent="0.25">
      <c r="A87" s="155" t="s">
        <v>175</v>
      </c>
      <c r="B87" s="156"/>
      <c r="C87" s="159"/>
      <c r="D87" s="151"/>
      <c r="E87" s="33"/>
      <c r="F87" s="33"/>
      <c r="G87" s="33"/>
      <c r="H87" s="34"/>
      <c r="I87" s="34"/>
      <c r="J87" s="35"/>
      <c r="K87" s="36">
        <f t="shared" ref="K87:K100" si="2">+J87*H87</f>
        <v>0</v>
      </c>
      <c r="L87" s="37"/>
      <c r="M87" s="38"/>
      <c r="N87" s="38"/>
      <c r="O87" s="39"/>
    </row>
    <row r="88" spans="1:15" x14ac:dyDescent="0.25">
      <c r="A88" s="155"/>
      <c r="B88" s="156"/>
      <c r="C88" s="151"/>
      <c r="D88" s="151"/>
      <c r="E88" s="40"/>
      <c r="F88" s="40"/>
      <c r="G88" s="40"/>
      <c r="H88" s="41"/>
      <c r="I88" s="41"/>
      <c r="J88" s="42"/>
      <c r="K88" s="36">
        <f t="shared" si="2"/>
        <v>0</v>
      </c>
      <c r="L88" s="43"/>
      <c r="M88" s="44"/>
      <c r="N88" s="44"/>
      <c r="O88" s="45"/>
    </row>
    <row r="89" spans="1:15" x14ac:dyDescent="0.25">
      <c r="A89" s="155"/>
      <c r="B89" s="156"/>
      <c r="C89" s="151"/>
      <c r="D89" s="151"/>
      <c r="E89" s="40"/>
      <c r="F89" s="40"/>
      <c r="G89" s="40"/>
      <c r="H89" s="41"/>
      <c r="I89" s="41"/>
      <c r="J89" s="42"/>
      <c r="K89" s="36">
        <f t="shared" si="2"/>
        <v>0</v>
      </c>
      <c r="L89" s="43"/>
      <c r="M89" s="44"/>
      <c r="N89" s="44"/>
      <c r="O89" s="45"/>
    </row>
    <row r="90" spans="1:15" x14ac:dyDescent="0.25">
      <c r="A90" s="155"/>
      <c r="B90" s="156"/>
      <c r="C90" s="151"/>
      <c r="D90" s="151"/>
      <c r="E90" s="40"/>
      <c r="F90" s="40"/>
      <c r="G90" s="40"/>
      <c r="H90" s="41"/>
      <c r="I90" s="41"/>
      <c r="J90" s="42"/>
      <c r="K90" s="36">
        <f t="shared" si="2"/>
        <v>0</v>
      </c>
      <c r="L90" s="43"/>
      <c r="M90" s="44"/>
      <c r="N90" s="44"/>
      <c r="O90" s="45"/>
    </row>
    <row r="91" spans="1:15" x14ac:dyDescent="0.25">
      <c r="A91" s="155"/>
      <c r="B91" s="156"/>
      <c r="C91" s="151"/>
      <c r="D91" s="151"/>
      <c r="E91" s="40"/>
      <c r="F91" s="40"/>
      <c r="G91" s="40"/>
      <c r="H91" s="41"/>
      <c r="I91" s="41"/>
      <c r="J91" s="42"/>
      <c r="K91" s="36">
        <f t="shared" si="2"/>
        <v>0</v>
      </c>
      <c r="L91" s="43"/>
      <c r="M91" s="44"/>
      <c r="N91" s="44"/>
      <c r="O91" s="45"/>
    </row>
    <row r="92" spans="1:15" x14ac:dyDescent="0.25">
      <c r="A92" s="155"/>
      <c r="B92" s="156"/>
      <c r="C92" s="151"/>
      <c r="D92" s="151"/>
      <c r="E92" s="40"/>
      <c r="F92" s="40"/>
      <c r="G92" s="40"/>
      <c r="H92" s="41"/>
      <c r="I92" s="41"/>
      <c r="J92" s="42"/>
      <c r="K92" s="36">
        <f t="shared" si="2"/>
        <v>0</v>
      </c>
      <c r="L92" s="43"/>
      <c r="M92" s="44"/>
      <c r="N92" s="44"/>
      <c r="O92" s="45"/>
    </row>
    <row r="93" spans="1:15" x14ac:dyDescent="0.25">
      <c r="A93" s="155"/>
      <c r="B93" s="156"/>
      <c r="C93" s="151"/>
      <c r="D93" s="151"/>
      <c r="E93" s="40"/>
      <c r="F93" s="40"/>
      <c r="G93" s="40"/>
      <c r="H93" s="41"/>
      <c r="I93" s="41"/>
      <c r="J93" s="42"/>
      <c r="K93" s="36">
        <f t="shared" si="2"/>
        <v>0</v>
      </c>
      <c r="L93" s="43"/>
      <c r="M93" s="44"/>
      <c r="N93" s="44"/>
      <c r="O93" s="45"/>
    </row>
    <row r="94" spans="1:15" x14ac:dyDescent="0.25">
      <c r="A94" s="155"/>
      <c r="B94" s="156"/>
      <c r="C94" s="151"/>
      <c r="D94" s="151"/>
      <c r="E94" s="40"/>
      <c r="F94" s="40"/>
      <c r="G94" s="40"/>
      <c r="H94" s="41"/>
      <c r="I94" s="41"/>
      <c r="J94" s="42"/>
      <c r="K94" s="36">
        <f t="shared" si="2"/>
        <v>0</v>
      </c>
      <c r="L94" s="43"/>
      <c r="M94" s="44"/>
      <c r="N94" s="44"/>
      <c r="O94" s="45"/>
    </row>
    <row r="95" spans="1:15" x14ac:dyDescent="0.25">
      <c r="A95" s="155"/>
      <c r="B95" s="156"/>
      <c r="C95" s="151"/>
      <c r="D95" s="151"/>
      <c r="E95" s="40"/>
      <c r="F95" s="40"/>
      <c r="G95" s="40"/>
      <c r="H95" s="41"/>
      <c r="I95" s="41"/>
      <c r="J95" s="42"/>
      <c r="K95" s="36">
        <f t="shared" si="2"/>
        <v>0</v>
      </c>
      <c r="L95" s="43"/>
      <c r="M95" s="44"/>
      <c r="N95" s="44"/>
      <c r="O95" s="45"/>
    </row>
    <row r="96" spans="1:15" x14ac:dyDescent="0.25">
      <c r="A96" s="155"/>
      <c r="B96" s="156"/>
      <c r="C96" s="151"/>
      <c r="D96" s="151"/>
      <c r="E96" s="40"/>
      <c r="F96" s="40"/>
      <c r="G96" s="40"/>
      <c r="H96" s="41"/>
      <c r="I96" s="41"/>
      <c r="J96" s="42"/>
      <c r="K96" s="36">
        <f t="shared" si="2"/>
        <v>0</v>
      </c>
      <c r="L96" s="43"/>
      <c r="M96" s="44"/>
      <c r="N96" s="44"/>
      <c r="O96" s="45"/>
    </row>
    <row r="97" spans="1:15" x14ac:dyDescent="0.25">
      <c r="A97" s="155"/>
      <c r="B97" s="156"/>
      <c r="C97" s="151"/>
      <c r="D97" s="151"/>
      <c r="E97" s="40"/>
      <c r="F97" s="40"/>
      <c r="G97" s="40"/>
      <c r="H97" s="41"/>
      <c r="I97" s="41"/>
      <c r="J97" s="42"/>
      <c r="K97" s="36">
        <f t="shared" si="2"/>
        <v>0</v>
      </c>
      <c r="L97" s="43"/>
      <c r="M97" s="44"/>
      <c r="N97" s="44"/>
      <c r="O97" s="45"/>
    </row>
    <row r="98" spans="1:15" x14ac:dyDescent="0.25">
      <c r="A98" s="155"/>
      <c r="B98" s="156"/>
      <c r="C98" s="151"/>
      <c r="D98" s="151"/>
      <c r="E98" s="40"/>
      <c r="F98" s="40"/>
      <c r="G98" s="46"/>
      <c r="H98" s="41"/>
      <c r="I98" s="41"/>
      <c r="J98" s="47"/>
      <c r="K98" s="36">
        <f t="shared" si="2"/>
        <v>0</v>
      </c>
      <c r="L98" s="43"/>
      <c r="M98" s="44"/>
      <c r="N98" s="44"/>
      <c r="O98" s="45"/>
    </row>
    <row r="99" spans="1:15" x14ac:dyDescent="0.25">
      <c r="A99" s="155"/>
      <c r="B99" s="156"/>
      <c r="C99" s="151"/>
      <c r="D99" s="151"/>
      <c r="E99" s="40"/>
      <c r="F99" s="40"/>
      <c r="G99" s="46"/>
      <c r="H99" s="48"/>
      <c r="I99" s="48"/>
      <c r="J99" s="47"/>
      <c r="K99" s="36">
        <f t="shared" si="2"/>
        <v>0</v>
      </c>
      <c r="L99" s="43"/>
      <c r="M99" s="44"/>
      <c r="N99" s="44"/>
      <c r="O99" s="45"/>
    </row>
    <row r="100" spans="1:15" ht="15.75" thickBot="1" x14ac:dyDescent="0.3">
      <c r="A100" s="155"/>
      <c r="B100" s="156"/>
      <c r="C100" s="151"/>
      <c r="D100" s="151"/>
      <c r="E100" s="49"/>
      <c r="F100" s="49"/>
      <c r="G100" s="49"/>
      <c r="H100" s="50"/>
      <c r="I100" s="50"/>
      <c r="J100" s="51"/>
      <c r="K100" s="36">
        <f t="shared" si="2"/>
        <v>0</v>
      </c>
      <c r="L100" s="52"/>
      <c r="M100" s="53"/>
      <c r="N100" s="53"/>
      <c r="O100" s="54"/>
    </row>
    <row r="101" spans="1:15" ht="15.75" thickBot="1" x14ac:dyDescent="0.3">
      <c r="A101" s="157"/>
      <c r="B101" s="158"/>
      <c r="C101" s="152"/>
      <c r="D101" s="152"/>
      <c r="E101" s="29" t="s">
        <v>170</v>
      </c>
      <c r="F101" s="32"/>
      <c r="G101" s="32"/>
      <c r="H101" s="32"/>
      <c r="I101" s="32"/>
      <c r="J101" s="30"/>
      <c r="K101" s="55">
        <f>SUM(K87:K100)</f>
        <v>0</v>
      </c>
      <c r="L101" s="56">
        <f>K101+(K101*3%)</f>
        <v>0</v>
      </c>
      <c r="M101" s="56">
        <f>L101+(L101*3%)</f>
        <v>0</v>
      </c>
      <c r="N101" s="56">
        <f>M101+(M101*3%)</f>
        <v>0</v>
      </c>
      <c r="O101" s="56">
        <f>N101+(N101*3%)</f>
        <v>0</v>
      </c>
    </row>
    <row r="102" spans="1:15" ht="23.25" customHeight="1" thickBot="1" x14ac:dyDescent="0.3">
      <c r="A102" s="153" t="s">
        <v>163</v>
      </c>
      <c r="B102" s="154"/>
      <c r="C102" s="31" t="s">
        <v>164</v>
      </c>
      <c r="D102" s="32" t="s">
        <v>166</v>
      </c>
      <c r="E102" s="31" t="s">
        <v>207</v>
      </c>
      <c r="F102" s="31" t="s">
        <v>208</v>
      </c>
      <c r="G102" s="31" t="s">
        <v>165</v>
      </c>
      <c r="H102" s="31" t="s">
        <v>167</v>
      </c>
      <c r="I102" s="31" t="s">
        <v>209</v>
      </c>
      <c r="J102" s="32" t="s">
        <v>168</v>
      </c>
      <c r="K102" s="31" t="s">
        <v>210</v>
      </c>
      <c r="L102" s="32" t="s">
        <v>211</v>
      </c>
      <c r="M102" s="31" t="s">
        <v>212</v>
      </c>
      <c r="N102" s="31" t="s">
        <v>213</v>
      </c>
      <c r="O102" s="31" t="s">
        <v>214</v>
      </c>
    </row>
    <row r="103" spans="1:15" ht="15" customHeight="1" x14ac:dyDescent="0.25">
      <c r="A103" s="155" t="s">
        <v>176</v>
      </c>
      <c r="B103" s="156"/>
      <c r="C103" s="159"/>
      <c r="D103" s="151"/>
      <c r="E103" s="33"/>
      <c r="F103" s="33"/>
      <c r="G103" s="33"/>
      <c r="H103" s="34"/>
      <c r="I103" s="34"/>
      <c r="J103" s="35"/>
      <c r="K103" s="36">
        <f t="shared" ref="K103:K116" si="3">+J103*H103</f>
        <v>0</v>
      </c>
      <c r="L103" s="37"/>
      <c r="M103" s="38"/>
      <c r="N103" s="38"/>
      <c r="O103" s="39"/>
    </row>
    <row r="104" spans="1:15" x14ac:dyDescent="0.25">
      <c r="A104" s="155"/>
      <c r="B104" s="156"/>
      <c r="C104" s="151"/>
      <c r="D104" s="151"/>
      <c r="E104" s="40"/>
      <c r="F104" s="40"/>
      <c r="G104" s="40"/>
      <c r="H104" s="41"/>
      <c r="I104" s="41"/>
      <c r="J104" s="42"/>
      <c r="K104" s="36">
        <f t="shared" si="3"/>
        <v>0</v>
      </c>
      <c r="L104" s="43"/>
      <c r="M104" s="44"/>
      <c r="N104" s="44"/>
      <c r="O104" s="45"/>
    </row>
    <row r="105" spans="1:15" x14ac:dyDescent="0.25">
      <c r="A105" s="155"/>
      <c r="B105" s="156"/>
      <c r="C105" s="151"/>
      <c r="D105" s="151"/>
      <c r="E105" s="40"/>
      <c r="F105" s="40"/>
      <c r="G105" s="40"/>
      <c r="H105" s="41"/>
      <c r="I105" s="41"/>
      <c r="J105" s="42"/>
      <c r="K105" s="36">
        <f t="shared" si="3"/>
        <v>0</v>
      </c>
      <c r="L105" s="43"/>
      <c r="M105" s="44"/>
      <c r="N105" s="44"/>
      <c r="O105" s="45"/>
    </row>
    <row r="106" spans="1:15" x14ac:dyDescent="0.25">
      <c r="A106" s="155"/>
      <c r="B106" s="156"/>
      <c r="C106" s="151"/>
      <c r="D106" s="151"/>
      <c r="E106" s="40"/>
      <c r="F106" s="40"/>
      <c r="G106" s="40"/>
      <c r="H106" s="41"/>
      <c r="I106" s="41"/>
      <c r="J106" s="42"/>
      <c r="K106" s="36">
        <f t="shared" si="3"/>
        <v>0</v>
      </c>
      <c r="L106" s="43"/>
      <c r="M106" s="44"/>
      <c r="N106" s="44"/>
      <c r="O106" s="45"/>
    </row>
    <row r="107" spans="1:15" x14ac:dyDescent="0.25">
      <c r="A107" s="155"/>
      <c r="B107" s="156"/>
      <c r="C107" s="151"/>
      <c r="D107" s="151"/>
      <c r="E107" s="40"/>
      <c r="F107" s="40"/>
      <c r="G107" s="40"/>
      <c r="H107" s="41"/>
      <c r="I107" s="41"/>
      <c r="J107" s="42"/>
      <c r="K107" s="36">
        <f t="shared" si="3"/>
        <v>0</v>
      </c>
      <c r="L107" s="43"/>
      <c r="M107" s="44"/>
      <c r="N107" s="44"/>
      <c r="O107" s="45"/>
    </row>
    <row r="108" spans="1:15" x14ac:dyDescent="0.25">
      <c r="A108" s="155"/>
      <c r="B108" s="156"/>
      <c r="C108" s="151"/>
      <c r="D108" s="151"/>
      <c r="E108" s="40"/>
      <c r="F108" s="40"/>
      <c r="G108" s="40"/>
      <c r="H108" s="41"/>
      <c r="I108" s="41"/>
      <c r="J108" s="42"/>
      <c r="K108" s="36">
        <f t="shared" si="3"/>
        <v>0</v>
      </c>
      <c r="L108" s="43"/>
      <c r="M108" s="44"/>
      <c r="N108" s="44"/>
      <c r="O108" s="45"/>
    </row>
    <row r="109" spans="1:15" x14ac:dyDescent="0.25">
      <c r="A109" s="155"/>
      <c r="B109" s="156"/>
      <c r="C109" s="151"/>
      <c r="D109" s="151"/>
      <c r="E109" s="40"/>
      <c r="F109" s="40"/>
      <c r="G109" s="40"/>
      <c r="H109" s="41"/>
      <c r="I109" s="41"/>
      <c r="J109" s="42"/>
      <c r="K109" s="36">
        <f t="shared" si="3"/>
        <v>0</v>
      </c>
      <c r="L109" s="43"/>
      <c r="M109" s="44"/>
      <c r="N109" s="44"/>
      <c r="O109" s="45"/>
    </row>
    <row r="110" spans="1:15" x14ac:dyDescent="0.25">
      <c r="A110" s="155"/>
      <c r="B110" s="156"/>
      <c r="C110" s="151"/>
      <c r="D110" s="151"/>
      <c r="E110" s="40"/>
      <c r="F110" s="40"/>
      <c r="G110" s="40"/>
      <c r="H110" s="41"/>
      <c r="I110" s="41"/>
      <c r="J110" s="42"/>
      <c r="K110" s="36">
        <f t="shared" si="3"/>
        <v>0</v>
      </c>
      <c r="L110" s="43"/>
      <c r="M110" s="44"/>
      <c r="N110" s="44"/>
      <c r="O110" s="45"/>
    </row>
    <row r="111" spans="1:15" x14ac:dyDescent="0.25">
      <c r="A111" s="155"/>
      <c r="B111" s="156"/>
      <c r="C111" s="151"/>
      <c r="D111" s="151"/>
      <c r="E111" s="40"/>
      <c r="F111" s="40"/>
      <c r="G111" s="40"/>
      <c r="H111" s="41"/>
      <c r="I111" s="41"/>
      <c r="J111" s="42"/>
      <c r="K111" s="36">
        <f t="shared" si="3"/>
        <v>0</v>
      </c>
      <c r="L111" s="43"/>
      <c r="M111" s="44"/>
      <c r="N111" s="44"/>
      <c r="O111" s="45"/>
    </row>
    <row r="112" spans="1:15" x14ac:dyDescent="0.25">
      <c r="A112" s="155"/>
      <c r="B112" s="156"/>
      <c r="C112" s="151"/>
      <c r="D112" s="151"/>
      <c r="E112" s="40"/>
      <c r="F112" s="40"/>
      <c r="G112" s="40"/>
      <c r="H112" s="41"/>
      <c r="I112" s="41"/>
      <c r="J112" s="42"/>
      <c r="K112" s="36">
        <f t="shared" si="3"/>
        <v>0</v>
      </c>
      <c r="L112" s="43"/>
      <c r="M112" s="44"/>
      <c r="N112" s="44"/>
      <c r="O112" s="45"/>
    </row>
    <row r="113" spans="1:15" x14ac:dyDescent="0.25">
      <c r="A113" s="155"/>
      <c r="B113" s="156"/>
      <c r="C113" s="151"/>
      <c r="D113" s="151"/>
      <c r="E113" s="40"/>
      <c r="F113" s="40"/>
      <c r="G113" s="40"/>
      <c r="H113" s="41"/>
      <c r="I113" s="41"/>
      <c r="J113" s="42"/>
      <c r="K113" s="36">
        <f t="shared" si="3"/>
        <v>0</v>
      </c>
      <c r="L113" s="43"/>
      <c r="M113" s="44"/>
      <c r="N113" s="44"/>
      <c r="O113" s="45"/>
    </row>
    <row r="114" spans="1:15" x14ac:dyDescent="0.25">
      <c r="A114" s="155"/>
      <c r="B114" s="156"/>
      <c r="C114" s="151"/>
      <c r="D114" s="151"/>
      <c r="E114" s="40"/>
      <c r="F114" s="40"/>
      <c r="G114" s="46"/>
      <c r="H114" s="41"/>
      <c r="I114" s="41"/>
      <c r="J114" s="47"/>
      <c r="K114" s="36">
        <f t="shared" si="3"/>
        <v>0</v>
      </c>
      <c r="L114" s="43"/>
      <c r="M114" s="44"/>
      <c r="N114" s="44"/>
      <c r="O114" s="45"/>
    </row>
    <row r="115" spans="1:15" x14ac:dyDescent="0.25">
      <c r="A115" s="155"/>
      <c r="B115" s="156"/>
      <c r="C115" s="151"/>
      <c r="D115" s="151"/>
      <c r="E115" s="40"/>
      <c r="F115" s="40"/>
      <c r="G115" s="46"/>
      <c r="H115" s="48"/>
      <c r="I115" s="48"/>
      <c r="J115" s="47"/>
      <c r="K115" s="36">
        <f t="shared" si="3"/>
        <v>0</v>
      </c>
      <c r="L115" s="43"/>
      <c r="M115" s="44"/>
      <c r="N115" s="44"/>
      <c r="O115" s="45"/>
    </row>
    <row r="116" spans="1:15" ht="15.75" thickBot="1" x14ac:dyDescent="0.3">
      <c r="A116" s="155"/>
      <c r="B116" s="156"/>
      <c r="C116" s="151"/>
      <c r="D116" s="151"/>
      <c r="E116" s="49"/>
      <c r="F116" s="49"/>
      <c r="G116" s="49"/>
      <c r="H116" s="50"/>
      <c r="I116" s="50"/>
      <c r="J116" s="51"/>
      <c r="K116" s="36">
        <f t="shared" si="3"/>
        <v>0</v>
      </c>
      <c r="L116" s="52"/>
      <c r="M116" s="53"/>
      <c r="N116" s="53"/>
      <c r="O116" s="54"/>
    </row>
    <row r="117" spans="1:15" ht="15.75" thickBot="1" x14ac:dyDescent="0.3">
      <c r="A117" s="157"/>
      <c r="B117" s="158"/>
      <c r="C117" s="152"/>
      <c r="D117" s="152"/>
      <c r="E117" s="29" t="s">
        <v>170</v>
      </c>
      <c r="F117" s="32"/>
      <c r="G117" s="32"/>
      <c r="H117" s="32"/>
      <c r="I117" s="32"/>
      <c r="J117" s="30"/>
      <c r="K117" s="55">
        <f>SUM(K103:K116)</f>
        <v>0</v>
      </c>
      <c r="L117" s="56">
        <f>K117+(K117*3%)</f>
        <v>0</v>
      </c>
      <c r="M117" s="56">
        <f>L117+(L117*3%)</f>
        <v>0</v>
      </c>
      <c r="N117" s="56">
        <f>M117+(M117*3%)</f>
        <v>0</v>
      </c>
      <c r="O117" s="56">
        <f>N117+(N117*3%)</f>
        <v>0</v>
      </c>
    </row>
    <row r="118" spans="1:15" ht="23.25" customHeight="1" thickBot="1" x14ac:dyDescent="0.3">
      <c r="A118" s="153" t="s">
        <v>163</v>
      </c>
      <c r="B118" s="154"/>
      <c r="C118" s="31" t="s">
        <v>164</v>
      </c>
      <c r="D118" s="32" t="s">
        <v>166</v>
      </c>
      <c r="E118" s="31" t="s">
        <v>207</v>
      </c>
      <c r="F118" s="31" t="s">
        <v>208</v>
      </c>
      <c r="G118" s="31" t="s">
        <v>165</v>
      </c>
      <c r="H118" s="31" t="s">
        <v>167</v>
      </c>
      <c r="I118" s="31" t="s">
        <v>209</v>
      </c>
      <c r="J118" s="32" t="s">
        <v>168</v>
      </c>
      <c r="K118" s="31" t="s">
        <v>210</v>
      </c>
      <c r="L118" s="32" t="s">
        <v>211</v>
      </c>
      <c r="M118" s="31" t="s">
        <v>212</v>
      </c>
      <c r="N118" s="31" t="s">
        <v>213</v>
      </c>
      <c r="O118" s="31" t="s">
        <v>214</v>
      </c>
    </row>
    <row r="119" spans="1:15" ht="15" customHeight="1" x14ac:dyDescent="0.25">
      <c r="A119" s="155" t="s">
        <v>177</v>
      </c>
      <c r="B119" s="156"/>
      <c r="C119" s="159"/>
      <c r="D119" s="151"/>
      <c r="E119" s="33"/>
      <c r="F119" s="33"/>
      <c r="G119" s="33"/>
      <c r="H119" s="34"/>
      <c r="I119" s="34"/>
      <c r="J119" s="35"/>
      <c r="K119" s="36">
        <f t="shared" ref="K119:K132" si="4">+J119*H119</f>
        <v>0</v>
      </c>
      <c r="L119" s="37"/>
      <c r="M119" s="38"/>
      <c r="N119" s="38"/>
      <c r="O119" s="39"/>
    </row>
    <row r="120" spans="1:15" x14ac:dyDescent="0.25">
      <c r="A120" s="155"/>
      <c r="B120" s="156"/>
      <c r="C120" s="151"/>
      <c r="D120" s="151"/>
      <c r="E120" s="40"/>
      <c r="F120" s="40"/>
      <c r="G120" s="40"/>
      <c r="H120" s="41"/>
      <c r="I120" s="41"/>
      <c r="J120" s="42"/>
      <c r="K120" s="36">
        <f t="shared" si="4"/>
        <v>0</v>
      </c>
      <c r="L120" s="43"/>
      <c r="M120" s="44"/>
      <c r="N120" s="44"/>
      <c r="O120" s="45"/>
    </row>
    <row r="121" spans="1:15" x14ac:dyDescent="0.25">
      <c r="A121" s="155"/>
      <c r="B121" s="156"/>
      <c r="C121" s="151"/>
      <c r="D121" s="151"/>
      <c r="E121" s="40"/>
      <c r="F121" s="40"/>
      <c r="G121" s="40"/>
      <c r="H121" s="41"/>
      <c r="I121" s="41"/>
      <c r="J121" s="42"/>
      <c r="K121" s="36">
        <f t="shared" si="4"/>
        <v>0</v>
      </c>
      <c r="L121" s="43"/>
      <c r="M121" s="44"/>
      <c r="N121" s="44"/>
      <c r="O121" s="45"/>
    </row>
    <row r="122" spans="1:15" x14ac:dyDescent="0.25">
      <c r="A122" s="155"/>
      <c r="B122" s="156"/>
      <c r="C122" s="151"/>
      <c r="D122" s="151"/>
      <c r="E122" s="40"/>
      <c r="F122" s="40"/>
      <c r="G122" s="40"/>
      <c r="H122" s="41"/>
      <c r="I122" s="41"/>
      <c r="J122" s="42"/>
      <c r="K122" s="36">
        <f t="shared" si="4"/>
        <v>0</v>
      </c>
      <c r="L122" s="43"/>
      <c r="M122" s="44"/>
      <c r="N122" s="44"/>
      <c r="O122" s="45"/>
    </row>
    <row r="123" spans="1:15" x14ac:dyDescent="0.25">
      <c r="A123" s="155"/>
      <c r="B123" s="156"/>
      <c r="C123" s="151"/>
      <c r="D123" s="151"/>
      <c r="E123" s="40"/>
      <c r="F123" s="40"/>
      <c r="G123" s="40"/>
      <c r="H123" s="41"/>
      <c r="I123" s="41"/>
      <c r="J123" s="42"/>
      <c r="K123" s="36">
        <f t="shared" si="4"/>
        <v>0</v>
      </c>
      <c r="L123" s="43"/>
      <c r="M123" s="44"/>
      <c r="N123" s="44"/>
      <c r="O123" s="45"/>
    </row>
    <row r="124" spans="1:15" x14ac:dyDescent="0.25">
      <c r="A124" s="155"/>
      <c r="B124" s="156"/>
      <c r="C124" s="151"/>
      <c r="D124" s="151"/>
      <c r="E124" s="40"/>
      <c r="F124" s="40"/>
      <c r="G124" s="40"/>
      <c r="H124" s="41"/>
      <c r="I124" s="41"/>
      <c r="J124" s="42"/>
      <c r="K124" s="36">
        <f t="shared" si="4"/>
        <v>0</v>
      </c>
      <c r="L124" s="43"/>
      <c r="M124" s="44"/>
      <c r="N124" s="44"/>
      <c r="O124" s="45"/>
    </row>
    <row r="125" spans="1:15" x14ac:dyDescent="0.25">
      <c r="A125" s="155"/>
      <c r="B125" s="156"/>
      <c r="C125" s="151"/>
      <c r="D125" s="151"/>
      <c r="E125" s="40"/>
      <c r="F125" s="40"/>
      <c r="G125" s="40"/>
      <c r="H125" s="41"/>
      <c r="I125" s="41"/>
      <c r="J125" s="42"/>
      <c r="K125" s="36">
        <f t="shared" si="4"/>
        <v>0</v>
      </c>
      <c r="L125" s="43"/>
      <c r="M125" s="44"/>
      <c r="N125" s="44"/>
      <c r="O125" s="45"/>
    </row>
    <row r="126" spans="1:15" x14ac:dyDescent="0.25">
      <c r="A126" s="155"/>
      <c r="B126" s="156"/>
      <c r="C126" s="151"/>
      <c r="D126" s="151"/>
      <c r="E126" s="40"/>
      <c r="F126" s="40"/>
      <c r="G126" s="40"/>
      <c r="H126" s="41"/>
      <c r="I126" s="41"/>
      <c r="J126" s="42"/>
      <c r="K126" s="36">
        <f t="shared" si="4"/>
        <v>0</v>
      </c>
      <c r="L126" s="43"/>
      <c r="M126" s="44"/>
      <c r="N126" s="44"/>
      <c r="O126" s="45"/>
    </row>
    <row r="127" spans="1:15" x14ac:dyDescent="0.25">
      <c r="A127" s="155"/>
      <c r="B127" s="156"/>
      <c r="C127" s="151"/>
      <c r="D127" s="151"/>
      <c r="E127" s="40"/>
      <c r="F127" s="40"/>
      <c r="G127" s="40"/>
      <c r="H127" s="41"/>
      <c r="I127" s="41"/>
      <c r="J127" s="42"/>
      <c r="K127" s="36">
        <f t="shared" si="4"/>
        <v>0</v>
      </c>
      <c r="L127" s="43"/>
      <c r="M127" s="44"/>
      <c r="N127" s="44"/>
      <c r="O127" s="45"/>
    </row>
    <row r="128" spans="1:15" x14ac:dyDescent="0.25">
      <c r="A128" s="155"/>
      <c r="B128" s="156"/>
      <c r="C128" s="151"/>
      <c r="D128" s="151"/>
      <c r="E128" s="40"/>
      <c r="F128" s="40"/>
      <c r="G128" s="40"/>
      <c r="H128" s="41"/>
      <c r="I128" s="41"/>
      <c r="J128" s="42"/>
      <c r="K128" s="36">
        <f t="shared" si="4"/>
        <v>0</v>
      </c>
      <c r="L128" s="43"/>
      <c r="M128" s="44"/>
      <c r="N128" s="44"/>
      <c r="O128" s="45"/>
    </row>
    <row r="129" spans="1:15" x14ac:dyDescent="0.25">
      <c r="A129" s="155"/>
      <c r="B129" s="156"/>
      <c r="C129" s="151"/>
      <c r="D129" s="151"/>
      <c r="E129" s="40"/>
      <c r="F129" s="40"/>
      <c r="G129" s="40"/>
      <c r="H129" s="41"/>
      <c r="I129" s="41"/>
      <c r="J129" s="42"/>
      <c r="K129" s="36">
        <f t="shared" si="4"/>
        <v>0</v>
      </c>
      <c r="L129" s="43"/>
      <c r="M129" s="44"/>
      <c r="N129" s="44"/>
      <c r="O129" s="45"/>
    </row>
    <row r="130" spans="1:15" x14ac:dyDescent="0.25">
      <c r="A130" s="155"/>
      <c r="B130" s="156"/>
      <c r="C130" s="151"/>
      <c r="D130" s="151"/>
      <c r="E130" s="40"/>
      <c r="F130" s="40"/>
      <c r="G130" s="46"/>
      <c r="H130" s="41"/>
      <c r="I130" s="41"/>
      <c r="J130" s="47"/>
      <c r="K130" s="36">
        <f t="shared" si="4"/>
        <v>0</v>
      </c>
      <c r="L130" s="43"/>
      <c r="M130" s="44"/>
      <c r="N130" s="44"/>
      <c r="O130" s="45"/>
    </row>
    <row r="131" spans="1:15" x14ac:dyDescent="0.25">
      <c r="A131" s="155"/>
      <c r="B131" s="156"/>
      <c r="C131" s="151"/>
      <c r="D131" s="151"/>
      <c r="E131" s="40"/>
      <c r="F131" s="40"/>
      <c r="G131" s="46"/>
      <c r="H131" s="48"/>
      <c r="I131" s="48"/>
      <c r="J131" s="47"/>
      <c r="K131" s="36">
        <f t="shared" si="4"/>
        <v>0</v>
      </c>
      <c r="L131" s="43"/>
      <c r="M131" s="44"/>
      <c r="N131" s="44"/>
      <c r="O131" s="45"/>
    </row>
    <row r="132" spans="1:15" ht="15.75" thickBot="1" x14ac:dyDescent="0.3">
      <c r="A132" s="155"/>
      <c r="B132" s="156"/>
      <c r="C132" s="151"/>
      <c r="D132" s="151"/>
      <c r="E132" s="49"/>
      <c r="F132" s="49"/>
      <c r="G132" s="49"/>
      <c r="H132" s="50"/>
      <c r="I132" s="50"/>
      <c r="J132" s="51"/>
      <c r="K132" s="36">
        <f t="shared" si="4"/>
        <v>0</v>
      </c>
      <c r="L132" s="52"/>
      <c r="M132" s="53"/>
      <c r="N132" s="53"/>
      <c r="O132" s="54"/>
    </row>
    <row r="133" spans="1:15" ht="15.75" thickBot="1" x14ac:dyDescent="0.3">
      <c r="A133" s="157"/>
      <c r="B133" s="158"/>
      <c r="C133" s="152"/>
      <c r="D133" s="152"/>
      <c r="E133" s="29" t="s">
        <v>170</v>
      </c>
      <c r="F133" s="32"/>
      <c r="G133" s="32"/>
      <c r="H133" s="32"/>
      <c r="I133" s="32"/>
      <c r="J133" s="30"/>
      <c r="K133" s="55">
        <f>SUM(K119:K132)</f>
        <v>0</v>
      </c>
      <c r="L133" s="56">
        <f>K133+(K133*3%)</f>
        <v>0</v>
      </c>
      <c r="M133" s="56">
        <f>L133+(L133*3%)</f>
        <v>0</v>
      </c>
      <c r="N133" s="56">
        <f>M133+(M133*3%)</f>
        <v>0</v>
      </c>
      <c r="O133" s="56">
        <f>N133+(N133*3%)</f>
        <v>0</v>
      </c>
    </row>
    <row r="134" spans="1:15" ht="23.25" customHeight="1" thickBot="1" x14ac:dyDescent="0.3">
      <c r="A134" s="153" t="s">
        <v>163</v>
      </c>
      <c r="B134" s="154"/>
      <c r="C134" s="31" t="s">
        <v>164</v>
      </c>
      <c r="D134" s="32" t="s">
        <v>166</v>
      </c>
      <c r="E134" s="31" t="s">
        <v>207</v>
      </c>
      <c r="F134" s="31" t="s">
        <v>208</v>
      </c>
      <c r="G134" s="31" t="s">
        <v>165</v>
      </c>
      <c r="H134" s="31" t="s">
        <v>167</v>
      </c>
      <c r="I134" s="31" t="s">
        <v>209</v>
      </c>
      <c r="J134" s="32" t="s">
        <v>168</v>
      </c>
      <c r="K134" s="31" t="s">
        <v>210</v>
      </c>
      <c r="L134" s="32" t="s">
        <v>211</v>
      </c>
      <c r="M134" s="31" t="s">
        <v>212</v>
      </c>
      <c r="N134" s="31" t="s">
        <v>213</v>
      </c>
      <c r="O134" s="31" t="s">
        <v>214</v>
      </c>
    </row>
    <row r="135" spans="1:15" ht="15" customHeight="1" x14ac:dyDescent="0.25">
      <c r="A135" s="155" t="s">
        <v>178</v>
      </c>
      <c r="B135" s="156"/>
      <c r="C135" s="159"/>
      <c r="D135" s="151"/>
      <c r="E135" s="33"/>
      <c r="F135" s="33"/>
      <c r="G135" s="33"/>
      <c r="H135" s="34"/>
      <c r="I135" s="34"/>
      <c r="J135" s="35"/>
      <c r="K135" s="36">
        <f t="shared" ref="K135:K148" si="5">+J135*H135</f>
        <v>0</v>
      </c>
      <c r="L135" s="37"/>
      <c r="M135" s="38"/>
      <c r="N135" s="38"/>
      <c r="O135" s="39"/>
    </row>
    <row r="136" spans="1:15" x14ac:dyDescent="0.25">
      <c r="A136" s="155"/>
      <c r="B136" s="156"/>
      <c r="C136" s="151"/>
      <c r="D136" s="151"/>
      <c r="E136" s="40"/>
      <c r="F136" s="40"/>
      <c r="G136" s="40"/>
      <c r="H136" s="41"/>
      <c r="I136" s="41"/>
      <c r="J136" s="42"/>
      <c r="K136" s="36">
        <f t="shared" si="5"/>
        <v>0</v>
      </c>
      <c r="L136" s="43"/>
      <c r="M136" s="44"/>
      <c r="N136" s="44"/>
      <c r="O136" s="45"/>
    </row>
    <row r="137" spans="1:15" x14ac:dyDescent="0.25">
      <c r="A137" s="155"/>
      <c r="B137" s="156"/>
      <c r="C137" s="151"/>
      <c r="D137" s="151"/>
      <c r="E137" s="40"/>
      <c r="F137" s="40"/>
      <c r="G137" s="40"/>
      <c r="H137" s="41"/>
      <c r="I137" s="41"/>
      <c r="J137" s="42"/>
      <c r="K137" s="36">
        <f t="shared" si="5"/>
        <v>0</v>
      </c>
      <c r="L137" s="43"/>
      <c r="M137" s="44"/>
      <c r="N137" s="44"/>
      <c r="O137" s="45"/>
    </row>
    <row r="138" spans="1:15" x14ac:dyDescent="0.25">
      <c r="A138" s="155"/>
      <c r="B138" s="156"/>
      <c r="C138" s="151"/>
      <c r="D138" s="151"/>
      <c r="E138" s="40"/>
      <c r="F138" s="40"/>
      <c r="G138" s="40"/>
      <c r="H138" s="41"/>
      <c r="I138" s="41"/>
      <c r="J138" s="42"/>
      <c r="K138" s="36">
        <f t="shared" si="5"/>
        <v>0</v>
      </c>
      <c r="L138" s="43"/>
      <c r="M138" s="44"/>
      <c r="N138" s="44"/>
      <c r="O138" s="45"/>
    </row>
    <row r="139" spans="1:15" x14ac:dyDescent="0.25">
      <c r="A139" s="155"/>
      <c r="B139" s="156"/>
      <c r="C139" s="151"/>
      <c r="D139" s="151"/>
      <c r="E139" s="40"/>
      <c r="F139" s="40"/>
      <c r="G139" s="40"/>
      <c r="H139" s="41"/>
      <c r="I139" s="41"/>
      <c r="J139" s="42"/>
      <c r="K139" s="36">
        <f t="shared" si="5"/>
        <v>0</v>
      </c>
      <c r="L139" s="43"/>
      <c r="M139" s="44"/>
      <c r="N139" s="44"/>
      <c r="O139" s="45"/>
    </row>
    <row r="140" spans="1:15" x14ac:dyDescent="0.25">
      <c r="A140" s="155"/>
      <c r="B140" s="156"/>
      <c r="C140" s="151"/>
      <c r="D140" s="151"/>
      <c r="E140" s="40"/>
      <c r="F140" s="40"/>
      <c r="G140" s="40"/>
      <c r="H140" s="41"/>
      <c r="I140" s="41"/>
      <c r="J140" s="42"/>
      <c r="K140" s="36">
        <f t="shared" si="5"/>
        <v>0</v>
      </c>
      <c r="L140" s="43"/>
      <c r="M140" s="44"/>
      <c r="N140" s="44"/>
      <c r="O140" s="45"/>
    </row>
    <row r="141" spans="1:15" x14ac:dyDescent="0.25">
      <c r="A141" s="155"/>
      <c r="B141" s="156"/>
      <c r="C141" s="151"/>
      <c r="D141" s="151"/>
      <c r="E141" s="40"/>
      <c r="F141" s="40"/>
      <c r="G141" s="40"/>
      <c r="H141" s="41"/>
      <c r="I141" s="41"/>
      <c r="J141" s="42"/>
      <c r="K141" s="36">
        <f t="shared" si="5"/>
        <v>0</v>
      </c>
      <c r="L141" s="43"/>
      <c r="M141" s="44"/>
      <c r="N141" s="44"/>
      <c r="O141" s="45"/>
    </row>
    <row r="142" spans="1:15" x14ac:dyDescent="0.25">
      <c r="A142" s="155"/>
      <c r="B142" s="156"/>
      <c r="C142" s="151"/>
      <c r="D142" s="151"/>
      <c r="E142" s="40"/>
      <c r="F142" s="40"/>
      <c r="G142" s="40"/>
      <c r="H142" s="41"/>
      <c r="I142" s="41"/>
      <c r="J142" s="42"/>
      <c r="K142" s="36">
        <f t="shared" si="5"/>
        <v>0</v>
      </c>
      <c r="L142" s="43"/>
      <c r="M142" s="44"/>
      <c r="N142" s="44"/>
      <c r="O142" s="45"/>
    </row>
    <row r="143" spans="1:15" x14ac:dyDescent="0.25">
      <c r="A143" s="155"/>
      <c r="B143" s="156"/>
      <c r="C143" s="151"/>
      <c r="D143" s="151"/>
      <c r="E143" s="40"/>
      <c r="F143" s="40"/>
      <c r="G143" s="40"/>
      <c r="H143" s="41"/>
      <c r="I143" s="41"/>
      <c r="J143" s="42"/>
      <c r="K143" s="36">
        <f t="shared" si="5"/>
        <v>0</v>
      </c>
      <c r="L143" s="43"/>
      <c r="M143" s="44"/>
      <c r="N143" s="44"/>
      <c r="O143" s="45"/>
    </row>
    <row r="144" spans="1:15" x14ac:dyDescent="0.25">
      <c r="A144" s="155"/>
      <c r="B144" s="156"/>
      <c r="C144" s="151"/>
      <c r="D144" s="151"/>
      <c r="E144" s="40"/>
      <c r="F144" s="40"/>
      <c r="G144" s="40"/>
      <c r="H144" s="41"/>
      <c r="I144" s="41"/>
      <c r="J144" s="42"/>
      <c r="K144" s="36">
        <f t="shared" si="5"/>
        <v>0</v>
      </c>
      <c r="L144" s="43"/>
      <c r="M144" s="44"/>
      <c r="N144" s="44"/>
      <c r="O144" s="45"/>
    </row>
    <row r="145" spans="1:15" x14ac:dyDescent="0.25">
      <c r="A145" s="155"/>
      <c r="B145" s="156"/>
      <c r="C145" s="151"/>
      <c r="D145" s="151"/>
      <c r="E145" s="40"/>
      <c r="F145" s="40"/>
      <c r="G145" s="40"/>
      <c r="H145" s="41"/>
      <c r="I145" s="41"/>
      <c r="J145" s="42"/>
      <c r="K145" s="36">
        <f t="shared" si="5"/>
        <v>0</v>
      </c>
      <c r="L145" s="43"/>
      <c r="M145" s="44"/>
      <c r="N145" s="44"/>
      <c r="O145" s="45"/>
    </row>
    <row r="146" spans="1:15" x14ac:dyDescent="0.25">
      <c r="A146" s="155"/>
      <c r="B146" s="156"/>
      <c r="C146" s="151"/>
      <c r="D146" s="151"/>
      <c r="E146" s="40"/>
      <c r="F146" s="40"/>
      <c r="G146" s="46"/>
      <c r="H146" s="41"/>
      <c r="I146" s="41"/>
      <c r="J146" s="47"/>
      <c r="K146" s="36">
        <f t="shared" si="5"/>
        <v>0</v>
      </c>
      <c r="L146" s="43"/>
      <c r="M146" s="44"/>
      <c r="N146" s="44"/>
      <c r="O146" s="45"/>
    </row>
    <row r="147" spans="1:15" x14ac:dyDescent="0.25">
      <c r="A147" s="155"/>
      <c r="B147" s="156"/>
      <c r="C147" s="151"/>
      <c r="D147" s="151"/>
      <c r="E147" s="40"/>
      <c r="F147" s="40"/>
      <c r="G147" s="46"/>
      <c r="H147" s="48"/>
      <c r="I147" s="48"/>
      <c r="J147" s="47"/>
      <c r="K147" s="36">
        <f t="shared" si="5"/>
        <v>0</v>
      </c>
      <c r="L147" s="43"/>
      <c r="M147" s="44"/>
      <c r="N147" s="44"/>
      <c r="O147" s="45"/>
    </row>
    <row r="148" spans="1:15" ht="15.75" thickBot="1" x14ac:dyDescent="0.3">
      <c r="A148" s="155"/>
      <c r="B148" s="156"/>
      <c r="C148" s="151"/>
      <c r="D148" s="151"/>
      <c r="E148" s="49"/>
      <c r="F148" s="49"/>
      <c r="G148" s="49"/>
      <c r="H148" s="50"/>
      <c r="I148" s="50"/>
      <c r="J148" s="51"/>
      <c r="K148" s="36">
        <f t="shared" si="5"/>
        <v>0</v>
      </c>
      <c r="L148" s="52"/>
      <c r="M148" s="53"/>
      <c r="N148" s="53"/>
      <c r="O148" s="54"/>
    </row>
    <row r="149" spans="1:15" ht="15.75" thickBot="1" x14ac:dyDescent="0.3">
      <c r="A149" s="157"/>
      <c r="B149" s="158"/>
      <c r="C149" s="152"/>
      <c r="D149" s="152"/>
      <c r="E149" s="29" t="s">
        <v>170</v>
      </c>
      <c r="F149" s="32"/>
      <c r="G149" s="32"/>
      <c r="H149" s="32"/>
      <c r="I149" s="32"/>
      <c r="J149" s="30"/>
      <c r="K149" s="55">
        <f>SUM(K135:K148)</f>
        <v>0</v>
      </c>
      <c r="L149" s="56">
        <f>K149+(K149*3%)</f>
        <v>0</v>
      </c>
      <c r="M149" s="56">
        <f>L149+(L149*3%)</f>
        <v>0</v>
      </c>
      <c r="N149" s="56">
        <f>M149+(M149*3%)</f>
        <v>0</v>
      </c>
      <c r="O149" s="56">
        <f>N149+(N149*3%)</f>
        <v>0</v>
      </c>
    </row>
    <row r="150" spans="1:15" ht="15.75" thickBot="1" x14ac:dyDescent="0.3">
      <c r="A150" s="160"/>
      <c r="B150" s="160"/>
      <c r="C150" s="160"/>
      <c r="D150" s="160"/>
      <c r="E150" s="160"/>
      <c r="F150" s="160"/>
      <c r="G150" s="160"/>
      <c r="H150" s="160"/>
      <c r="I150" s="160"/>
      <c r="J150" s="160"/>
      <c r="K150" s="160"/>
      <c r="L150" s="160"/>
      <c r="M150" s="160"/>
      <c r="N150" s="160"/>
      <c r="O150" s="160"/>
    </row>
    <row r="151" spans="1:15" ht="23.25" customHeight="1" thickBot="1" x14ac:dyDescent="0.3">
      <c r="A151" s="153" t="s">
        <v>179</v>
      </c>
      <c r="B151" s="154"/>
      <c r="C151" s="31" t="s">
        <v>164</v>
      </c>
      <c r="D151" s="32" t="s">
        <v>166</v>
      </c>
      <c r="E151" s="31" t="s">
        <v>207</v>
      </c>
      <c r="F151" s="31" t="s">
        <v>208</v>
      </c>
      <c r="G151" s="31" t="s">
        <v>165</v>
      </c>
      <c r="H151" s="31" t="s">
        <v>167</v>
      </c>
      <c r="I151" s="31" t="s">
        <v>209</v>
      </c>
      <c r="J151" s="32" t="s">
        <v>168</v>
      </c>
      <c r="K151" s="31" t="s">
        <v>210</v>
      </c>
      <c r="L151" s="32" t="s">
        <v>211</v>
      </c>
      <c r="M151" s="31" t="s">
        <v>212</v>
      </c>
      <c r="N151" s="31" t="s">
        <v>213</v>
      </c>
      <c r="O151" s="31" t="s">
        <v>214</v>
      </c>
    </row>
    <row r="152" spans="1:15" ht="15" customHeight="1" x14ac:dyDescent="0.25">
      <c r="A152" s="155" t="s">
        <v>169</v>
      </c>
      <c r="B152" s="156"/>
      <c r="C152" s="159"/>
      <c r="D152" s="151"/>
      <c r="E152" s="33"/>
      <c r="F152" s="33"/>
      <c r="G152" s="33"/>
      <c r="H152" s="34"/>
      <c r="I152" s="34"/>
      <c r="J152" s="35"/>
      <c r="K152" s="36">
        <f t="shared" ref="K152:K165" si="6">+J152*H152</f>
        <v>0</v>
      </c>
      <c r="L152" s="37"/>
      <c r="M152" s="38"/>
      <c r="N152" s="38"/>
      <c r="O152" s="39"/>
    </row>
    <row r="153" spans="1:15" x14ac:dyDescent="0.25">
      <c r="A153" s="155"/>
      <c r="B153" s="156"/>
      <c r="C153" s="151"/>
      <c r="D153" s="151"/>
      <c r="E153" s="40"/>
      <c r="F153" s="40"/>
      <c r="G153" s="40"/>
      <c r="H153" s="41"/>
      <c r="I153" s="41"/>
      <c r="J153" s="42"/>
      <c r="K153" s="36">
        <f t="shared" si="6"/>
        <v>0</v>
      </c>
      <c r="L153" s="43"/>
      <c r="M153" s="44"/>
      <c r="N153" s="44"/>
      <c r="O153" s="45"/>
    </row>
    <row r="154" spans="1:15" x14ac:dyDescent="0.25">
      <c r="A154" s="155"/>
      <c r="B154" s="156"/>
      <c r="C154" s="151"/>
      <c r="D154" s="151"/>
      <c r="E154" s="40"/>
      <c r="F154" s="40"/>
      <c r="G154" s="40"/>
      <c r="H154" s="41"/>
      <c r="I154" s="41"/>
      <c r="J154" s="42"/>
      <c r="K154" s="36">
        <f t="shared" si="6"/>
        <v>0</v>
      </c>
      <c r="L154" s="43"/>
      <c r="M154" s="44"/>
      <c r="N154" s="44"/>
      <c r="O154" s="45"/>
    </row>
    <row r="155" spans="1:15" x14ac:dyDescent="0.25">
      <c r="A155" s="155"/>
      <c r="B155" s="156"/>
      <c r="C155" s="151"/>
      <c r="D155" s="151"/>
      <c r="E155" s="40"/>
      <c r="F155" s="40"/>
      <c r="G155" s="40"/>
      <c r="H155" s="41"/>
      <c r="I155" s="41"/>
      <c r="J155" s="42"/>
      <c r="K155" s="36">
        <f t="shared" si="6"/>
        <v>0</v>
      </c>
      <c r="L155" s="43"/>
      <c r="M155" s="44"/>
      <c r="N155" s="44"/>
      <c r="O155" s="45"/>
    </row>
    <row r="156" spans="1:15" x14ac:dyDescent="0.25">
      <c r="A156" s="155"/>
      <c r="B156" s="156"/>
      <c r="C156" s="151"/>
      <c r="D156" s="151"/>
      <c r="E156" s="40"/>
      <c r="F156" s="40"/>
      <c r="G156" s="40"/>
      <c r="H156" s="41"/>
      <c r="I156" s="41"/>
      <c r="J156" s="42"/>
      <c r="K156" s="36">
        <f t="shared" si="6"/>
        <v>0</v>
      </c>
      <c r="L156" s="43"/>
      <c r="M156" s="44"/>
      <c r="N156" s="44"/>
      <c r="O156" s="45"/>
    </row>
    <row r="157" spans="1:15" x14ac:dyDescent="0.25">
      <c r="A157" s="155"/>
      <c r="B157" s="156"/>
      <c r="C157" s="151"/>
      <c r="D157" s="151"/>
      <c r="E157" s="40"/>
      <c r="F157" s="40"/>
      <c r="G157" s="40"/>
      <c r="H157" s="41"/>
      <c r="I157" s="41"/>
      <c r="J157" s="42"/>
      <c r="K157" s="36">
        <f t="shared" si="6"/>
        <v>0</v>
      </c>
      <c r="L157" s="43"/>
      <c r="M157" s="44"/>
      <c r="N157" s="44"/>
      <c r="O157" s="45"/>
    </row>
    <row r="158" spans="1:15" x14ac:dyDescent="0.25">
      <c r="A158" s="155"/>
      <c r="B158" s="156"/>
      <c r="C158" s="151"/>
      <c r="D158" s="151"/>
      <c r="E158" s="40"/>
      <c r="F158" s="40"/>
      <c r="G158" s="40"/>
      <c r="H158" s="41"/>
      <c r="I158" s="41"/>
      <c r="J158" s="42"/>
      <c r="K158" s="36">
        <f t="shared" si="6"/>
        <v>0</v>
      </c>
      <c r="L158" s="43"/>
      <c r="M158" s="44"/>
      <c r="N158" s="44"/>
      <c r="O158" s="45"/>
    </row>
    <row r="159" spans="1:15" x14ac:dyDescent="0.25">
      <c r="A159" s="155"/>
      <c r="B159" s="156"/>
      <c r="C159" s="151"/>
      <c r="D159" s="151"/>
      <c r="E159" s="40"/>
      <c r="F159" s="40"/>
      <c r="G159" s="40"/>
      <c r="H159" s="41"/>
      <c r="I159" s="41"/>
      <c r="J159" s="42"/>
      <c r="K159" s="36">
        <f t="shared" si="6"/>
        <v>0</v>
      </c>
      <c r="L159" s="43"/>
      <c r="M159" s="44"/>
      <c r="N159" s="44"/>
      <c r="O159" s="45"/>
    </row>
    <row r="160" spans="1:15" x14ac:dyDescent="0.25">
      <c r="A160" s="155"/>
      <c r="B160" s="156"/>
      <c r="C160" s="151"/>
      <c r="D160" s="151"/>
      <c r="E160" s="40"/>
      <c r="F160" s="40"/>
      <c r="G160" s="40"/>
      <c r="H160" s="41"/>
      <c r="I160" s="41"/>
      <c r="J160" s="42"/>
      <c r="K160" s="36">
        <f t="shared" si="6"/>
        <v>0</v>
      </c>
      <c r="L160" s="43"/>
      <c r="M160" s="44"/>
      <c r="N160" s="44"/>
      <c r="O160" s="45"/>
    </row>
    <row r="161" spans="1:15" x14ac:dyDescent="0.25">
      <c r="A161" s="155"/>
      <c r="B161" s="156"/>
      <c r="C161" s="151"/>
      <c r="D161" s="151"/>
      <c r="E161" s="40"/>
      <c r="F161" s="40"/>
      <c r="G161" s="40"/>
      <c r="H161" s="41"/>
      <c r="I161" s="41"/>
      <c r="J161" s="42"/>
      <c r="K161" s="36">
        <f t="shared" si="6"/>
        <v>0</v>
      </c>
      <c r="L161" s="43"/>
      <c r="M161" s="44"/>
      <c r="N161" s="44"/>
      <c r="O161" s="45"/>
    </row>
    <row r="162" spans="1:15" x14ac:dyDescent="0.25">
      <c r="A162" s="155"/>
      <c r="B162" s="156"/>
      <c r="C162" s="151"/>
      <c r="D162" s="151"/>
      <c r="E162" s="40"/>
      <c r="F162" s="40"/>
      <c r="G162" s="40"/>
      <c r="H162" s="41"/>
      <c r="I162" s="41"/>
      <c r="J162" s="42"/>
      <c r="K162" s="36">
        <f t="shared" si="6"/>
        <v>0</v>
      </c>
      <c r="L162" s="43"/>
      <c r="M162" s="44"/>
      <c r="N162" s="44"/>
      <c r="O162" s="45"/>
    </row>
    <row r="163" spans="1:15" x14ac:dyDescent="0.25">
      <c r="A163" s="155"/>
      <c r="B163" s="156"/>
      <c r="C163" s="151"/>
      <c r="D163" s="151"/>
      <c r="E163" s="40"/>
      <c r="F163" s="40"/>
      <c r="G163" s="46"/>
      <c r="H163" s="41"/>
      <c r="I163" s="41"/>
      <c r="J163" s="47"/>
      <c r="K163" s="36">
        <f t="shared" si="6"/>
        <v>0</v>
      </c>
      <c r="L163" s="43"/>
      <c r="M163" s="44"/>
      <c r="N163" s="44"/>
      <c r="O163" s="45"/>
    </row>
    <row r="164" spans="1:15" x14ac:dyDescent="0.25">
      <c r="A164" s="155"/>
      <c r="B164" s="156"/>
      <c r="C164" s="151"/>
      <c r="D164" s="151"/>
      <c r="E164" s="40"/>
      <c r="F164" s="40"/>
      <c r="G164" s="46"/>
      <c r="H164" s="48"/>
      <c r="I164" s="48"/>
      <c r="J164" s="47"/>
      <c r="K164" s="36">
        <f t="shared" si="6"/>
        <v>0</v>
      </c>
      <c r="L164" s="43"/>
      <c r="M164" s="44"/>
      <c r="N164" s="44"/>
      <c r="O164" s="45"/>
    </row>
    <row r="165" spans="1:15" ht="15.75" thickBot="1" x14ac:dyDescent="0.3">
      <c r="A165" s="155"/>
      <c r="B165" s="156"/>
      <c r="C165" s="151"/>
      <c r="D165" s="151"/>
      <c r="E165" s="49"/>
      <c r="F165" s="49"/>
      <c r="G165" s="49"/>
      <c r="H165" s="50"/>
      <c r="I165" s="50"/>
      <c r="J165" s="51"/>
      <c r="K165" s="36">
        <f t="shared" si="6"/>
        <v>0</v>
      </c>
      <c r="L165" s="52"/>
      <c r="M165" s="53"/>
      <c r="N165" s="53"/>
      <c r="O165" s="54"/>
    </row>
    <row r="166" spans="1:15" ht="15.75" thickBot="1" x14ac:dyDescent="0.3">
      <c r="A166" s="157"/>
      <c r="B166" s="158"/>
      <c r="C166" s="152"/>
      <c r="D166" s="152"/>
      <c r="E166" s="29" t="s">
        <v>170</v>
      </c>
      <c r="F166" s="32"/>
      <c r="G166" s="32"/>
      <c r="H166" s="32"/>
      <c r="I166" s="32"/>
      <c r="J166" s="30"/>
      <c r="K166" s="55">
        <f>SUM(K152:K165)</f>
        <v>0</v>
      </c>
      <c r="L166" s="56">
        <f>K166+(K166*3%)</f>
        <v>0</v>
      </c>
      <c r="M166" s="56">
        <f>L166+(L166*3%)</f>
        <v>0</v>
      </c>
      <c r="N166" s="56">
        <f>M166+(M166*3%)</f>
        <v>0</v>
      </c>
      <c r="O166" s="56">
        <f>N166+(N166*3%)</f>
        <v>0</v>
      </c>
    </row>
    <row r="167" spans="1:15" ht="23.25" customHeight="1" thickBot="1" x14ac:dyDescent="0.3">
      <c r="A167" s="153" t="s">
        <v>179</v>
      </c>
      <c r="B167" s="154"/>
      <c r="C167" s="31" t="s">
        <v>164</v>
      </c>
      <c r="D167" s="32" t="s">
        <v>166</v>
      </c>
      <c r="E167" s="31" t="s">
        <v>207</v>
      </c>
      <c r="F167" s="31" t="s">
        <v>208</v>
      </c>
      <c r="G167" s="31" t="s">
        <v>165</v>
      </c>
      <c r="H167" s="31" t="s">
        <v>167</v>
      </c>
      <c r="I167" s="31" t="s">
        <v>209</v>
      </c>
      <c r="J167" s="32" t="s">
        <v>168</v>
      </c>
      <c r="K167" s="31" t="s">
        <v>210</v>
      </c>
      <c r="L167" s="32" t="s">
        <v>211</v>
      </c>
      <c r="M167" s="31" t="s">
        <v>212</v>
      </c>
      <c r="N167" s="31" t="s">
        <v>213</v>
      </c>
      <c r="O167" s="31" t="s">
        <v>214</v>
      </c>
    </row>
    <row r="168" spans="1:15" ht="15" customHeight="1" x14ac:dyDescent="0.25">
      <c r="A168" s="155" t="s">
        <v>171</v>
      </c>
      <c r="B168" s="156"/>
      <c r="C168" s="159"/>
      <c r="D168" s="151"/>
      <c r="E168" s="33"/>
      <c r="F168" s="33"/>
      <c r="G168" s="33"/>
      <c r="H168" s="34"/>
      <c r="I168" s="34"/>
      <c r="J168" s="35"/>
      <c r="K168" s="36">
        <f t="shared" ref="K168:K181" si="7">+J168*H168</f>
        <v>0</v>
      </c>
      <c r="L168" s="37"/>
      <c r="M168" s="38"/>
      <c r="N168" s="38"/>
      <c r="O168" s="39"/>
    </row>
    <row r="169" spans="1:15" x14ac:dyDescent="0.25">
      <c r="A169" s="155"/>
      <c r="B169" s="156"/>
      <c r="C169" s="151"/>
      <c r="D169" s="151"/>
      <c r="E169" s="40"/>
      <c r="F169" s="40"/>
      <c r="G169" s="40"/>
      <c r="H169" s="41"/>
      <c r="I169" s="41"/>
      <c r="J169" s="42"/>
      <c r="K169" s="36">
        <f t="shared" si="7"/>
        <v>0</v>
      </c>
      <c r="L169" s="43"/>
      <c r="M169" s="44"/>
      <c r="N169" s="44"/>
      <c r="O169" s="45"/>
    </row>
    <row r="170" spans="1:15" x14ac:dyDescent="0.25">
      <c r="A170" s="155"/>
      <c r="B170" s="156"/>
      <c r="C170" s="151"/>
      <c r="D170" s="151"/>
      <c r="E170" s="40"/>
      <c r="F170" s="40"/>
      <c r="G170" s="40"/>
      <c r="H170" s="41"/>
      <c r="I170" s="41"/>
      <c r="J170" s="42"/>
      <c r="K170" s="36">
        <f t="shared" si="7"/>
        <v>0</v>
      </c>
      <c r="L170" s="43"/>
      <c r="M170" s="44"/>
      <c r="N170" s="44"/>
      <c r="O170" s="45"/>
    </row>
    <row r="171" spans="1:15" x14ac:dyDescent="0.25">
      <c r="A171" s="155"/>
      <c r="B171" s="156"/>
      <c r="C171" s="151"/>
      <c r="D171" s="151"/>
      <c r="E171" s="40"/>
      <c r="F171" s="40"/>
      <c r="G171" s="40"/>
      <c r="H171" s="41"/>
      <c r="I171" s="41"/>
      <c r="J171" s="42"/>
      <c r="K171" s="36">
        <f t="shared" si="7"/>
        <v>0</v>
      </c>
      <c r="L171" s="43"/>
      <c r="M171" s="44"/>
      <c r="N171" s="44"/>
      <c r="O171" s="45"/>
    </row>
    <row r="172" spans="1:15" x14ac:dyDescent="0.25">
      <c r="A172" s="155"/>
      <c r="B172" s="156"/>
      <c r="C172" s="151"/>
      <c r="D172" s="151"/>
      <c r="E172" s="40"/>
      <c r="F172" s="40"/>
      <c r="G172" s="40"/>
      <c r="H172" s="41"/>
      <c r="I172" s="41"/>
      <c r="J172" s="42"/>
      <c r="K172" s="36">
        <f t="shared" si="7"/>
        <v>0</v>
      </c>
      <c r="L172" s="43"/>
      <c r="M172" s="44"/>
      <c r="N172" s="44"/>
      <c r="O172" s="45"/>
    </row>
    <row r="173" spans="1:15" x14ac:dyDescent="0.25">
      <c r="A173" s="155"/>
      <c r="B173" s="156"/>
      <c r="C173" s="151"/>
      <c r="D173" s="151"/>
      <c r="E173" s="40"/>
      <c r="F173" s="40"/>
      <c r="G173" s="40"/>
      <c r="H173" s="41"/>
      <c r="I173" s="41"/>
      <c r="J173" s="42"/>
      <c r="K173" s="36">
        <f t="shared" si="7"/>
        <v>0</v>
      </c>
      <c r="L173" s="43"/>
      <c r="M173" s="44"/>
      <c r="N173" s="44"/>
      <c r="O173" s="45"/>
    </row>
    <row r="174" spans="1:15" x14ac:dyDescent="0.25">
      <c r="A174" s="155"/>
      <c r="B174" s="156"/>
      <c r="C174" s="151"/>
      <c r="D174" s="151"/>
      <c r="E174" s="40"/>
      <c r="F174" s="40"/>
      <c r="G174" s="40"/>
      <c r="H174" s="41"/>
      <c r="I174" s="41"/>
      <c r="J174" s="42"/>
      <c r="K174" s="36">
        <f t="shared" si="7"/>
        <v>0</v>
      </c>
      <c r="L174" s="43"/>
      <c r="M174" s="44"/>
      <c r="N174" s="44"/>
      <c r="O174" s="45"/>
    </row>
    <row r="175" spans="1:15" x14ac:dyDescent="0.25">
      <c r="A175" s="155"/>
      <c r="B175" s="156"/>
      <c r="C175" s="151"/>
      <c r="D175" s="151"/>
      <c r="E175" s="40"/>
      <c r="F175" s="40"/>
      <c r="G175" s="40"/>
      <c r="H175" s="41"/>
      <c r="I175" s="41"/>
      <c r="J175" s="42"/>
      <c r="K175" s="36">
        <f t="shared" si="7"/>
        <v>0</v>
      </c>
      <c r="L175" s="43"/>
      <c r="M175" s="44"/>
      <c r="N175" s="44"/>
      <c r="O175" s="45"/>
    </row>
    <row r="176" spans="1:15" x14ac:dyDescent="0.25">
      <c r="A176" s="155"/>
      <c r="B176" s="156"/>
      <c r="C176" s="151"/>
      <c r="D176" s="151"/>
      <c r="E176" s="40"/>
      <c r="F176" s="40"/>
      <c r="G176" s="40"/>
      <c r="H176" s="41"/>
      <c r="I176" s="41"/>
      <c r="J176" s="42"/>
      <c r="K176" s="36">
        <f t="shared" si="7"/>
        <v>0</v>
      </c>
      <c r="L176" s="43"/>
      <c r="M176" s="44"/>
      <c r="N176" s="44"/>
      <c r="O176" s="45"/>
    </row>
    <row r="177" spans="1:15" x14ac:dyDescent="0.25">
      <c r="A177" s="155"/>
      <c r="B177" s="156"/>
      <c r="C177" s="151"/>
      <c r="D177" s="151"/>
      <c r="E177" s="40"/>
      <c r="F177" s="40"/>
      <c r="G177" s="40"/>
      <c r="H177" s="41"/>
      <c r="I177" s="41"/>
      <c r="J177" s="42"/>
      <c r="K177" s="36">
        <f t="shared" si="7"/>
        <v>0</v>
      </c>
      <c r="L177" s="43"/>
      <c r="M177" s="44"/>
      <c r="N177" s="44"/>
      <c r="O177" s="45"/>
    </row>
    <row r="178" spans="1:15" x14ac:dyDescent="0.25">
      <c r="A178" s="155"/>
      <c r="B178" s="156"/>
      <c r="C178" s="151"/>
      <c r="D178" s="151"/>
      <c r="E178" s="40"/>
      <c r="F178" s="40"/>
      <c r="G178" s="40"/>
      <c r="H178" s="41"/>
      <c r="I178" s="41"/>
      <c r="J178" s="42"/>
      <c r="K178" s="36">
        <f t="shared" si="7"/>
        <v>0</v>
      </c>
      <c r="L178" s="43"/>
      <c r="M178" s="44"/>
      <c r="N178" s="44"/>
      <c r="O178" s="45"/>
    </row>
    <row r="179" spans="1:15" x14ac:dyDescent="0.25">
      <c r="A179" s="155"/>
      <c r="B179" s="156"/>
      <c r="C179" s="151"/>
      <c r="D179" s="151"/>
      <c r="E179" s="40"/>
      <c r="F179" s="40"/>
      <c r="G179" s="46"/>
      <c r="H179" s="41"/>
      <c r="I179" s="41"/>
      <c r="J179" s="47"/>
      <c r="K179" s="36">
        <f t="shared" si="7"/>
        <v>0</v>
      </c>
      <c r="L179" s="43"/>
      <c r="M179" s="44"/>
      <c r="N179" s="44"/>
      <c r="O179" s="45"/>
    </row>
    <row r="180" spans="1:15" x14ac:dyDescent="0.25">
      <c r="A180" s="155"/>
      <c r="B180" s="156"/>
      <c r="C180" s="151"/>
      <c r="D180" s="151"/>
      <c r="E180" s="40"/>
      <c r="F180" s="40"/>
      <c r="G180" s="46"/>
      <c r="H180" s="48"/>
      <c r="I180" s="48"/>
      <c r="J180" s="47"/>
      <c r="K180" s="36">
        <f t="shared" si="7"/>
        <v>0</v>
      </c>
      <c r="L180" s="43"/>
      <c r="M180" s="44"/>
      <c r="N180" s="44"/>
      <c r="O180" s="45"/>
    </row>
    <row r="181" spans="1:15" ht="15.75" thickBot="1" x14ac:dyDescent="0.3">
      <c r="A181" s="155"/>
      <c r="B181" s="156"/>
      <c r="C181" s="151"/>
      <c r="D181" s="151"/>
      <c r="E181" s="49"/>
      <c r="F181" s="49"/>
      <c r="G181" s="49"/>
      <c r="H181" s="50"/>
      <c r="I181" s="50"/>
      <c r="J181" s="51"/>
      <c r="K181" s="36">
        <f t="shared" si="7"/>
        <v>0</v>
      </c>
      <c r="L181" s="52"/>
      <c r="M181" s="53"/>
      <c r="N181" s="53"/>
      <c r="O181" s="54"/>
    </row>
    <row r="182" spans="1:15" ht="15.75" thickBot="1" x14ac:dyDescent="0.3">
      <c r="A182" s="157"/>
      <c r="B182" s="158"/>
      <c r="C182" s="152"/>
      <c r="D182" s="152"/>
      <c r="E182" s="29" t="s">
        <v>170</v>
      </c>
      <c r="F182" s="32"/>
      <c r="G182" s="32"/>
      <c r="H182" s="32"/>
      <c r="I182" s="32"/>
      <c r="J182" s="30"/>
      <c r="K182" s="55">
        <f>SUM(K168:K181)</f>
        <v>0</v>
      </c>
      <c r="L182" s="56">
        <f>K182+(K182*3%)</f>
        <v>0</v>
      </c>
      <c r="M182" s="56">
        <f>L182+(L182*3%)</f>
        <v>0</v>
      </c>
      <c r="N182" s="56">
        <f>M182+(M182*3%)</f>
        <v>0</v>
      </c>
      <c r="O182" s="56">
        <f>N182+(N182*3%)</f>
        <v>0</v>
      </c>
    </row>
    <row r="183" spans="1:15" ht="23.25" customHeight="1" thickBot="1" x14ac:dyDescent="0.3">
      <c r="A183" s="153" t="s">
        <v>179</v>
      </c>
      <c r="B183" s="154"/>
      <c r="C183" s="31" t="s">
        <v>164</v>
      </c>
      <c r="D183" s="32" t="s">
        <v>166</v>
      </c>
      <c r="E183" s="31" t="s">
        <v>207</v>
      </c>
      <c r="F183" s="31" t="s">
        <v>208</v>
      </c>
      <c r="G183" s="31" t="s">
        <v>165</v>
      </c>
      <c r="H183" s="31" t="s">
        <v>167</v>
      </c>
      <c r="I183" s="31" t="s">
        <v>209</v>
      </c>
      <c r="J183" s="32" t="s">
        <v>168</v>
      </c>
      <c r="K183" s="31" t="s">
        <v>210</v>
      </c>
      <c r="L183" s="32" t="s">
        <v>211</v>
      </c>
      <c r="M183" s="31" t="s">
        <v>212</v>
      </c>
      <c r="N183" s="31" t="s">
        <v>213</v>
      </c>
      <c r="O183" s="31" t="s">
        <v>214</v>
      </c>
    </row>
    <row r="184" spans="1:15" ht="15" customHeight="1" x14ac:dyDescent="0.25">
      <c r="A184" s="155" t="s">
        <v>172</v>
      </c>
      <c r="B184" s="156"/>
      <c r="C184" s="159"/>
      <c r="D184" s="151"/>
      <c r="E184" s="33"/>
      <c r="F184" s="33"/>
      <c r="G184" s="33"/>
      <c r="H184" s="34"/>
      <c r="I184" s="34"/>
      <c r="J184" s="35"/>
      <c r="K184" s="36">
        <f t="shared" ref="K184:K197" si="8">+J184*H184</f>
        <v>0</v>
      </c>
      <c r="L184" s="37"/>
      <c r="M184" s="38"/>
      <c r="N184" s="38"/>
      <c r="O184" s="39"/>
    </row>
    <row r="185" spans="1:15" x14ac:dyDescent="0.25">
      <c r="A185" s="155"/>
      <c r="B185" s="156"/>
      <c r="C185" s="151"/>
      <c r="D185" s="151"/>
      <c r="E185" s="40"/>
      <c r="F185" s="40"/>
      <c r="G185" s="40"/>
      <c r="H185" s="41"/>
      <c r="I185" s="41"/>
      <c r="J185" s="42"/>
      <c r="K185" s="36">
        <f t="shared" si="8"/>
        <v>0</v>
      </c>
      <c r="L185" s="43"/>
      <c r="M185" s="44"/>
      <c r="N185" s="44"/>
      <c r="O185" s="45"/>
    </row>
    <row r="186" spans="1:15" x14ac:dyDescent="0.25">
      <c r="A186" s="155"/>
      <c r="B186" s="156"/>
      <c r="C186" s="151"/>
      <c r="D186" s="151"/>
      <c r="E186" s="40"/>
      <c r="F186" s="40"/>
      <c r="G186" s="40"/>
      <c r="H186" s="41"/>
      <c r="I186" s="41"/>
      <c r="J186" s="42"/>
      <c r="K186" s="36">
        <f t="shared" si="8"/>
        <v>0</v>
      </c>
      <c r="L186" s="43"/>
      <c r="M186" s="44"/>
      <c r="N186" s="44"/>
      <c r="O186" s="45"/>
    </row>
    <row r="187" spans="1:15" x14ac:dyDescent="0.25">
      <c r="A187" s="155"/>
      <c r="B187" s="156"/>
      <c r="C187" s="151"/>
      <c r="D187" s="151"/>
      <c r="E187" s="40"/>
      <c r="F187" s="40"/>
      <c r="G187" s="40"/>
      <c r="H187" s="41"/>
      <c r="I187" s="41"/>
      <c r="J187" s="42"/>
      <c r="K187" s="36">
        <f t="shared" si="8"/>
        <v>0</v>
      </c>
      <c r="L187" s="43"/>
      <c r="M187" s="44"/>
      <c r="N187" s="44"/>
      <c r="O187" s="45"/>
    </row>
    <row r="188" spans="1:15" x14ac:dyDescent="0.25">
      <c r="A188" s="155"/>
      <c r="B188" s="156"/>
      <c r="C188" s="151"/>
      <c r="D188" s="151"/>
      <c r="E188" s="40"/>
      <c r="F188" s="40"/>
      <c r="G188" s="40"/>
      <c r="H188" s="41"/>
      <c r="I188" s="41"/>
      <c r="J188" s="42"/>
      <c r="K188" s="36">
        <f t="shared" si="8"/>
        <v>0</v>
      </c>
      <c r="L188" s="43"/>
      <c r="M188" s="44"/>
      <c r="N188" s="44"/>
      <c r="O188" s="45"/>
    </row>
    <row r="189" spans="1:15" x14ac:dyDescent="0.25">
      <c r="A189" s="155"/>
      <c r="B189" s="156"/>
      <c r="C189" s="151"/>
      <c r="D189" s="151"/>
      <c r="E189" s="40"/>
      <c r="F189" s="40"/>
      <c r="G189" s="40"/>
      <c r="H189" s="41"/>
      <c r="I189" s="41"/>
      <c r="J189" s="42"/>
      <c r="K189" s="36">
        <f t="shared" si="8"/>
        <v>0</v>
      </c>
      <c r="L189" s="43"/>
      <c r="M189" s="44"/>
      <c r="N189" s="44"/>
      <c r="O189" s="45"/>
    </row>
    <row r="190" spans="1:15" x14ac:dyDescent="0.25">
      <c r="A190" s="155"/>
      <c r="B190" s="156"/>
      <c r="C190" s="151"/>
      <c r="D190" s="151"/>
      <c r="E190" s="40"/>
      <c r="F190" s="40"/>
      <c r="G190" s="40"/>
      <c r="H190" s="41"/>
      <c r="I190" s="41"/>
      <c r="J190" s="42"/>
      <c r="K190" s="36">
        <f t="shared" si="8"/>
        <v>0</v>
      </c>
      <c r="L190" s="43"/>
      <c r="M190" s="44"/>
      <c r="N190" s="44"/>
      <c r="O190" s="45"/>
    </row>
    <row r="191" spans="1:15" x14ac:dyDescent="0.25">
      <c r="A191" s="155"/>
      <c r="B191" s="156"/>
      <c r="C191" s="151"/>
      <c r="D191" s="151"/>
      <c r="E191" s="40"/>
      <c r="F191" s="40"/>
      <c r="G191" s="40"/>
      <c r="H191" s="41"/>
      <c r="I191" s="41"/>
      <c r="J191" s="42"/>
      <c r="K191" s="36">
        <f t="shared" si="8"/>
        <v>0</v>
      </c>
      <c r="L191" s="43"/>
      <c r="M191" s="44"/>
      <c r="N191" s="44"/>
      <c r="O191" s="45"/>
    </row>
    <row r="192" spans="1:15" x14ac:dyDescent="0.25">
      <c r="A192" s="155"/>
      <c r="B192" s="156"/>
      <c r="C192" s="151"/>
      <c r="D192" s="151"/>
      <c r="E192" s="40"/>
      <c r="F192" s="40"/>
      <c r="G192" s="40"/>
      <c r="H192" s="41"/>
      <c r="I192" s="41"/>
      <c r="J192" s="42"/>
      <c r="K192" s="36">
        <f t="shared" si="8"/>
        <v>0</v>
      </c>
      <c r="L192" s="43"/>
      <c r="M192" s="44"/>
      <c r="N192" s="44"/>
      <c r="O192" s="45"/>
    </row>
    <row r="193" spans="1:15" x14ac:dyDescent="0.25">
      <c r="A193" s="155"/>
      <c r="B193" s="156"/>
      <c r="C193" s="151"/>
      <c r="D193" s="151"/>
      <c r="E193" s="40"/>
      <c r="F193" s="40"/>
      <c r="G193" s="40"/>
      <c r="H193" s="41"/>
      <c r="I193" s="41"/>
      <c r="J193" s="42"/>
      <c r="K193" s="36">
        <f t="shared" si="8"/>
        <v>0</v>
      </c>
      <c r="L193" s="43"/>
      <c r="M193" s="44"/>
      <c r="N193" s="44"/>
      <c r="O193" s="45"/>
    </row>
    <row r="194" spans="1:15" x14ac:dyDescent="0.25">
      <c r="A194" s="155"/>
      <c r="B194" s="156"/>
      <c r="C194" s="151"/>
      <c r="D194" s="151"/>
      <c r="E194" s="40"/>
      <c r="F194" s="40"/>
      <c r="G194" s="40"/>
      <c r="H194" s="41"/>
      <c r="I194" s="41"/>
      <c r="J194" s="42"/>
      <c r="K194" s="36">
        <f t="shared" si="8"/>
        <v>0</v>
      </c>
      <c r="L194" s="43"/>
      <c r="M194" s="44"/>
      <c r="N194" s="44"/>
      <c r="O194" s="45"/>
    </row>
    <row r="195" spans="1:15" x14ac:dyDescent="0.25">
      <c r="A195" s="155"/>
      <c r="B195" s="156"/>
      <c r="C195" s="151"/>
      <c r="D195" s="151"/>
      <c r="E195" s="40"/>
      <c r="F195" s="40"/>
      <c r="G195" s="46"/>
      <c r="H195" s="41"/>
      <c r="I195" s="41"/>
      <c r="J195" s="47"/>
      <c r="K195" s="36">
        <f t="shared" si="8"/>
        <v>0</v>
      </c>
      <c r="L195" s="43"/>
      <c r="M195" s="44"/>
      <c r="N195" s="44"/>
      <c r="O195" s="45"/>
    </row>
    <row r="196" spans="1:15" x14ac:dyDescent="0.25">
      <c r="A196" s="155"/>
      <c r="B196" s="156"/>
      <c r="C196" s="151"/>
      <c r="D196" s="151"/>
      <c r="E196" s="40"/>
      <c r="F196" s="40"/>
      <c r="G196" s="46"/>
      <c r="H196" s="48"/>
      <c r="I196" s="48"/>
      <c r="J196" s="47"/>
      <c r="K196" s="36">
        <f t="shared" si="8"/>
        <v>0</v>
      </c>
      <c r="L196" s="43"/>
      <c r="M196" s="44"/>
      <c r="N196" s="44"/>
      <c r="O196" s="45"/>
    </row>
    <row r="197" spans="1:15" ht="15.75" thickBot="1" x14ac:dyDescent="0.3">
      <c r="A197" s="155"/>
      <c r="B197" s="156"/>
      <c r="C197" s="151"/>
      <c r="D197" s="151"/>
      <c r="E197" s="49"/>
      <c r="F197" s="49"/>
      <c r="G197" s="49"/>
      <c r="H197" s="50"/>
      <c r="I197" s="50"/>
      <c r="J197" s="51"/>
      <c r="K197" s="36">
        <f t="shared" si="8"/>
        <v>0</v>
      </c>
      <c r="L197" s="52"/>
      <c r="M197" s="53"/>
      <c r="N197" s="53"/>
      <c r="O197" s="54"/>
    </row>
    <row r="198" spans="1:15" ht="15.75" thickBot="1" x14ac:dyDescent="0.3">
      <c r="A198" s="157"/>
      <c r="B198" s="158"/>
      <c r="C198" s="152"/>
      <c r="D198" s="152"/>
      <c r="E198" s="29" t="s">
        <v>170</v>
      </c>
      <c r="F198" s="32"/>
      <c r="G198" s="32"/>
      <c r="H198" s="32"/>
      <c r="I198" s="32"/>
      <c r="J198" s="30"/>
      <c r="K198" s="55">
        <f>SUM(K184:K197)</f>
        <v>0</v>
      </c>
      <c r="L198" s="56">
        <f>K198+(K198*3%)</f>
        <v>0</v>
      </c>
      <c r="M198" s="56">
        <f>L198+(L198*3%)</f>
        <v>0</v>
      </c>
      <c r="N198" s="56">
        <f>M198+(M198*3%)</f>
        <v>0</v>
      </c>
      <c r="O198" s="56">
        <f>N198+(N198*3%)</f>
        <v>0</v>
      </c>
    </row>
    <row r="199" spans="1:15" ht="23.25" customHeight="1" thickBot="1" x14ac:dyDescent="0.3">
      <c r="A199" s="153" t="s">
        <v>179</v>
      </c>
      <c r="B199" s="154"/>
      <c r="C199" s="31" t="s">
        <v>164</v>
      </c>
      <c r="D199" s="32" t="s">
        <v>166</v>
      </c>
      <c r="E199" s="31" t="s">
        <v>207</v>
      </c>
      <c r="F199" s="31" t="s">
        <v>208</v>
      </c>
      <c r="G199" s="31" t="s">
        <v>165</v>
      </c>
      <c r="H199" s="31" t="s">
        <v>167</v>
      </c>
      <c r="I199" s="31" t="s">
        <v>209</v>
      </c>
      <c r="J199" s="32" t="s">
        <v>168</v>
      </c>
      <c r="K199" s="31" t="s">
        <v>210</v>
      </c>
      <c r="L199" s="32" t="s">
        <v>211</v>
      </c>
      <c r="M199" s="31" t="s">
        <v>212</v>
      </c>
      <c r="N199" s="31" t="s">
        <v>213</v>
      </c>
      <c r="O199" s="31" t="s">
        <v>214</v>
      </c>
    </row>
    <row r="200" spans="1:15" ht="15" customHeight="1" x14ac:dyDescent="0.25">
      <c r="A200" s="155" t="s">
        <v>173</v>
      </c>
      <c r="B200" s="156"/>
      <c r="C200" s="159"/>
      <c r="D200" s="151"/>
      <c r="E200" s="33"/>
      <c r="F200" s="33"/>
      <c r="G200" s="33"/>
      <c r="H200" s="34"/>
      <c r="I200" s="34"/>
      <c r="J200" s="35"/>
      <c r="K200" s="36">
        <f t="shared" ref="K200:K213" si="9">+J200*H200</f>
        <v>0</v>
      </c>
      <c r="L200" s="37"/>
      <c r="M200" s="38"/>
      <c r="N200" s="38"/>
      <c r="O200" s="39"/>
    </row>
    <row r="201" spans="1:15" x14ac:dyDescent="0.25">
      <c r="A201" s="155"/>
      <c r="B201" s="156"/>
      <c r="C201" s="151"/>
      <c r="D201" s="151"/>
      <c r="E201" s="40"/>
      <c r="F201" s="40"/>
      <c r="G201" s="40"/>
      <c r="H201" s="41"/>
      <c r="I201" s="41"/>
      <c r="J201" s="42"/>
      <c r="K201" s="36">
        <f t="shared" si="9"/>
        <v>0</v>
      </c>
      <c r="L201" s="43"/>
      <c r="M201" s="44"/>
      <c r="N201" s="44"/>
      <c r="O201" s="45"/>
    </row>
    <row r="202" spans="1:15" x14ac:dyDescent="0.25">
      <c r="A202" s="155"/>
      <c r="B202" s="156"/>
      <c r="C202" s="151"/>
      <c r="D202" s="151"/>
      <c r="E202" s="40"/>
      <c r="F202" s="40"/>
      <c r="G202" s="40"/>
      <c r="H202" s="41"/>
      <c r="I202" s="41"/>
      <c r="J202" s="42"/>
      <c r="K202" s="36">
        <f t="shared" si="9"/>
        <v>0</v>
      </c>
      <c r="L202" s="43"/>
      <c r="M202" s="44"/>
      <c r="N202" s="44"/>
      <c r="O202" s="45"/>
    </row>
    <row r="203" spans="1:15" x14ac:dyDescent="0.25">
      <c r="A203" s="155"/>
      <c r="B203" s="156"/>
      <c r="C203" s="151"/>
      <c r="D203" s="151"/>
      <c r="E203" s="40"/>
      <c r="F203" s="40"/>
      <c r="G203" s="40"/>
      <c r="H203" s="41"/>
      <c r="I203" s="41"/>
      <c r="J203" s="42"/>
      <c r="K203" s="36">
        <f t="shared" si="9"/>
        <v>0</v>
      </c>
      <c r="L203" s="43"/>
      <c r="M203" s="44"/>
      <c r="N203" s="44"/>
      <c r="O203" s="45"/>
    </row>
    <row r="204" spans="1:15" x14ac:dyDescent="0.25">
      <c r="A204" s="155"/>
      <c r="B204" s="156"/>
      <c r="C204" s="151"/>
      <c r="D204" s="151"/>
      <c r="E204" s="40"/>
      <c r="F204" s="40"/>
      <c r="G204" s="40"/>
      <c r="H204" s="41"/>
      <c r="I204" s="41"/>
      <c r="J204" s="42"/>
      <c r="K204" s="36">
        <f t="shared" si="9"/>
        <v>0</v>
      </c>
      <c r="L204" s="43"/>
      <c r="M204" s="44"/>
      <c r="N204" s="44"/>
      <c r="O204" s="45"/>
    </row>
    <row r="205" spans="1:15" x14ac:dyDescent="0.25">
      <c r="A205" s="155"/>
      <c r="B205" s="156"/>
      <c r="C205" s="151"/>
      <c r="D205" s="151"/>
      <c r="E205" s="40"/>
      <c r="F205" s="40"/>
      <c r="G205" s="40"/>
      <c r="H205" s="41"/>
      <c r="I205" s="41"/>
      <c r="J205" s="42"/>
      <c r="K205" s="36">
        <f t="shared" si="9"/>
        <v>0</v>
      </c>
      <c r="L205" s="43"/>
      <c r="M205" s="44"/>
      <c r="N205" s="44"/>
      <c r="O205" s="45"/>
    </row>
    <row r="206" spans="1:15" x14ac:dyDescent="0.25">
      <c r="A206" s="155"/>
      <c r="B206" s="156"/>
      <c r="C206" s="151"/>
      <c r="D206" s="151"/>
      <c r="E206" s="40"/>
      <c r="F206" s="40"/>
      <c r="G206" s="40"/>
      <c r="H206" s="41"/>
      <c r="I206" s="41"/>
      <c r="J206" s="42"/>
      <c r="K206" s="36">
        <f t="shared" si="9"/>
        <v>0</v>
      </c>
      <c r="L206" s="43"/>
      <c r="M206" s="44"/>
      <c r="N206" s="44"/>
      <c r="O206" s="45"/>
    </row>
    <row r="207" spans="1:15" x14ac:dyDescent="0.25">
      <c r="A207" s="155"/>
      <c r="B207" s="156"/>
      <c r="C207" s="151"/>
      <c r="D207" s="151"/>
      <c r="E207" s="40"/>
      <c r="F207" s="40"/>
      <c r="G207" s="40"/>
      <c r="H207" s="41"/>
      <c r="I207" s="41"/>
      <c r="J207" s="42"/>
      <c r="K207" s="36">
        <f t="shared" si="9"/>
        <v>0</v>
      </c>
      <c r="L207" s="43"/>
      <c r="M207" s="44"/>
      <c r="N207" s="44"/>
      <c r="O207" s="45"/>
    </row>
    <row r="208" spans="1:15" x14ac:dyDescent="0.25">
      <c r="A208" s="155"/>
      <c r="B208" s="156"/>
      <c r="C208" s="151"/>
      <c r="D208" s="151"/>
      <c r="E208" s="40"/>
      <c r="F208" s="40"/>
      <c r="G208" s="40"/>
      <c r="H208" s="41"/>
      <c r="I208" s="41"/>
      <c r="J208" s="42"/>
      <c r="K208" s="36">
        <f t="shared" si="9"/>
        <v>0</v>
      </c>
      <c r="L208" s="43"/>
      <c r="M208" s="44"/>
      <c r="N208" s="44"/>
      <c r="O208" s="45"/>
    </row>
    <row r="209" spans="1:15" x14ac:dyDescent="0.25">
      <c r="A209" s="155"/>
      <c r="B209" s="156"/>
      <c r="C209" s="151"/>
      <c r="D209" s="151"/>
      <c r="E209" s="40"/>
      <c r="F209" s="40"/>
      <c r="G209" s="40"/>
      <c r="H209" s="41"/>
      <c r="I209" s="41"/>
      <c r="J209" s="42"/>
      <c r="K209" s="36">
        <f t="shared" si="9"/>
        <v>0</v>
      </c>
      <c r="L209" s="43"/>
      <c r="M209" s="44"/>
      <c r="N209" s="44"/>
      <c r="O209" s="45"/>
    </row>
    <row r="210" spans="1:15" x14ac:dyDescent="0.25">
      <c r="A210" s="155"/>
      <c r="B210" s="156"/>
      <c r="C210" s="151"/>
      <c r="D210" s="151"/>
      <c r="E210" s="40"/>
      <c r="F210" s="40"/>
      <c r="G210" s="40"/>
      <c r="H210" s="41"/>
      <c r="I210" s="41"/>
      <c r="J210" s="42"/>
      <c r="K210" s="36">
        <f t="shared" si="9"/>
        <v>0</v>
      </c>
      <c r="L210" s="43"/>
      <c r="M210" s="44"/>
      <c r="N210" s="44"/>
      <c r="O210" s="45"/>
    </row>
    <row r="211" spans="1:15" x14ac:dyDescent="0.25">
      <c r="A211" s="155"/>
      <c r="B211" s="156"/>
      <c r="C211" s="151"/>
      <c r="D211" s="151"/>
      <c r="E211" s="40"/>
      <c r="F211" s="40"/>
      <c r="G211" s="46"/>
      <c r="H211" s="41"/>
      <c r="I211" s="41"/>
      <c r="J211" s="47"/>
      <c r="K211" s="36">
        <f t="shared" si="9"/>
        <v>0</v>
      </c>
      <c r="L211" s="43"/>
      <c r="M211" s="44"/>
      <c r="N211" s="44"/>
      <c r="O211" s="45"/>
    </row>
    <row r="212" spans="1:15" x14ac:dyDescent="0.25">
      <c r="A212" s="155"/>
      <c r="B212" s="156"/>
      <c r="C212" s="151"/>
      <c r="D212" s="151"/>
      <c r="E212" s="40"/>
      <c r="F212" s="40"/>
      <c r="G212" s="46"/>
      <c r="H212" s="48"/>
      <c r="I212" s="48"/>
      <c r="J212" s="47"/>
      <c r="K212" s="36">
        <f t="shared" si="9"/>
        <v>0</v>
      </c>
      <c r="L212" s="43"/>
      <c r="M212" s="44"/>
      <c r="N212" s="44"/>
      <c r="O212" s="45"/>
    </row>
    <row r="213" spans="1:15" ht="15.75" thickBot="1" x14ac:dyDescent="0.3">
      <c r="A213" s="155"/>
      <c r="B213" s="156"/>
      <c r="C213" s="151"/>
      <c r="D213" s="151"/>
      <c r="E213" s="49"/>
      <c r="F213" s="49"/>
      <c r="G213" s="49"/>
      <c r="H213" s="50"/>
      <c r="I213" s="50"/>
      <c r="J213" s="51"/>
      <c r="K213" s="36">
        <f t="shared" si="9"/>
        <v>0</v>
      </c>
      <c r="L213" s="52"/>
      <c r="M213" s="53"/>
      <c r="N213" s="53"/>
      <c r="O213" s="54"/>
    </row>
    <row r="214" spans="1:15" ht="15.75" thickBot="1" x14ac:dyDescent="0.3">
      <c r="A214" s="157"/>
      <c r="B214" s="158"/>
      <c r="C214" s="152"/>
      <c r="D214" s="152"/>
      <c r="E214" s="29" t="s">
        <v>170</v>
      </c>
      <c r="F214" s="32"/>
      <c r="G214" s="32"/>
      <c r="H214" s="32"/>
      <c r="I214" s="32"/>
      <c r="J214" s="30"/>
      <c r="K214" s="55">
        <f>SUM(K200:K213)</f>
        <v>0</v>
      </c>
      <c r="L214" s="56">
        <f>K214+(K214*3%)</f>
        <v>0</v>
      </c>
      <c r="M214" s="56">
        <f>L214+(L214*3%)</f>
        <v>0</v>
      </c>
      <c r="N214" s="56">
        <f>M214+(M214*3%)</f>
        <v>0</v>
      </c>
      <c r="O214" s="56">
        <f>N214+(N214*3%)</f>
        <v>0</v>
      </c>
    </row>
    <row r="215" spans="1:15" ht="23.25" customHeight="1" thickBot="1" x14ac:dyDescent="0.3">
      <c r="A215" s="153" t="s">
        <v>179</v>
      </c>
      <c r="B215" s="154"/>
      <c r="C215" s="31" t="s">
        <v>164</v>
      </c>
      <c r="D215" s="32" t="s">
        <v>166</v>
      </c>
      <c r="E215" s="31" t="s">
        <v>207</v>
      </c>
      <c r="F215" s="31" t="s">
        <v>208</v>
      </c>
      <c r="G215" s="31" t="s">
        <v>165</v>
      </c>
      <c r="H215" s="31" t="s">
        <v>167</v>
      </c>
      <c r="I215" s="31" t="s">
        <v>209</v>
      </c>
      <c r="J215" s="32" t="s">
        <v>168</v>
      </c>
      <c r="K215" s="31" t="s">
        <v>210</v>
      </c>
      <c r="L215" s="32" t="s">
        <v>211</v>
      </c>
      <c r="M215" s="31" t="s">
        <v>212</v>
      </c>
      <c r="N215" s="31" t="s">
        <v>213</v>
      </c>
      <c r="O215" s="31" t="s">
        <v>214</v>
      </c>
    </row>
    <row r="216" spans="1:15" ht="15" customHeight="1" x14ac:dyDescent="0.25">
      <c r="A216" s="155" t="s">
        <v>174</v>
      </c>
      <c r="B216" s="156"/>
      <c r="C216" s="159"/>
      <c r="D216" s="151"/>
      <c r="E216" s="33"/>
      <c r="F216" s="33"/>
      <c r="G216" s="33"/>
      <c r="H216" s="34"/>
      <c r="I216" s="34"/>
      <c r="J216" s="35"/>
      <c r="K216" s="36">
        <f t="shared" ref="K216:K229" si="10">+J216*H216</f>
        <v>0</v>
      </c>
      <c r="L216" s="37"/>
      <c r="M216" s="38"/>
      <c r="N216" s="38"/>
      <c r="O216" s="39"/>
    </row>
    <row r="217" spans="1:15" x14ac:dyDescent="0.25">
      <c r="A217" s="155"/>
      <c r="B217" s="156"/>
      <c r="C217" s="151"/>
      <c r="D217" s="151"/>
      <c r="E217" s="40"/>
      <c r="F217" s="40"/>
      <c r="G217" s="40"/>
      <c r="H217" s="41"/>
      <c r="I217" s="41"/>
      <c r="J217" s="42"/>
      <c r="K217" s="36">
        <f t="shared" si="10"/>
        <v>0</v>
      </c>
      <c r="L217" s="43"/>
      <c r="M217" s="44"/>
      <c r="N217" s="44"/>
      <c r="O217" s="45"/>
    </row>
    <row r="218" spans="1:15" x14ac:dyDescent="0.25">
      <c r="A218" s="155"/>
      <c r="B218" s="156"/>
      <c r="C218" s="151"/>
      <c r="D218" s="151"/>
      <c r="E218" s="40"/>
      <c r="F218" s="40"/>
      <c r="G218" s="40"/>
      <c r="H218" s="41"/>
      <c r="I218" s="41"/>
      <c r="J218" s="42"/>
      <c r="K218" s="36">
        <f t="shared" si="10"/>
        <v>0</v>
      </c>
      <c r="L218" s="43"/>
      <c r="M218" s="44"/>
      <c r="N218" s="44"/>
      <c r="O218" s="45"/>
    </row>
    <row r="219" spans="1:15" x14ac:dyDescent="0.25">
      <c r="A219" s="155"/>
      <c r="B219" s="156"/>
      <c r="C219" s="151"/>
      <c r="D219" s="151"/>
      <c r="E219" s="40"/>
      <c r="F219" s="40"/>
      <c r="G219" s="40"/>
      <c r="H219" s="41"/>
      <c r="I219" s="41"/>
      <c r="J219" s="42"/>
      <c r="K219" s="36">
        <f t="shared" si="10"/>
        <v>0</v>
      </c>
      <c r="L219" s="43"/>
      <c r="M219" s="44"/>
      <c r="N219" s="44"/>
      <c r="O219" s="45"/>
    </row>
    <row r="220" spans="1:15" x14ac:dyDescent="0.25">
      <c r="A220" s="155"/>
      <c r="B220" s="156"/>
      <c r="C220" s="151"/>
      <c r="D220" s="151"/>
      <c r="E220" s="40"/>
      <c r="F220" s="40"/>
      <c r="G220" s="40"/>
      <c r="H220" s="41"/>
      <c r="I220" s="41"/>
      <c r="J220" s="42"/>
      <c r="K220" s="36">
        <f t="shared" si="10"/>
        <v>0</v>
      </c>
      <c r="L220" s="43"/>
      <c r="M220" s="44"/>
      <c r="N220" s="44"/>
      <c r="O220" s="45"/>
    </row>
    <row r="221" spans="1:15" x14ac:dyDescent="0.25">
      <c r="A221" s="155"/>
      <c r="B221" s="156"/>
      <c r="C221" s="151"/>
      <c r="D221" s="151"/>
      <c r="E221" s="40"/>
      <c r="F221" s="40"/>
      <c r="G221" s="40"/>
      <c r="H221" s="41"/>
      <c r="I221" s="41"/>
      <c r="J221" s="42"/>
      <c r="K221" s="36">
        <f t="shared" si="10"/>
        <v>0</v>
      </c>
      <c r="L221" s="43"/>
      <c r="M221" s="44"/>
      <c r="N221" s="44"/>
      <c r="O221" s="45"/>
    </row>
    <row r="222" spans="1:15" x14ac:dyDescent="0.25">
      <c r="A222" s="155"/>
      <c r="B222" s="156"/>
      <c r="C222" s="151"/>
      <c r="D222" s="151"/>
      <c r="E222" s="40"/>
      <c r="F222" s="40"/>
      <c r="G222" s="40"/>
      <c r="H222" s="41"/>
      <c r="I222" s="41"/>
      <c r="J222" s="42"/>
      <c r="K222" s="36">
        <f t="shared" si="10"/>
        <v>0</v>
      </c>
      <c r="L222" s="43"/>
      <c r="M222" s="44"/>
      <c r="N222" s="44"/>
      <c r="O222" s="45"/>
    </row>
    <row r="223" spans="1:15" x14ac:dyDescent="0.25">
      <c r="A223" s="155"/>
      <c r="B223" s="156"/>
      <c r="C223" s="151"/>
      <c r="D223" s="151"/>
      <c r="E223" s="40"/>
      <c r="F223" s="40"/>
      <c r="G223" s="40"/>
      <c r="H223" s="41"/>
      <c r="I223" s="41"/>
      <c r="J223" s="42"/>
      <c r="K223" s="36">
        <f t="shared" si="10"/>
        <v>0</v>
      </c>
      <c r="L223" s="43"/>
      <c r="M223" s="44"/>
      <c r="N223" s="44"/>
      <c r="O223" s="45"/>
    </row>
    <row r="224" spans="1:15" x14ac:dyDescent="0.25">
      <c r="A224" s="155"/>
      <c r="B224" s="156"/>
      <c r="C224" s="151"/>
      <c r="D224" s="151"/>
      <c r="E224" s="40"/>
      <c r="F224" s="40"/>
      <c r="G224" s="40"/>
      <c r="H224" s="41"/>
      <c r="I224" s="41"/>
      <c r="J224" s="42"/>
      <c r="K224" s="36">
        <f t="shared" si="10"/>
        <v>0</v>
      </c>
      <c r="L224" s="43"/>
      <c r="M224" s="44"/>
      <c r="N224" s="44"/>
      <c r="O224" s="45"/>
    </row>
    <row r="225" spans="1:15" x14ac:dyDescent="0.25">
      <c r="A225" s="155"/>
      <c r="B225" s="156"/>
      <c r="C225" s="151"/>
      <c r="D225" s="151"/>
      <c r="E225" s="40"/>
      <c r="F225" s="40"/>
      <c r="G225" s="40"/>
      <c r="H225" s="41"/>
      <c r="I225" s="41"/>
      <c r="J225" s="42"/>
      <c r="K225" s="36">
        <f t="shared" si="10"/>
        <v>0</v>
      </c>
      <c r="L225" s="43"/>
      <c r="M225" s="44"/>
      <c r="N225" s="44"/>
      <c r="O225" s="45"/>
    </row>
    <row r="226" spans="1:15" x14ac:dyDescent="0.25">
      <c r="A226" s="155"/>
      <c r="B226" s="156"/>
      <c r="C226" s="151"/>
      <c r="D226" s="151"/>
      <c r="E226" s="40"/>
      <c r="F226" s="40"/>
      <c r="G226" s="40"/>
      <c r="H226" s="41"/>
      <c r="I226" s="41"/>
      <c r="J226" s="42"/>
      <c r="K226" s="36">
        <f t="shared" si="10"/>
        <v>0</v>
      </c>
      <c r="L226" s="43"/>
      <c r="M226" s="44"/>
      <c r="N226" s="44"/>
      <c r="O226" s="45"/>
    </row>
    <row r="227" spans="1:15" x14ac:dyDescent="0.25">
      <c r="A227" s="155"/>
      <c r="B227" s="156"/>
      <c r="C227" s="151"/>
      <c r="D227" s="151"/>
      <c r="E227" s="40"/>
      <c r="F227" s="40"/>
      <c r="G227" s="46"/>
      <c r="H227" s="41"/>
      <c r="I227" s="41"/>
      <c r="J227" s="47"/>
      <c r="K227" s="36">
        <f t="shared" si="10"/>
        <v>0</v>
      </c>
      <c r="L227" s="43"/>
      <c r="M227" s="44"/>
      <c r="N227" s="44"/>
      <c r="O227" s="45"/>
    </row>
    <row r="228" spans="1:15" x14ac:dyDescent="0.25">
      <c r="A228" s="155"/>
      <c r="B228" s="156"/>
      <c r="C228" s="151"/>
      <c r="D228" s="151"/>
      <c r="E228" s="40"/>
      <c r="F228" s="40"/>
      <c r="G228" s="46"/>
      <c r="H228" s="48"/>
      <c r="I228" s="48"/>
      <c r="J228" s="47"/>
      <c r="K228" s="36">
        <f t="shared" si="10"/>
        <v>0</v>
      </c>
      <c r="L228" s="43"/>
      <c r="M228" s="44"/>
      <c r="N228" s="44"/>
      <c r="O228" s="45"/>
    </row>
    <row r="229" spans="1:15" ht="15.75" thickBot="1" x14ac:dyDescent="0.3">
      <c r="A229" s="155"/>
      <c r="B229" s="156"/>
      <c r="C229" s="151"/>
      <c r="D229" s="151"/>
      <c r="E229" s="49"/>
      <c r="F229" s="49"/>
      <c r="G229" s="49"/>
      <c r="H229" s="50"/>
      <c r="I229" s="50"/>
      <c r="J229" s="51"/>
      <c r="K229" s="36">
        <f t="shared" si="10"/>
        <v>0</v>
      </c>
      <c r="L229" s="52"/>
      <c r="M229" s="53"/>
      <c r="N229" s="53"/>
      <c r="O229" s="54"/>
    </row>
    <row r="230" spans="1:15" ht="15.75" thickBot="1" x14ac:dyDescent="0.3">
      <c r="A230" s="157"/>
      <c r="B230" s="158"/>
      <c r="C230" s="152"/>
      <c r="D230" s="152"/>
      <c r="E230" s="29" t="s">
        <v>170</v>
      </c>
      <c r="F230" s="32"/>
      <c r="G230" s="32"/>
      <c r="H230" s="32"/>
      <c r="I230" s="32"/>
      <c r="J230" s="30"/>
      <c r="K230" s="55">
        <f>SUM(K216:K229)</f>
        <v>0</v>
      </c>
      <c r="L230" s="56">
        <f>K230+(K230*3%)</f>
        <v>0</v>
      </c>
      <c r="M230" s="56">
        <f>L230+(L230*3%)</f>
        <v>0</v>
      </c>
      <c r="N230" s="56">
        <f>M230+(M230*3%)</f>
        <v>0</v>
      </c>
      <c r="O230" s="56">
        <f>N230+(N230*3%)</f>
        <v>0</v>
      </c>
    </row>
    <row r="231" spans="1:15" ht="23.25" customHeight="1" thickBot="1" x14ac:dyDescent="0.3">
      <c r="A231" s="153" t="s">
        <v>179</v>
      </c>
      <c r="B231" s="154"/>
      <c r="C231" s="31" t="s">
        <v>164</v>
      </c>
      <c r="D231" s="32" t="s">
        <v>166</v>
      </c>
      <c r="E231" s="31" t="s">
        <v>207</v>
      </c>
      <c r="F231" s="31" t="s">
        <v>208</v>
      </c>
      <c r="G231" s="31" t="s">
        <v>165</v>
      </c>
      <c r="H231" s="31" t="s">
        <v>167</v>
      </c>
      <c r="I231" s="31" t="s">
        <v>209</v>
      </c>
      <c r="J231" s="32" t="s">
        <v>168</v>
      </c>
      <c r="K231" s="31" t="s">
        <v>210</v>
      </c>
      <c r="L231" s="32" t="s">
        <v>211</v>
      </c>
      <c r="M231" s="31" t="s">
        <v>212</v>
      </c>
      <c r="N231" s="31" t="s">
        <v>213</v>
      </c>
      <c r="O231" s="31" t="s">
        <v>214</v>
      </c>
    </row>
    <row r="232" spans="1:15" ht="15" customHeight="1" x14ac:dyDescent="0.25">
      <c r="A232" s="155" t="s">
        <v>175</v>
      </c>
      <c r="B232" s="156"/>
      <c r="C232" s="159"/>
      <c r="D232" s="151"/>
      <c r="E232" s="33"/>
      <c r="F232" s="33"/>
      <c r="G232" s="33"/>
      <c r="H232" s="34"/>
      <c r="I232" s="34"/>
      <c r="J232" s="35"/>
      <c r="K232" s="36">
        <f t="shared" ref="K232:K245" si="11">+J232*H232</f>
        <v>0</v>
      </c>
      <c r="L232" s="37"/>
      <c r="M232" s="38"/>
      <c r="N232" s="38"/>
      <c r="O232" s="39"/>
    </row>
    <row r="233" spans="1:15" x14ac:dyDescent="0.25">
      <c r="A233" s="155"/>
      <c r="B233" s="156"/>
      <c r="C233" s="151"/>
      <c r="D233" s="151"/>
      <c r="E233" s="40"/>
      <c r="F233" s="40"/>
      <c r="G233" s="40"/>
      <c r="H233" s="41"/>
      <c r="I233" s="41"/>
      <c r="J233" s="42"/>
      <c r="K233" s="36">
        <f t="shared" si="11"/>
        <v>0</v>
      </c>
      <c r="L233" s="43"/>
      <c r="M233" s="44"/>
      <c r="N233" s="44"/>
      <c r="O233" s="45"/>
    </row>
    <row r="234" spans="1:15" x14ac:dyDescent="0.25">
      <c r="A234" s="155"/>
      <c r="B234" s="156"/>
      <c r="C234" s="151"/>
      <c r="D234" s="151"/>
      <c r="E234" s="40"/>
      <c r="F234" s="40"/>
      <c r="G234" s="40"/>
      <c r="H234" s="41"/>
      <c r="I234" s="41"/>
      <c r="J234" s="42"/>
      <c r="K234" s="36">
        <f t="shared" si="11"/>
        <v>0</v>
      </c>
      <c r="L234" s="43"/>
      <c r="M234" s="44"/>
      <c r="N234" s="44"/>
      <c r="O234" s="45"/>
    </row>
    <row r="235" spans="1:15" x14ac:dyDescent="0.25">
      <c r="A235" s="155"/>
      <c r="B235" s="156"/>
      <c r="C235" s="151"/>
      <c r="D235" s="151"/>
      <c r="E235" s="40"/>
      <c r="F235" s="40"/>
      <c r="G235" s="40"/>
      <c r="H235" s="41"/>
      <c r="I235" s="41"/>
      <c r="J235" s="42"/>
      <c r="K235" s="36">
        <f t="shared" si="11"/>
        <v>0</v>
      </c>
      <c r="L235" s="43"/>
      <c r="M235" s="44"/>
      <c r="N235" s="44"/>
      <c r="O235" s="45"/>
    </row>
    <row r="236" spans="1:15" x14ac:dyDescent="0.25">
      <c r="A236" s="155"/>
      <c r="B236" s="156"/>
      <c r="C236" s="151"/>
      <c r="D236" s="151"/>
      <c r="E236" s="40"/>
      <c r="F236" s="40"/>
      <c r="G236" s="40"/>
      <c r="H236" s="41"/>
      <c r="I236" s="41"/>
      <c r="J236" s="42"/>
      <c r="K236" s="36">
        <f t="shared" si="11"/>
        <v>0</v>
      </c>
      <c r="L236" s="43"/>
      <c r="M236" s="44"/>
      <c r="N236" s="44"/>
      <c r="O236" s="45"/>
    </row>
    <row r="237" spans="1:15" x14ac:dyDescent="0.25">
      <c r="A237" s="155"/>
      <c r="B237" s="156"/>
      <c r="C237" s="151"/>
      <c r="D237" s="151"/>
      <c r="E237" s="40"/>
      <c r="F237" s="40"/>
      <c r="G237" s="40"/>
      <c r="H237" s="41"/>
      <c r="I237" s="41"/>
      <c r="J237" s="42"/>
      <c r="K237" s="36">
        <f t="shared" si="11"/>
        <v>0</v>
      </c>
      <c r="L237" s="43"/>
      <c r="M237" s="44"/>
      <c r="N237" s="44"/>
      <c r="O237" s="45"/>
    </row>
    <row r="238" spans="1:15" x14ac:dyDescent="0.25">
      <c r="A238" s="155"/>
      <c r="B238" s="156"/>
      <c r="C238" s="151"/>
      <c r="D238" s="151"/>
      <c r="E238" s="40"/>
      <c r="F238" s="40"/>
      <c r="G238" s="40"/>
      <c r="H238" s="41"/>
      <c r="I238" s="41"/>
      <c r="J238" s="42"/>
      <c r="K238" s="36">
        <f t="shared" si="11"/>
        <v>0</v>
      </c>
      <c r="L238" s="43"/>
      <c r="M238" s="44"/>
      <c r="N238" s="44"/>
      <c r="O238" s="45"/>
    </row>
    <row r="239" spans="1:15" x14ac:dyDescent="0.25">
      <c r="A239" s="155"/>
      <c r="B239" s="156"/>
      <c r="C239" s="151"/>
      <c r="D239" s="151"/>
      <c r="E239" s="40"/>
      <c r="F239" s="40"/>
      <c r="G239" s="40"/>
      <c r="H239" s="41"/>
      <c r="I239" s="41"/>
      <c r="J239" s="42"/>
      <c r="K239" s="36">
        <f t="shared" si="11"/>
        <v>0</v>
      </c>
      <c r="L239" s="43"/>
      <c r="M239" s="44"/>
      <c r="N239" s="44"/>
      <c r="O239" s="45"/>
    </row>
    <row r="240" spans="1:15" x14ac:dyDescent="0.25">
      <c r="A240" s="155"/>
      <c r="B240" s="156"/>
      <c r="C240" s="151"/>
      <c r="D240" s="151"/>
      <c r="E240" s="40"/>
      <c r="F240" s="40"/>
      <c r="G240" s="40"/>
      <c r="H240" s="41"/>
      <c r="I240" s="41"/>
      <c r="J240" s="42"/>
      <c r="K240" s="36">
        <f t="shared" si="11"/>
        <v>0</v>
      </c>
      <c r="L240" s="43"/>
      <c r="M240" s="44"/>
      <c r="N240" s="44"/>
      <c r="O240" s="45"/>
    </row>
    <row r="241" spans="1:15" x14ac:dyDescent="0.25">
      <c r="A241" s="155"/>
      <c r="B241" s="156"/>
      <c r="C241" s="151"/>
      <c r="D241" s="151"/>
      <c r="E241" s="40"/>
      <c r="F241" s="40"/>
      <c r="G241" s="40"/>
      <c r="H241" s="41"/>
      <c r="I241" s="41"/>
      <c r="J241" s="42"/>
      <c r="K241" s="36">
        <f t="shared" si="11"/>
        <v>0</v>
      </c>
      <c r="L241" s="43"/>
      <c r="M241" s="44"/>
      <c r="N241" s="44"/>
      <c r="O241" s="45"/>
    </row>
    <row r="242" spans="1:15" x14ac:dyDescent="0.25">
      <c r="A242" s="155"/>
      <c r="B242" s="156"/>
      <c r="C242" s="151"/>
      <c r="D242" s="151"/>
      <c r="E242" s="40"/>
      <c r="F242" s="40"/>
      <c r="G242" s="40"/>
      <c r="H242" s="41"/>
      <c r="I242" s="41"/>
      <c r="J242" s="42"/>
      <c r="K242" s="36">
        <f t="shared" si="11"/>
        <v>0</v>
      </c>
      <c r="L242" s="43"/>
      <c r="M242" s="44"/>
      <c r="N242" s="44"/>
      <c r="O242" s="45"/>
    </row>
    <row r="243" spans="1:15" x14ac:dyDescent="0.25">
      <c r="A243" s="155"/>
      <c r="B243" s="156"/>
      <c r="C243" s="151"/>
      <c r="D243" s="151"/>
      <c r="E243" s="40"/>
      <c r="F243" s="40"/>
      <c r="G243" s="46"/>
      <c r="H243" s="41"/>
      <c r="I243" s="41"/>
      <c r="J243" s="47"/>
      <c r="K243" s="36">
        <f t="shared" si="11"/>
        <v>0</v>
      </c>
      <c r="L243" s="43"/>
      <c r="M243" s="44"/>
      <c r="N243" s="44"/>
      <c r="O243" s="45"/>
    </row>
    <row r="244" spans="1:15" x14ac:dyDescent="0.25">
      <c r="A244" s="155"/>
      <c r="B244" s="156"/>
      <c r="C244" s="151"/>
      <c r="D244" s="151"/>
      <c r="E244" s="40"/>
      <c r="F244" s="40"/>
      <c r="G244" s="46"/>
      <c r="H244" s="48"/>
      <c r="I244" s="48"/>
      <c r="J244" s="47"/>
      <c r="K244" s="36">
        <f t="shared" si="11"/>
        <v>0</v>
      </c>
      <c r="L244" s="43"/>
      <c r="M244" s="44"/>
      <c r="N244" s="44"/>
      <c r="O244" s="45"/>
    </row>
    <row r="245" spans="1:15" ht="15.75" thickBot="1" x14ac:dyDescent="0.3">
      <c r="A245" s="155"/>
      <c r="B245" s="156"/>
      <c r="C245" s="151"/>
      <c r="D245" s="151"/>
      <c r="E245" s="49"/>
      <c r="F245" s="49"/>
      <c r="G245" s="49"/>
      <c r="H245" s="50"/>
      <c r="I245" s="50"/>
      <c r="J245" s="51"/>
      <c r="K245" s="36">
        <f t="shared" si="11"/>
        <v>0</v>
      </c>
      <c r="L245" s="52"/>
      <c r="M245" s="53"/>
      <c r="N245" s="53"/>
      <c r="O245" s="54"/>
    </row>
    <row r="246" spans="1:15" ht="15.75" thickBot="1" x14ac:dyDescent="0.3">
      <c r="A246" s="157"/>
      <c r="B246" s="158"/>
      <c r="C246" s="152"/>
      <c r="D246" s="152"/>
      <c r="E246" s="29" t="s">
        <v>170</v>
      </c>
      <c r="F246" s="32"/>
      <c r="G246" s="32"/>
      <c r="H246" s="32"/>
      <c r="I246" s="32"/>
      <c r="J246" s="30"/>
      <c r="K246" s="55">
        <f>SUM(K232:K245)</f>
        <v>0</v>
      </c>
      <c r="L246" s="56">
        <f>K246+(K246*3%)</f>
        <v>0</v>
      </c>
      <c r="M246" s="56">
        <f>L246+(L246*3%)</f>
        <v>0</v>
      </c>
      <c r="N246" s="56">
        <f>M246+(M246*3%)</f>
        <v>0</v>
      </c>
      <c r="O246" s="56">
        <f>N246+(N246*3%)</f>
        <v>0</v>
      </c>
    </row>
    <row r="247" spans="1:15" ht="23.25" customHeight="1" thickBot="1" x14ac:dyDescent="0.3">
      <c r="A247" s="153" t="s">
        <v>179</v>
      </c>
      <c r="B247" s="154"/>
      <c r="C247" s="31" t="s">
        <v>164</v>
      </c>
      <c r="D247" s="32" t="s">
        <v>166</v>
      </c>
      <c r="E247" s="31" t="s">
        <v>207</v>
      </c>
      <c r="F247" s="31" t="s">
        <v>208</v>
      </c>
      <c r="G247" s="31" t="s">
        <v>165</v>
      </c>
      <c r="H247" s="31" t="s">
        <v>167</v>
      </c>
      <c r="I247" s="31" t="s">
        <v>209</v>
      </c>
      <c r="J247" s="32" t="s">
        <v>168</v>
      </c>
      <c r="K247" s="31" t="s">
        <v>210</v>
      </c>
      <c r="L247" s="32" t="s">
        <v>211</v>
      </c>
      <c r="M247" s="31" t="s">
        <v>212</v>
      </c>
      <c r="N247" s="31" t="s">
        <v>213</v>
      </c>
      <c r="O247" s="31" t="s">
        <v>214</v>
      </c>
    </row>
    <row r="248" spans="1:15" ht="15" customHeight="1" x14ac:dyDescent="0.25">
      <c r="A248" s="155" t="s">
        <v>176</v>
      </c>
      <c r="B248" s="156"/>
      <c r="C248" s="159"/>
      <c r="D248" s="151"/>
      <c r="E248" s="33"/>
      <c r="F248" s="33"/>
      <c r="G248" s="33"/>
      <c r="H248" s="34"/>
      <c r="I248" s="34"/>
      <c r="J248" s="35"/>
      <c r="K248" s="36">
        <f t="shared" ref="K248:K261" si="12">+J248*H248</f>
        <v>0</v>
      </c>
      <c r="L248" s="37"/>
      <c r="M248" s="38"/>
      <c r="N248" s="38"/>
      <c r="O248" s="39"/>
    </row>
    <row r="249" spans="1:15" x14ac:dyDescent="0.25">
      <c r="A249" s="155"/>
      <c r="B249" s="156"/>
      <c r="C249" s="151"/>
      <c r="D249" s="151"/>
      <c r="E249" s="40"/>
      <c r="F249" s="40"/>
      <c r="G249" s="40"/>
      <c r="H249" s="41"/>
      <c r="I249" s="41"/>
      <c r="J249" s="42"/>
      <c r="K249" s="36">
        <f t="shared" si="12"/>
        <v>0</v>
      </c>
      <c r="L249" s="43"/>
      <c r="M249" s="44"/>
      <c r="N249" s="44"/>
      <c r="O249" s="45"/>
    </row>
    <row r="250" spans="1:15" x14ac:dyDescent="0.25">
      <c r="A250" s="155"/>
      <c r="B250" s="156"/>
      <c r="C250" s="151"/>
      <c r="D250" s="151"/>
      <c r="E250" s="40"/>
      <c r="F250" s="40"/>
      <c r="G250" s="40"/>
      <c r="H250" s="41"/>
      <c r="I250" s="41"/>
      <c r="J250" s="42"/>
      <c r="K250" s="36">
        <f t="shared" si="12"/>
        <v>0</v>
      </c>
      <c r="L250" s="43"/>
      <c r="M250" s="44"/>
      <c r="N250" s="44"/>
      <c r="O250" s="45"/>
    </row>
    <row r="251" spans="1:15" x14ac:dyDescent="0.25">
      <c r="A251" s="155"/>
      <c r="B251" s="156"/>
      <c r="C251" s="151"/>
      <c r="D251" s="151"/>
      <c r="E251" s="40"/>
      <c r="F251" s="40"/>
      <c r="G251" s="40"/>
      <c r="H251" s="41"/>
      <c r="I251" s="41"/>
      <c r="J251" s="42"/>
      <c r="K251" s="36">
        <f t="shared" si="12"/>
        <v>0</v>
      </c>
      <c r="L251" s="43"/>
      <c r="M251" s="44"/>
      <c r="N251" s="44"/>
      <c r="O251" s="45"/>
    </row>
    <row r="252" spans="1:15" x14ac:dyDescent="0.25">
      <c r="A252" s="155"/>
      <c r="B252" s="156"/>
      <c r="C252" s="151"/>
      <c r="D252" s="151"/>
      <c r="E252" s="40"/>
      <c r="F252" s="40"/>
      <c r="G252" s="40"/>
      <c r="H252" s="41"/>
      <c r="I252" s="41"/>
      <c r="J252" s="42"/>
      <c r="K252" s="36">
        <f t="shared" si="12"/>
        <v>0</v>
      </c>
      <c r="L252" s="43"/>
      <c r="M252" s="44"/>
      <c r="N252" s="44"/>
      <c r="O252" s="45"/>
    </row>
    <row r="253" spans="1:15" x14ac:dyDescent="0.25">
      <c r="A253" s="155"/>
      <c r="B253" s="156"/>
      <c r="C253" s="151"/>
      <c r="D253" s="151"/>
      <c r="E253" s="40"/>
      <c r="F253" s="40"/>
      <c r="G253" s="40"/>
      <c r="H253" s="41"/>
      <c r="I253" s="41"/>
      <c r="J253" s="42"/>
      <c r="K253" s="36">
        <f t="shared" si="12"/>
        <v>0</v>
      </c>
      <c r="L253" s="43"/>
      <c r="M253" s="44"/>
      <c r="N253" s="44"/>
      <c r="O253" s="45"/>
    </row>
    <row r="254" spans="1:15" x14ac:dyDescent="0.25">
      <c r="A254" s="155"/>
      <c r="B254" s="156"/>
      <c r="C254" s="151"/>
      <c r="D254" s="151"/>
      <c r="E254" s="40"/>
      <c r="F254" s="40"/>
      <c r="G254" s="40"/>
      <c r="H254" s="41"/>
      <c r="I254" s="41"/>
      <c r="J254" s="42"/>
      <c r="K254" s="36">
        <f t="shared" si="12"/>
        <v>0</v>
      </c>
      <c r="L254" s="43"/>
      <c r="M254" s="44"/>
      <c r="N254" s="44"/>
      <c r="O254" s="45"/>
    </row>
    <row r="255" spans="1:15" x14ac:dyDescent="0.25">
      <c r="A255" s="155"/>
      <c r="B255" s="156"/>
      <c r="C255" s="151"/>
      <c r="D255" s="151"/>
      <c r="E255" s="40"/>
      <c r="F255" s="40"/>
      <c r="G255" s="40"/>
      <c r="H255" s="41"/>
      <c r="I255" s="41"/>
      <c r="J255" s="42"/>
      <c r="K255" s="36">
        <f t="shared" si="12"/>
        <v>0</v>
      </c>
      <c r="L255" s="43"/>
      <c r="M255" s="44"/>
      <c r="N255" s="44"/>
      <c r="O255" s="45"/>
    </row>
    <row r="256" spans="1:15" x14ac:dyDescent="0.25">
      <c r="A256" s="155"/>
      <c r="B256" s="156"/>
      <c r="C256" s="151"/>
      <c r="D256" s="151"/>
      <c r="E256" s="40"/>
      <c r="F256" s="40"/>
      <c r="G256" s="40"/>
      <c r="H256" s="41"/>
      <c r="I256" s="41"/>
      <c r="J256" s="42"/>
      <c r="K256" s="36">
        <f t="shared" si="12"/>
        <v>0</v>
      </c>
      <c r="L256" s="43"/>
      <c r="M256" s="44"/>
      <c r="N256" s="44"/>
      <c r="O256" s="45"/>
    </row>
    <row r="257" spans="1:15" x14ac:dyDescent="0.25">
      <c r="A257" s="155"/>
      <c r="B257" s="156"/>
      <c r="C257" s="151"/>
      <c r="D257" s="151"/>
      <c r="E257" s="40"/>
      <c r="F257" s="40"/>
      <c r="G257" s="40"/>
      <c r="H257" s="41"/>
      <c r="I257" s="41"/>
      <c r="J257" s="42"/>
      <c r="K257" s="36">
        <f t="shared" si="12"/>
        <v>0</v>
      </c>
      <c r="L257" s="43"/>
      <c r="M257" s="44"/>
      <c r="N257" s="44"/>
      <c r="O257" s="45"/>
    </row>
    <row r="258" spans="1:15" x14ac:dyDescent="0.25">
      <c r="A258" s="155"/>
      <c r="B258" s="156"/>
      <c r="C258" s="151"/>
      <c r="D258" s="151"/>
      <c r="E258" s="40"/>
      <c r="F258" s="40"/>
      <c r="G258" s="40"/>
      <c r="H258" s="41"/>
      <c r="I258" s="41"/>
      <c r="J258" s="42"/>
      <c r="K258" s="36">
        <f t="shared" si="12"/>
        <v>0</v>
      </c>
      <c r="L258" s="43"/>
      <c r="M258" s="44"/>
      <c r="N258" s="44"/>
      <c r="O258" s="45"/>
    </row>
    <row r="259" spans="1:15" x14ac:dyDescent="0.25">
      <c r="A259" s="155"/>
      <c r="B259" s="156"/>
      <c r="C259" s="151"/>
      <c r="D259" s="151"/>
      <c r="E259" s="40"/>
      <c r="F259" s="40"/>
      <c r="G259" s="46"/>
      <c r="H259" s="41"/>
      <c r="I259" s="41"/>
      <c r="J259" s="47"/>
      <c r="K259" s="36">
        <f t="shared" si="12"/>
        <v>0</v>
      </c>
      <c r="L259" s="43"/>
      <c r="M259" s="44"/>
      <c r="N259" s="44"/>
      <c r="O259" s="45"/>
    </row>
    <row r="260" spans="1:15" x14ac:dyDescent="0.25">
      <c r="A260" s="155"/>
      <c r="B260" s="156"/>
      <c r="C260" s="151"/>
      <c r="D260" s="151"/>
      <c r="E260" s="40"/>
      <c r="F260" s="40"/>
      <c r="G260" s="46"/>
      <c r="H260" s="48"/>
      <c r="I260" s="48"/>
      <c r="J260" s="47"/>
      <c r="K260" s="36">
        <f t="shared" si="12"/>
        <v>0</v>
      </c>
      <c r="L260" s="43"/>
      <c r="M260" s="44"/>
      <c r="N260" s="44"/>
      <c r="O260" s="45"/>
    </row>
    <row r="261" spans="1:15" ht="15.75" thickBot="1" x14ac:dyDescent="0.3">
      <c r="A261" s="155"/>
      <c r="B261" s="156"/>
      <c r="C261" s="151"/>
      <c r="D261" s="151"/>
      <c r="E261" s="49"/>
      <c r="F261" s="49"/>
      <c r="G261" s="49"/>
      <c r="H261" s="50"/>
      <c r="I261" s="50"/>
      <c r="J261" s="51"/>
      <c r="K261" s="36">
        <f t="shared" si="12"/>
        <v>0</v>
      </c>
      <c r="L261" s="52"/>
      <c r="M261" s="53"/>
      <c r="N261" s="53"/>
      <c r="O261" s="54"/>
    </row>
    <row r="262" spans="1:15" ht="15.75" thickBot="1" x14ac:dyDescent="0.3">
      <c r="A262" s="157"/>
      <c r="B262" s="158"/>
      <c r="C262" s="152"/>
      <c r="D262" s="152"/>
      <c r="E262" s="29" t="s">
        <v>170</v>
      </c>
      <c r="F262" s="32"/>
      <c r="G262" s="32"/>
      <c r="H262" s="32"/>
      <c r="I262" s="32"/>
      <c r="J262" s="30"/>
      <c r="K262" s="55">
        <f>SUM(K248:K261)</f>
        <v>0</v>
      </c>
      <c r="L262" s="56">
        <f>K262+(K262*3%)</f>
        <v>0</v>
      </c>
      <c r="M262" s="56">
        <f>L262+(L262*3%)</f>
        <v>0</v>
      </c>
      <c r="N262" s="56">
        <f>M262+(M262*3%)</f>
        <v>0</v>
      </c>
      <c r="O262" s="56">
        <f>N262+(N262*3%)</f>
        <v>0</v>
      </c>
    </row>
    <row r="263" spans="1:15" ht="23.25" customHeight="1" thickBot="1" x14ac:dyDescent="0.3">
      <c r="A263" s="153" t="s">
        <v>179</v>
      </c>
      <c r="B263" s="154"/>
      <c r="C263" s="31" t="s">
        <v>164</v>
      </c>
      <c r="D263" s="32" t="s">
        <v>166</v>
      </c>
      <c r="E263" s="31" t="s">
        <v>207</v>
      </c>
      <c r="F263" s="31" t="s">
        <v>208</v>
      </c>
      <c r="G263" s="31" t="s">
        <v>165</v>
      </c>
      <c r="H263" s="31" t="s">
        <v>167</v>
      </c>
      <c r="I263" s="31" t="s">
        <v>209</v>
      </c>
      <c r="J263" s="32" t="s">
        <v>168</v>
      </c>
      <c r="K263" s="31" t="s">
        <v>210</v>
      </c>
      <c r="L263" s="32" t="s">
        <v>211</v>
      </c>
      <c r="M263" s="31" t="s">
        <v>212</v>
      </c>
      <c r="N263" s="31" t="s">
        <v>213</v>
      </c>
      <c r="O263" s="31" t="s">
        <v>214</v>
      </c>
    </row>
    <row r="264" spans="1:15" ht="15" customHeight="1" x14ac:dyDescent="0.25">
      <c r="A264" s="155" t="s">
        <v>177</v>
      </c>
      <c r="B264" s="156"/>
      <c r="C264" s="159"/>
      <c r="D264" s="151"/>
      <c r="E264" s="33"/>
      <c r="F264" s="33"/>
      <c r="G264" s="33"/>
      <c r="H264" s="34"/>
      <c r="I264" s="34"/>
      <c r="J264" s="35"/>
      <c r="K264" s="36">
        <f t="shared" ref="K264:K277" si="13">+J264*H264</f>
        <v>0</v>
      </c>
      <c r="L264" s="37"/>
      <c r="M264" s="38"/>
      <c r="N264" s="38"/>
      <c r="O264" s="39"/>
    </row>
    <row r="265" spans="1:15" x14ac:dyDescent="0.25">
      <c r="A265" s="155"/>
      <c r="B265" s="156"/>
      <c r="C265" s="151"/>
      <c r="D265" s="151"/>
      <c r="E265" s="40"/>
      <c r="F265" s="40"/>
      <c r="G265" s="40"/>
      <c r="H265" s="41"/>
      <c r="I265" s="41"/>
      <c r="J265" s="42"/>
      <c r="K265" s="36">
        <f t="shared" si="13"/>
        <v>0</v>
      </c>
      <c r="L265" s="43"/>
      <c r="M265" s="44"/>
      <c r="N265" s="44"/>
      <c r="O265" s="45"/>
    </row>
    <row r="266" spans="1:15" x14ac:dyDescent="0.25">
      <c r="A266" s="155"/>
      <c r="B266" s="156"/>
      <c r="C266" s="151"/>
      <c r="D266" s="151"/>
      <c r="E266" s="40"/>
      <c r="F266" s="40"/>
      <c r="G266" s="40"/>
      <c r="H266" s="41"/>
      <c r="I266" s="41"/>
      <c r="J266" s="42"/>
      <c r="K266" s="36">
        <f t="shared" si="13"/>
        <v>0</v>
      </c>
      <c r="L266" s="43"/>
      <c r="M266" s="44"/>
      <c r="N266" s="44"/>
      <c r="O266" s="45"/>
    </row>
    <row r="267" spans="1:15" x14ac:dyDescent="0.25">
      <c r="A267" s="155"/>
      <c r="B267" s="156"/>
      <c r="C267" s="151"/>
      <c r="D267" s="151"/>
      <c r="E267" s="40"/>
      <c r="F267" s="40"/>
      <c r="G267" s="40"/>
      <c r="H267" s="41"/>
      <c r="I267" s="41"/>
      <c r="J267" s="42"/>
      <c r="K267" s="36">
        <f t="shared" si="13"/>
        <v>0</v>
      </c>
      <c r="L267" s="43"/>
      <c r="M267" s="44"/>
      <c r="N267" s="44"/>
      <c r="O267" s="45"/>
    </row>
    <row r="268" spans="1:15" x14ac:dyDescent="0.25">
      <c r="A268" s="155"/>
      <c r="B268" s="156"/>
      <c r="C268" s="151"/>
      <c r="D268" s="151"/>
      <c r="E268" s="40"/>
      <c r="F268" s="40"/>
      <c r="G268" s="40"/>
      <c r="H268" s="41"/>
      <c r="I268" s="41"/>
      <c r="J268" s="42"/>
      <c r="K268" s="36">
        <f t="shared" si="13"/>
        <v>0</v>
      </c>
      <c r="L268" s="43"/>
      <c r="M268" s="44"/>
      <c r="N268" s="44"/>
      <c r="O268" s="45"/>
    </row>
    <row r="269" spans="1:15" x14ac:dyDescent="0.25">
      <c r="A269" s="155"/>
      <c r="B269" s="156"/>
      <c r="C269" s="151"/>
      <c r="D269" s="151"/>
      <c r="E269" s="40"/>
      <c r="F269" s="40"/>
      <c r="G269" s="40"/>
      <c r="H269" s="41"/>
      <c r="I269" s="41"/>
      <c r="J269" s="42"/>
      <c r="K269" s="36">
        <f t="shared" si="13"/>
        <v>0</v>
      </c>
      <c r="L269" s="43"/>
      <c r="M269" s="44"/>
      <c r="N269" s="44"/>
      <c r="O269" s="45"/>
    </row>
    <row r="270" spans="1:15" x14ac:dyDescent="0.25">
      <c r="A270" s="155"/>
      <c r="B270" s="156"/>
      <c r="C270" s="151"/>
      <c r="D270" s="151"/>
      <c r="E270" s="40"/>
      <c r="F270" s="40"/>
      <c r="G270" s="40"/>
      <c r="H270" s="41"/>
      <c r="I270" s="41"/>
      <c r="J270" s="42"/>
      <c r="K270" s="36">
        <f t="shared" si="13"/>
        <v>0</v>
      </c>
      <c r="L270" s="43"/>
      <c r="M270" s="44"/>
      <c r="N270" s="44"/>
      <c r="O270" s="45"/>
    </row>
    <row r="271" spans="1:15" x14ac:dyDescent="0.25">
      <c r="A271" s="155"/>
      <c r="B271" s="156"/>
      <c r="C271" s="151"/>
      <c r="D271" s="151"/>
      <c r="E271" s="40"/>
      <c r="F271" s="40"/>
      <c r="G271" s="40"/>
      <c r="H271" s="41"/>
      <c r="I271" s="41"/>
      <c r="J271" s="42"/>
      <c r="K271" s="36">
        <f t="shared" si="13"/>
        <v>0</v>
      </c>
      <c r="L271" s="43"/>
      <c r="M271" s="44"/>
      <c r="N271" s="44"/>
      <c r="O271" s="45"/>
    </row>
    <row r="272" spans="1:15" x14ac:dyDescent="0.25">
      <c r="A272" s="155"/>
      <c r="B272" s="156"/>
      <c r="C272" s="151"/>
      <c r="D272" s="151"/>
      <c r="E272" s="40"/>
      <c r="F272" s="40"/>
      <c r="G272" s="40"/>
      <c r="H272" s="41"/>
      <c r="I272" s="41"/>
      <c r="J272" s="42"/>
      <c r="K272" s="36">
        <f t="shared" si="13"/>
        <v>0</v>
      </c>
      <c r="L272" s="43"/>
      <c r="M272" s="44"/>
      <c r="N272" s="44"/>
      <c r="O272" s="45"/>
    </row>
    <row r="273" spans="1:15" x14ac:dyDescent="0.25">
      <c r="A273" s="155"/>
      <c r="B273" s="156"/>
      <c r="C273" s="151"/>
      <c r="D273" s="151"/>
      <c r="E273" s="40"/>
      <c r="F273" s="40"/>
      <c r="G273" s="40"/>
      <c r="H273" s="41"/>
      <c r="I273" s="41"/>
      <c r="J273" s="42"/>
      <c r="K273" s="36">
        <f t="shared" si="13"/>
        <v>0</v>
      </c>
      <c r="L273" s="43"/>
      <c r="M273" s="44"/>
      <c r="N273" s="44"/>
      <c r="O273" s="45"/>
    </row>
    <row r="274" spans="1:15" x14ac:dyDescent="0.25">
      <c r="A274" s="155"/>
      <c r="B274" s="156"/>
      <c r="C274" s="151"/>
      <c r="D274" s="151"/>
      <c r="E274" s="40"/>
      <c r="F274" s="40"/>
      <c r="G274" s="40"/>
      <c r="H274" s="41"/>
      <c r="I274" s="41"/>
      <c r="J274" s="42"/>
      <c r="K274" s="36">
        <f t="shared" si="13"/>
        <v>0</v>
      </c>
      <c r="L274" s="43"/>
      <c r="M274" s="44"/>
      <c r="N274" s="44"/>
      <c r="O274" s="45"/>
    </row>
    <row r="275" spans="1:15" x14ac:dyDescent="0.25">
      <c r="A275" s="155"/>
      <c r="B275" s="156"/>
      <c r="C275" s="151"/>
      <c r="D275" s="151"/>
      <c r="E275" s="40"/>
      <c r="F275" s="40"/>
      <c r="G275" s="46"/>
      <c r="H275" s="41"/>
      <c r="I275" s="41"/>
      <c r="J275" s="47"/>
      <c r="K275" s="36">
        <f t="shared" si="13"/>
        <v>0</v>
      </c>
      <c r="L275" s="43"/>
      <c r="M275" s="44"/>
      <c r="N275" s="44"/>
      <c r="O275" s="45"/>
    </row>
    <row r="276" spans="1:15" x14ac:dyDescent="0.25">
      <c r="A276" s="155"/>
      <c r="B276" s="156"/>
      <c r="C276" s="151"/>
      <c r="D276" s="151"/>
      <c r="E276" s="40"/>
      <c r="F276" s="40"/>
      <c r="G276" s="46"/>
      <c r="H276" s="48"/>
      <c r="I276" s="48"/>
      <c r="J276" s="47"/>
      <c r="K276" s="36">
        <f t="shared" si="13"/>
        <v>0</v>
      </c>
      <c r="L276" s="43"/>
      <c r="M276" s="44"/>
      <c r="N276" s="44"/>
      <c r="O276" s="45"/>
    </row>
    <row r="277" spans="1:15" ht="15.75" thickBot="1" x14ac:dyDescent="0.3">
      <c r="A277" s="155"/>
      <c r="B277" s="156"/>
      <c r="C277" s="151"/>
      <c r="D277" s="151"/>
      <c r="E277" s="49"/>
      <c r="F277" s="49"/>
      <c r="G277" s="49"/>
      <c r="H277" s="50"/>
      <c r="I277" s="50"/>
      <c r="J277" s="51"/>
      <c r="K277" s="36">
        <f t="shared" si="13"/>
        <v>0</v>
      </c>
      <c r="L277" s="52"/>
      <c r="M277" s="53"/>
      <c r="N277" s="53"/>
      <c r="O277" s="54"/>
    </row>
    <row r="278" spans="1:15" ht="15.75" thickBot="1" x14ac:dyDescent="0.3">
      <c r="A278" s="157"/>
      <c r="B278" s="158"/>
      <c r="C278" s="152"/>
      <c r="D278" s="152"/>
      <c r="E278" s="29" t="s">
        <v>170</v>
      </c>
      <c r="F278" s="32"/>
      <c r="G278" s="32"/>
      <c r="H278" s="32"/>
      <c r="I278" s="32"/>
      <c r="J278" s="30"/>
      <c r="K278" s="55">
        <f>SUM(K264:K277)</f>
        <v>0</v>
      </c>
      <c r="L278" s="56">
        <f>K278+(K278*3%)</f>
        <v>0</v>
      </c>
      <c r="M278" s="56">
        <f>L278+(L278*3%)</f>
        <v>0</v>
      </c>
      <c r="N278" s="56">
        <f>M278+(M278*3%)</f>
        <v>0</v>
      </c>
      <c r="O278" s="56">
        <f>N278+(N278*3%)</f>
        <v>0</v>
      </c>
    </row>
    <row r="279" spans="1:15" ht="23.25" customHeight="1" thickBot="1" x14ac:dyDescent="0.3">
      <c r="A279" s="153" t="s">
        <v>179</v>
      </c>
      <c r="B279" s="154"/>
      <c r="C279" s="31" t="s">
        <v>164</v>
      </c>
      <c r="D279" s="32" t="s">
        <v>166</v>
      </c>
      <c r="E279" s="31" t="s">
        <v>207</v>
      </c>
      <c r="F279" s="31" t="s">
        <v>208</v>
      </c>
      <c r="G279" s="31" t="s">
        <v>165</v>
      </c>
      <c r="H279" s="31" t="s">
        <v>167</v>
      </c>
      <c r="I279" s="31" t="s">
        <v>209</v>
      </c>
      <c r="J279" s="32" t="s">
        <v>168</v>
      </c>
      <c r="K279" s="31" t="s">
        <v>210</v>
      </c>
      <c r="L279" s="32" t="s">
        <v>211</v>
      </c>
      <c r="M279" s="31" t="s">
        <v>212</v>
      </c>
      <c r="N279" s="31" t="s">
        <v>213</v>
      </c>
      <c r="O279" s="31" t="s">
        <v>214</v>
      </c>
    </row>
    <row r="280" spans="1:15" ht="15" customHeight="1" x14ac:dyDescent="0.25">
      <c r="A280" s="155" t="s">
        <v>178</v>
      </c>
      <c r="B280" s="156"/>
      <c r="C280" s="159"/>
      <c r="D280" s="151"/>
      <c r="E280" s="33"/>
      <c r="F280" s="33"/>
      <c r="G280" s="33"/>
      <c r="H280" s="34"/>
      <c r="I280" s="34"/>
      <c r="J280" s="35"/>
      <c r="K280" s="36">
        <f t="shared" ref="K280:K293" si="14">+J280*H280</f>
        <v>0</v>
      </c>
      <c r="L280" s="37"/>
      <c r="M280" s="38"/>
      <c r="N280" s="38"/>
      <c r="O280" s="39"/>
    </row>
    <row r="281" spans="1:15" x14ac:dyDescent="0.25">
      <c r="A281" s="155"/>
      <c r="B281" s="156"/>
      <c r="C281" s="151"/>
      <c r="D281" s="151"/>
      <c r="E281" s="40"/>
      <c r="F281" s="40"/>
      <c r="G281" s="40"/>
      <c r="H281" s="41"/>
      <c r="I281" s="41"/>
      <c r="J281" s="42"/>
      <c r="K281" s="36">
        <f t="shared" si="14"/>
        <v>0</v>
      </c>
      <c r="L281" s="43"/>
      <c r="M281" s="44"/>
      <c r="N281" s="44"/>
      <c r="O281" s="45"/>
    </row>
    <row r="282" spans="1:15" x14ac:dyDescent="0.25">
      <c r="A282" s="155"/>
      <c r="B282" s="156"/>
      <c r="C282" s="151"/>
      <c r="D282" s="151"/>
      <c r="E282" s="40"/>
      <c r="F282" s="40"/>
      <c r="G282" s="40"/>
      <c r="H282" s="41"/>
      <c r="I282" s="41"/>
      <c r="J282" s="42"/>
      <c r="K282" s="36">
        <f t="shared" si="14"/>
        <v>0</v>
      </c>
      <c r="L282" s="43"/>
      <c r="M282" s="44"/>
      <c r="N282" s="44"/>
      <c r="O282" s="45"/>
    </row>
    <row r="283" spans="1:15" x14ac:dyDescent="0.25">
      <c r="A283" s="155"/>
      <c r="B283" s="156"/>
      <c r="C283" s="151"/>
      <c r="D283" s="151"/>
      <c r="E283" s="40"/>
      <c r="F283" s="40"/>
      <c r="G283" s="40"/>
      <c r="H283" s="41"/>
      <c r="I283" s="41"/>
      <c r="J283" s="42"/>
      <c r="K283" s="36">
        <f t="shared" si="14"/>
        <v>0</v>
      </c>
      <c r="L283" s="43"/>
      <c r="M283" s="44"/>
      <c r="N283" s="44"/>
      <c r="O283" s="45"/>
    </row>
    <row r="284" spans="1:15" x14ac:dyDescent="0.25">
      <c r="A284" s="155"/>
      <c r="B284" s="156"/>
      <c r="C284" s="151"/>
      <c r="D284" s="151"/>
      <c r="E284" s="40"/>
      <c r="F284" s="40"/>
      <c r="G284" s="40"/>
      <c r="H284" s="41"/>
      <c r="I284" s="41"/>
      <c r="J284" s="42"/>
      <c r="K284" s="36">
        <f t="shared" si="14"/>
        <v>0</v>
      </c>
      <c r="L284" s="43"/>
      <c r="M284" s="44"/>
      <c r="N284" s="44"/>
      <c r="O284" s="45"/>
    </row>
    <row r="285" spans="1:15" x14ac:dyDescent="0.25">
      <c r="A285" s="155"/>
      <c r="B285" s="156"/>
      <c r="C285" s="151"/>
      <c r="D285" s="151"/>
      <c r="E285" s="40"/>
      <c r="F285" s="40"/>
      <c r="G285" s="40"/>
      <c r="H285" s="41"/>
      <c r="I285" s="41"/>
      <c r="J285" s="42"/>
      <c r="K285" s="36">
        <f t="shared" si="14"/>
        <v>0</v>
      </c>
      <c r="L285" s="43"/>
      <c r="M285" s="44"/>
      <c r="N285" s="44"/>
      <c r="O285" s="45"/>
    </row>
    <row r="286" spans="1:15" x14ac:dyDescent="0.25">
      <c r="A286" s="155"/>
      <c r="B286" s="156"/>
      <c r="C286" s="151"/>
      <c r="D286" s="151"/>
      <c r="E286" s="40"/>
      <c r="F286" s="40"/>
      <c r="G286" s="40"/>
      <c r="H286" s="41"/>
      <c r="I286" s="41"/>
      <c r="J286" s="42"/>
      <c r="K286" s="36">
        <f t="shared" si="14"/>
        <v>0</v>
      </c>
      <c r="L286" s="43"/>
      <c r="M286" s="44"/>
      <c r="N286" s="44"/>
      <c r="O286" s="45"/>
    </row>
    <row r="287" spans="1:15" x14ac:dyDescent="0.25">
      <c r="A287" s="155"/>
      <c r="B287" s="156"/>
      <c r="C287" s="151"/>
      <c r="D287" s="151"/>
      <c r="E287" s="40"/>
      <c r="F287" s="40"/>
      <c r="G287" s="40"/>
      <c r="H287" s="41"/>
      <c r="I287" s="41"/>
      <c r="J287" s="42"/>
      <c r="K287" s="36">
        <f t="shared" si="14"/>
        <v>0</v>
      </c>
      <c r="L287" s="43"/>
      <c r="M287" s="44"/>
      <c r="N287" s="44"/>
      <c r="O287" s="45"/>
    </row>
    <row r="288" spans="1:15" x14ac:dyDescent="0.25">
      <c r="A288" s="155"/>
      <c r="B288" s="156"/>
      <c r="C288" s="151"/>
      <c r="D288" s="151"/>
      <c r="E288" s="40"/>
      <c r="F288" s="40"/>
      <c r="G288" s="40"/>
      <c r="H288" s="41"/>
      <c r="I288" s="41"/>
      <c r="J288" s="42"/>
      <c r="K288" s="36">
        <f t="shared" si="14"/>
        <v>0</v>
      </c>
      <c r="L288" s="43"/>
      <c r="M288" s="44"/>
      <c r="N288" s="44"/>
      <c r="O288" s="45"/>
    </row>
    <row r="289" spans="1:15" x14ac:dyDescent="0.25">
      <c r="A289" s="155"/>
      <c r="B289" s="156"/>
      <c r="C289" s="151"/>
      <c r="D289" s="151"/>
      <c r="E289" s="40"/>
      <c r="F289" s="40"/>
      <c r="G289" s="40"/>
      <c r="H289" s="41"/>
      <c r="I289" s="41"/>
      <c r="J289" s="42"/>
      <c r="K289" s="36">
        <f t="shared" si="14"/>
        <v>0</v>
      </c>
      <c r="L289" s="43"/>
      <c r="M289" s="44"/>
      <c r="N289" s="44"/>
      <c r="O289" s="45"/>
    </row>
    <row r="290" spans="1:15" x14ac:dyDescent="0.25">
      <c r="A290" s="155"/>
      <c r="B290" s="156"/>
      <c r="C290" s="151"/>
      <c r="D290" s="151"/>
      <c r="E290" s="40"/>
      <c r="F290" s="40"/>
      <c r="G290" s="40"/>
      <c r="H290" s="41"/>
      <c r="I290" s="41"/>
      <c r="J290" s="42"/>
      <c r="K290" s="36">
        <f t="shared" si="14"/>
        <v>0</v>
      </c>
      <c r="L290" s="43"/>
      <c r="M290" s="44"/>
      <c r="N290" s="44"/>
      <c r="O290" s="45"/>
    </row>
    <row r="291" spans="1:15" x14ac:dyDescent="0.25">
      <c r="A291" s="155"/>
      <c r="B291" s="156"/>
      <c r="C291" s="151"/>
      <c r="D291" s="151"/>
      <c r="E291" s="40"/>
      <c r="F291" s="40"/>
      <c r="G291" s="46"/>
      <c r="H291" s="41"/>
      <c r="I291" s="41"/>
      <c r="J291" s="47"/>
      <c r="K291" s="36">
        <f t="shared" si="14"/>
        <v>0</v>
      </c>
      <c r="L291" s="43"/>
      <c r="M291" s="44"/>
      <c r="N291" s="44"/>
      <c r="O291" s="45"/>
    </row>
    <row r="292" spans="1:15" x14ac:dyDescent="0.25">
      <c r="A292" s="155"/>
      <c r="B292" s="156"/>
      <c r="C292" s="151"/>
      <c r="D292" s="151"/>
      <c r="E292" s="40"/>
      <c r="F292" s="40"/>
      <c r="G292" s="46"/>
      <c r="H292" s="48"/>
      <c r="I292" s="48"/>
      <c r="J292" s="47"/>
      <c r="K292" s="36">
        <f t="shared" si="14"/>
        <v>0</v>
      </c>
      <c r="L292" s="43"/>
      <c r="M292" s="44"/>
      <c r="N292" s="44"/>
      <c r="O292" s="45"/>
    </row>
    <row r="293" spans="1:15" ht="15.75" thickBot="1" x14ac:dyDescent="0.3">
      <c r="A293" s="155"/>
      <c r="B293" s="156"/>
      <c r="C293" s="151"/>
      <c r="D293" s="151"/>
      <c r="E293" s="49"/>
      <c r="F293" s="49"/>
      <c r="G293" s="49"/>
      <c r="H293" s="50"/>
      <c r="I293" s="50"/>
      <c r="J293" s="51"/>
      <c r="K293" s="36">
        <f t="shared" si="14"/>
        <v>0</v>
      </c>
      <c r="L293" s="52"/>
      <c r="M293" s="53"/>
      <c r="N293" s="53"/>
      <c r="O293" s="54"/>
    </row>
    <row r="294" spans="1:15" ht="15.75" thickBot="1" x14ac:dyDescent="0.3">
      <c r="A294" s="157"/>
      <c r="B294" s="158"/>
      <c r="C294" s="152"/>
      <c r="D294" s="152"/>
      <c r="E294" s="29" t="s">
        <v>170</v>
      </c>
      <c r="F294" s="32"/>
      <c r="G294" s="32"/>
      <c r="H294" s="32"/>
      <c r="I294" s="32"/>
      <c r="J294" s="30"/>
      <c r="K294" s="55">
        <f>SUM(K280:K293)</f>
        <v>0</v>
      </c>
      <c r="L294" s="56">
        <f>K294+(K294*3%)</f>
        <v>0</v>
      </c>
      <c r="M294" s="56">
        <f>L294+(L294*3%)</f>
        <v>0</v>
      </c>
      <c r="N294" s="56">
        <f>M294+(M294*3%)</f>
        <v>0</v>
      </c>
      <c r="O294" s="56">
        <f>N294+(N294*3%)</f>
        <v>0</v>
      </c>
    </row>
    <row r="295" spans="1:15" ht="15.75" thickBot="1" x14ac:dyDescent="0.3">
      <c r="A295" s="160"/>
      <c r="B295" s="160"/>
      <c r="C295" s="160"/>
      <c r="D295" s="160"/>
      <c r="E295" s="160"/>
      <c r="F295" s="160"/>
      <c r="G295" s="160"/>
      <c r="H295" s="160"/>
      <c r="I295" s="160"/>
      <c r="J295" s="160"/>
      <c r="K295" s="160"/>
      <c r="L295" s="160"/>
      <c r="M295" s="160"/>
      <c r="N295" s="160"/>
      <c r="O295" s="160"/>
    </row>
    <row r="296" spans="1:15" ht="23.25" customHeight="1" thickBot="1" x14ac:dyDescent="0.3">
      <c r="A296" s="153" t="s">
        <v>180</v>
      </c>
      <c r="B296" s="154"/>
      <c r="C296" s="31" t="s">
        <v>164</v>
      </c>
      <c r="D296" s="32" t="s">
        <v>166</v>
      </c>
      <c r="E296" s="31" t="s">
        <v>207</v>
      </c>
      <c r="F296" s="31" t="s">
        <v>208</v>
      </c>
      <c r="G296" s="31" t="s">
        <v>165</v>
      </c>
      <c r="H296" s="31" t="s">
        <v>167</v>
      </c>
      <c r="I296" s="31" t="s">
        <v>209</v>
      </c>
      <c r="J296" s="32" t="s">
        <v>168</v>
      </c>
      <c r="K296" s="31" t="s">
        <v>210</v>
      </c>
      <c r="L296" s="32" t="s">
        <v>211</v>
      </c>
      <c r="M296" s="31" t="s">
        <v>212</v>
      </c>
      <c r="N296" s="31" t="s">
        <v>213</v>
      </c>
      <c r="O296" s="31" t="s">
        <v>214</v>
      </c>
    </row>
    <row r="297" spans="1:15" ht="15" customHeight="1" x14ac:dyDescent="0.25">
      <c r="A297" s="155" t="s">
        <v>169</v>
      </c>
      <c r="B297" s="156"/>
      <c r="C297" s="159"/>
      <c r="D297" s="151"/>
      <c r="E297" s="33"/>
      <c r="F297" s="33"/>
      <c r="G297" s="33"/>
      <c r="H297" s="34"/>
      <c r="I297" s="34"/>
      <c r="J297" s="35"/>
      <c r="K297" s="36">
        <f t="shared" ref="K297:K310" si="15">+J297*H297</f>
        <v>0</v>
      </c>
      <c r="L297" s="37"/>
      <c r="M297" s="38"/>
      <c r="N297" s="38"/>
      <c r="O297" s="39"/>
    </row>
    <row r="298" spans="1:15" x14ac:dyDescent="0.25">
      <c r="A298" s="155"/>
      <c r="B298" s="156"/>
      <c r="C298" s="151"/>
      <c r="D298" s="151"/>
      <c r="E298" s="40"/>
      <c r="F298" s="40"/>
      <c r="G298" s="40"/>
      <c r="H298" s="41"/>
      <c r="I298" s="41"/>
      <c r="J298" s="42"/>
      <c r="K298" s="36">
        <f t="shared" si="15"/>
        <v>0</v>
      </c>
      <c r="L298" s="43"/>
      <c r="M298" s="44"/>
      <c r="N298" s="44"/>
      <c r="O298" s="45"/>
    </row>
    <row r="299" spans="1:15" x14ac:dyDescent="0.25">
      <c r="A299" s="155"/>
      <c r="B299" s="156"/>
      <c r="C299" s="151"/>
      <c r="D299" s="151"/>
      <c r="E299" s="40"/>
      <c r="F299" s="40"/>
      <c r="G299" s="40"/>
      <c r="H299" s="41"/>
      <c r="I299" s="41"/>
      <c r="J299" s="42"/>
      <c r="K299" s="36">
        <f t="shared" si="15"/>
        <v>0</v>
      </c>
      <c r="L299" s="43"/>
      <c r="M299" s="44"/>
      <c r="N299" s="44"/>
      <c r="O299" s="45"/>
    </row>
    <row r="300" spans="1:15" x14ac:dyDescent="0.25">
      <c r="A300" s="155"/>
      <c r="B300" s="156"/>
      <c r="C300" s="151"/>
      <c r="D300" s="151"/>
      <c r="E300" s="40"/>
      <c r="F300" s="40"/>
      <c r="G300" s="40"/>
      <c r="H300" s="41"/>
      <c r="I300" s="41"/>
      <c r="J300" s="42"/>
      <c r="K300" s="36">
        <f t="shared" si="15"/>
        <v>0</v>
      </c>
      <c r="L300" s="43"/>
      <c r="M300" s="44"/>
      <c r="N300" s="44"/>
      <c r="O300" s="45"/>
    </row>
    <row r="301" spans="1:15" x14ac:dyDescent="0.25">
      <c r="A301" s="155"/>
      <c r="B301" s="156"/>
      <c r="C301" s="151"/>
      <c r="D301" s="151"/>
      <c r="E301" s="40"/>
      <c r="F301" s="40"/>
      <c r="G301" s="40"/>
      <c r="H301" s="41"/>
      <c r="I301" s="41"/>
      <c r="J301" s="42"/>
      <c r="K301" s="36">
        <f t="shared" si="15"/>
        <v>0</v>
      </c>
      <c r="L301" s="43"/>
      <c r="M301" s="44"/>
      <c r="N301" s="44"/>
      <c r="O301" s="45"/>
    </row>
    <row r="302" spans="1:15" x14ac:dyDescent="0.25">
      <c r="A302" s="155"/>
      <c r="B302" s="156"/>
      <c r="C302" s="151"/>
      <c r="D302" s="151"/>
      <c r="E302" s="40"/>
      <c r="F302" s="40"/>
      <c r="G302" s="40"/>
      <c r="H302" s="41"/>
      <c r="I302" s="41"/>
      <c r="J302" s="42"/>
      <c r="K302" s="36">
        <f t="shared" si="15"/>
        <v>0</v>
      </c>
      <c r="L302" s="43"/>
      <c r="M302" s="44"/>
      <c r="N302" s="44"/>
      <c r="O302" s="45"/>
    </row>
    <row r="303" spans="1:15" x14ac:dyDescent="0.25">
      <c r="A303" s="155"/>
      <c r="B303" s="156"/>
      <c r="C303" s="151"/>
      <c r="D303" s="151"/>
      <c r="E303" s="40"/>
      <c r="F303" s="40"/>
      <c r="G303" s="40"/>
      <c r="H303" s="41"/>
      <c r="I303" s="41"/>
      <c r="J303" s="42"/>
      <c r="K303" s="36">
        <f t="shared" si="15"/>
        <v>0</v>
      </c>
      <c r="L303" s="43"/>
      <c r="M303" s="44"/>
      <c r="N303" s="44"/>
      <c r="O303" s="45"/>
    </row>
    <row r="304" spans="1:15" x14ac:dyDescent="0.25">
      <c r="A304" s="155"/>
      <c r="B304" s="156"/>
      <c r="C304" s="151"/>
      <c r="D304" s="151"/>
      <c r="E304" s="40"/>
      <c r="F304" s="40"/>
      <c r="G304" s="40"/>
      <c r="H304" s="41"/>
      <c r="I304" s="41"/>
      <c r="J304" s="42"/>
      <c r="K304" s="36">
        <f t="shared" si="15"/>
        <v>0</v>
      </c>
      <c r="L304" s="43"/>
      <c r="M304" s="44"/>
      <c r="N304" s="44"/>
      <c r="O304" s="45"/>
    </row>
    <row r="305" spans="1:15" x14ac:dyDescent="0.25">
      <c r="A305" s="155"/>
      <c r="B305" s="156"/>
      <c r="C305" s="151"/>
      <c r="D305" s="151"/>
      <c r="E305" s="40"/>
      <c r="F305" s="40"/>
      <c r="G305" s="40"/>
      <c r="H305" s="41"/>
      <c r="I305" s="41"/>
      <c r="J305" s="42"/>
      <c r="K305" s="36">
        <f t="shared" si="15"/>
        <v>0</v>
      </c>
      <c r="L305" s="43"/>
      <c r="M305" s="44"/>
      <c r="N305" s="44"/>
      <c r="O305" s="45"/>
    </row>
    <row r="306" spans="1:15" x14ac:dyDescent="0.25">
      <c r="A306" s="155"/>
      <c r="B306" s="156"/>
      <c r="C306" s="151"/>
      <c r="D306" s="151"/>
      <c r="E306" s="40"/>
      <c r="F306" s="40"/>
      <c r="G306" s="40"/>
      <c r="H306" s="41"/>
      <c r="I306" s="41"/>
      <c r="J306" s="42"/>
      <c r="K306" s="36">
        <f t="shared" si="15"/>
        <v>0</v>
      </c>
      <c r="L306" s="43"/>
      <c r="M306" s="44"/>
      <c r="N306" s="44"/>
      <c r="O306" s="45"/>
    </row>
    <row r="307" spans="1:15" x14ac:dyDescent="0.25">
      <c r="A307" s="155"/>
      <c r="B307" s="156"/>
      <c r="C307" s="151"/>
      <c r="D307" s="151"/>
      <c r="E307" s="40"/>
      <c r="F307" s="40"/>
      <c r="G307" s="40"/>
      <c r="H307" s="41"/>
      <c r="I307" s="41"/>
      <c r="J307" s="42"/>
      <c r="K307" s="36">
        <f t="shared" si="15"/>
        <v>0</v>
      </c>
      <c r="L307" s="43"/>
      <c r="M307" s="44"/>
      <c r="N307" s="44"/>
      <c r="O307" s="45"/>
    </row>
    <row r="308" spans="1:15" x14ac:dyDescent="0.25">
      <c r="A308" s="155"/>
      <c r="B308" s="156"/>
      <c r="C308" s="151"/>
      <c r="D308" s="151"/>
      <c r="E308" s="40"/>
      <c r="F308" s="40"/>
      <c r="G308" s="46"/>
      <c r="H308" s="41"/>
      <c r="I308" s="41"/>
      <c r="J308" s="47"/>
      <c r="K308" s="36">
        <f t="shared" si="15"/>
        <v>0</v>
      </c>
      <c r="L308" s="43"/>
      <c r="M308" s="44"/>
      <c r="N308" s="44"/>
      <c r="O308" s="45"/>
    </row>
    <row r="309" spans="1:15" x14ac:dyDescent="0.25">
      <c r="A309" s="155"/>
      <c r="B309" s="156"/>
      <c r="C309" s="151"/>
      <c r="D309" s="151"/>
      <c r="E309" s="40"/>
      <c r="F309" s="40"/>
      <c r="G309" s="46"/>
      <c r="H309" s="48"/>
      <c r="I309" s="48"/>
      <c r="J309" s="47"/>
      <c r="K309" s="36">
        <f t="shared" si="15"/>
        <v>0</v>
      </c>
      <c r="L309" s="43"/>
      <c r="M309" s="44"/>
      <c r="N309" s="44"/>
      <c r="O309" s="45"/>
    </row>
    <row r="310" spans="1:15" ht="15.75" thickBot="1" x14ac:dyDescent="0.3">
      <c r="A310" s="155"/>
      <c r="B310" s="156"/>
      <c r="C310" s="151"/>
      <c r="D310" s="151"/>
      <c r="E310" s="49"/>
      <c r="F310" s="49"/>
      <c r="G310" s="49"/>
      <c r="H310" s="50"/>
      <c r="I310" s="50"/>
      <c r="J310" s="51"/>
      <c r="K310" s="36">
        <f t="shared" si="15"/>
        <v>0</v>
      </c>
      <c r="L310" s="52"/>
      <c r="M310" s="53"/>
      <c r="N310" s="53"/>
      <c r="O310" s="54"/>
    </row>
    <row r="311" spans="1:15" ht="15.75" thickBot="1" x14ac:dyDescent="0.3">
      <c r="A311" s="157"/>
      <c r="B311" s="158"/>
      <c r="C311" s="152"/>
      <c r="D311" s="152"/>
      <c r="E311" s="29" t="s">
        <v>170</v>
      </c>
      <c r="F311" s="32"/>
      <c r="G311" s="32"/>
      <c r="H311" s="32"/>
      <c r="I311" s="32"/>
      <c r="J311" s="30"/>
      <c r="K311" s="55">
        <f>SUM(K297:K310)</f>
        <v>0</v>
      </c>
      <c r="L311" s="56">
        <f>K311+(K311*3%)</f>
        <v>0</v>
      </c>
      <c r="M311" s="56">
        <f>L311+(L311*3%)</f>
        <v>0</v>
      </c>
      <c r="N311" s="56">
        <f>M311+(M311*3%)</f>
        <v>0</v>
      </c>
      <c r="O311" s="56">
        <f>N311+(N311*3%)</f>
        <v>0</v>
      </c>
    </row>
    <row r="312" spans="1:15" ht="23.25" customHeight="1" thickBot="1" x14ac:dyDescent="0.3">
      <c r="A312" s="153" t="s">
        <v>180</v>
      </c>
      <c r="B312" s="154"/>
      <c r="C312" s="31" t="s">
        <v>164</v>
      </c>
      <c r="D312" s="32" t="s">
        <v>166</v>
      </c>
      <c r="E312" s="31" t="s">
        <v>207</v>
      </c>
      <c r="F312" s="31" t="s">
        <v>208</v>
      </c>
      <c r="G312" s="31" t="s">
        <v>165</v>
      </c>
      <c r="H312" s="31" t="s">
        <v>167</v>
      </c>
      <c r="I312" s="31" t="s">
        <v>209</v>
      </c>
      <c r="J312" s="32" t="s">
        <v>168</v>
      </c>
      <c r="K312" s="31" t="s">
        <v>210</v>
      </c>
      <c r="L312" s="32" t="s">
        <v>211</v>
      </c>
      <c r="M312" s="31" t="s">
        <v>212</v>
      </c>
      <c r="N312" s="31" t="s">
        <v>213</v>
      </c>
      <c r="O312" s="31" t="s">
        <v>214</v>
      </c>
    </row>
    <row r="313" spans="1:15" ht="15" customHeight="1" x14ac:dyDescent="0.25">
      <c r="A313" s="155" t="s">
        <v>171</v>
      </c>
      <c r="B313" s="156"/>
      <c r="C313" s="159"/>
      <c r="D313" s="151"/>
      <c r="E313" s="33"/>
      <c r="F313" s="33"/>
      <c r="G313" s="33"/>
      <c r="H313" s="34"/>
      <c r="I313" s="34"/>
      <c r="J313" s="35"/>
      <c r="K313" s="36">
        <f t="shared" ref="K313:K326" si="16">+J313*H313</f>
        <v>0</v>
      </c>
      <c r="L313" s="37"/>
      <c r="M313" s="38"/>
      <c r="N313" s="38"/>
      <c r="O313" s="39"/>
    </row>
    <row r="314" spans="1:15" x14ac:dyDescent="0.25">
      <c r="A314" s="155"/>
      <c r="B314" s="156"/>
      <c r="C314" s="151"/>
      <c r="D314" s="151"/>
      <c r="E314" s="40"/>
      <c r="F314" s="40"/>
      <c r="G314" s="40"/>
      <c r="H314" s="41"/>
      <c r="I314" s="41"/>
      <c r="J314" s="42"/>
      <c r="K314" s="36">
        <f t="shared" si="16"/>
        <v>0</v>
      </c>
      <c r="L314" s="43"/>
      <c r="M314" s="44"/>
      <c r="N314" s="44"/>
      <c r="O314" s="45"/>
    </row>
    <row r="315" spans="1:15" x14ac:dyDescent="0.25">
      <c r="A315" s="155"/>
      <c r="B315" s="156"/>
      <c r="C315" s="151"/>
      <c r="D315" s="151"/>
      <c r="E315" s="40"/>
      <c r="F315" s="40"/>
      <c r="G315" s="40"/>
      <c r="H315" s="41"/>
      <c r="I315" s="41"/>
      <c r="J315" s="42"/>
      <c r="K315" s="36">
        <f t="shared" si="16"/>
        <v>0</v>
      </c>
      <c r="L315" s="43"/>
      <c r="M315" s="44"/>
      <c r="N315" s="44"/>
      <c r="O315" s="45"/>
    </row>
    <row r="316" spans="1:15" x14ac:dyDescent="0.25">
      <c r="A316" s="155"/>
      <c r="B316" s="156"/>
      <c r="C316" s="151"/>
      <c r="D316" s="151"/>
      <c r="E316" s="40"/>
      <c r="F316" s="40"/>
      <c r="G316" s="40"/>
      <c r="H316" s="41"/>
      <c r="I316" s="41"/>
      <c r="J316" s="42"/>
      <c r="K316" s="36">
        <f t="shared" si="16"/>
        <v>0</v>
      </c>
      <c r="L316" s="43"/>
      <c r="M316" s="44"/>
      <c r="N316" s="44"/>
      <c r="O316" s="45"/>
    </row>
    <row r="317" spans="1:15" x14ac:dyDescent="0.25">
      <c r="A317" s="155"/>
      <c r="B317" s="156"/>
      <c r="C317" s="151"/>
      <c r="D317" s="151"/>
      <c r="E317" s="40"/>
      <c r="F317" s="40"/>
      <c r="G317" s="40"/>
      <c r="H317" s="41"/>
      <c r="I317" s="41"/>
      <c r="J317" s="42"/>
      <c r="K317" s="36">
        <f t="shared" si="16"/>
        <v>0</v>
      </c>
      <c r="L317" s="43"/>
      <c r="M317" s="44"/>
      <c r="N317" s="44"/>
      <c r="O317" s="45"/>
    </row>
    <row r="318" spans="1:15" x14ac:dyDescent="0.25">
      <c r="A318" s="155"/>
      <c r="B318" s="156"/>
      <c r="C318" s="151"/>
      <c r="D318" s="151"/>
      <c r="E318" s="40"/>
      <c r="F318" s="40"/>
      <c r="G318" s="40"/>
      <c r="H318" s="41"/>
      <c r="I318" s="41"/>
      <c r="J318" s="42"/>
      <c r="K318" s="36">
        <f t="shared" si="16"/>
        <v>0</v>
      </c>
      <c r="L318" s="43"/>
      <c r="M318" s="44"/>
      <c r="N318" s="44"/>
      <c r="O318" s="45"/>
    </row>
    <row r="319" spans="1:15" x14ac:dyDescent="0.25">
      <c r="A319" s="155"/>
      <c r="B319" s="156"/>
      <c r="C319" s="151"/>
      <c r="D319" s="151"/>
      <c r="E319" s="40"/>
      <c r="F319" s="40"/>
      <c r="G319" s="40"/>
      <c r="H319" s="41"/>
      <c r="I319" s="41"/>
      <c r="J319" s="42"/>
      <c r="K319" s="36">
        <f t="shared" si="16"/>
        <v>0</v>
      </c>
      <c r="L319" s="43"/>
      <c r="M319" s="44"/>
      <c r="N319" s="44"/>
      <c r="O319" s="45"/>
    </row>
    <row r="320" spans="1:15" x14ac:dyDescent="0.25">
      <c r="A320" s="155"/>
      <c r="B320" s="156"/>
      <c r="C320" s="151"/>
      <c r="D320" s="151"/>
      <c r="E320" s="40"/>
      <c r="F320" s="40"/>
      <c r="G320" s="40"/>
      <c r="H320" s="41"/>
      <c r="I320" s="41"/>
      <c r="J320" s="42"/>
      <c r="K320" s="36">
        <f t="shared" si="16"/>
        <v>0</v>
      </c>
      <c r="L320" s="43"/>
      <c r="M320" s="44"/>
      <c r="N320" s="44"/>
      <c r="O320" s="45"/>
    </row>
    <row r="321" spans="1:15" x14ac:dyDescent="0.25">
      <c r="A321" s="155"/>
      <c r="B321" s="156"/>
      <c r="C321" s="151"/>
      <c r="D321" s="151"/>
      <c r="E321" s="40"/>
      <c r="F321" s="40"/>
      <c r="G321" s="40"/>
      <c r="H321" s="41"/>
      <c r="I321" s="41"/>
      <c r="J321" s="42"/>
      <c r="K321" s="36">
        <f t="shared" si="16"/>
        <v>0</v>
      </c>
      <c r="L321" s="43"/>
      <c r="M321" s="44"/>
      <c r="N321" s="44"/>
      <c r="O321" s="45"/>
    </row>
    <row r="322" spans="1:15" x14ac:dyDescent="0.25">
      <c r="A322" s="155"/>
      <c r="B322" s="156"/>
      <c r="C322" s="151"/>
      <c r="D322" s="151"/>
      <c r="E322" s="40"/>
      <c r="F322" s="40"/>
      <c r="G322" s="40"/>
      <c r="H322" s="41"/>
      <c r="I322" s="41"/>
      <c r="J322" s="42"/>
      <c r="K322" s="36">
        <f t="shared" si="16"/>
        <v>0</v>
      </c>
      <c r="L322" s="43"/>
      <c r="M322" s="44"/>
      <c r="N322" s="44"/>
      <c r="O322" s="45"/>
    </row>
    <row r="323" spans="1:15" x14ac:dyDescent="0.25">
      <c r="A323" s="155"/>
      <c r="B323" s="156"/>
      <c r="C323" s="151"/>
      <c r="D323" s="151"/>
      <c r="E323" s="40"/>
      <c r="F323" s="40"/>
      <c r="G323" s="40"/>
      <c r="H323" s="41"/>
      <c r="I323" s="41"/>
      <c r="J323" s="42"/>
      <c r="K323" s="36">
        <f t="shared" si="16"/>
        <v>0</v>
      </c>
      <c r="L323" s="43"/>
      <c r="M323" s="44"/>
      <c r="N323" s="44"/>
      <c r="O323" s="45"/>
    </row>
    <row r="324" spans="1:15" x14ac:dyDescent="0.25">
      <c r="A324" s="155"/>
      <c r="B324" s="156"/>
      <c r="C324" s="151"/>
      <c r="D324" s="151"/>
      <c r="E324" s="40"/>
      <c r="F324" s="40"/>
      <c r="G324" s="46"/>
      <c r="H324" s="41"/>
      <c r="I324" s="41"/>
      <c r="J324" s="47"/>
      <c r="K324" s="36">
        <f t="shared" si="16"/>
        <v>0</v>
      </c>
      <c r="L324" s="43"/>
      <c r="M324" s="44"/>
      <c r="N324" s="44"/>
      <c r="O324" s="45"/>
    </row>
    <row r="325" spans="1:15" x14ac:dyDescent="0.25">
      <c r="A325" s="155"/>
      <c r="B325" s="156"/>
      <c r="C325" s="151"/>
      <c r="D325" s="151"/>
      <c r="E325" s="40"/>
      <c r="F325" s="40"/>
      <c r="G325" s="46"/>
      <c r="H325" s="48"/>
      <c r="I325" s="48"/>
      <c r="J325" s="47"/>
      <c r="K325" s="36">
        <f t="shared" si="16"/>
        <v>0</v>
      </c>
      <c r="L325" s="43"/>
      <c r="M325" s="44"/>
      <c r="N325" s="44"/>
      <c r="O325" s="45"/>
    </row>
    <row r="326" spans="1:15" ht="15.75" thickBot="1" x14ac:dyDescent="0.3">
      <c r="A326" s="155"/>
      <c r="B326" s="156"/>
      <c r="C326" s="151"/>
      <c r="D326" s="151"/>
      <c r="E326" s="49"/>
      <c r="F326" s="49"/>
      <c r="G326" s="49"/>
      <c r="H326" s="50"/>
      <c r="I326" s="50"/>
      <c r="J326" s="51"/>
      <c r="K326" s="36">
        <f t="shared" si="16"/>
        <v>0</v>
      </c>
      <c r="L326" s="52"/>
      <c r="M326" s="53"/>
      <c r="N326" s="53"/>
      <c r="O326" s="54"/>
    </row>
    <row r="327" spans="1:15" ht="15.75" thickBot="1" x14ac:dyDescent="0.3">
      <c r="A327" s="157"/>
      <c r="B327" s="158"/>
      <c r="C327" s="152"/>
      <c r="D327" s="152"/>
      <c r="E327" s="29" t="s">
        <v>170</v>
      </c>
      <c r="F327" s="32"/>
      <c r="G327" s="32"/>
      <c r="H327" s="32"/>
      <c r="I327" s="32"/>
      <c r="J327" s="30"/>
      <c r="K327" s="55">
        <f>SUM(K313:K326)</f>
        <v>0</v>
      </c>
      <c r="L327" s="56">
        <f>K327+(K327*3%)</f>
        <v>0</v>
      </c>
      <c r="M327" s="56">
        <f>L327+(L327*3%)</f>
        <v>0</v>
      </c>
      <c r="N327" s="56">
        <f>M327+(M327*3%)</f>
        <v>0</v>
      </c>
      <c r="O327" s="56">
        <f>N327+(N327*3%)</f>
        <v>0</v>
      </c>
    </row>
    <row r="328" spans="1:15" ht="23.25" customHeight="1" thickBot="1" x14ac:dyDescent="0.3">
      <c r="A328" s="153" t="s">
        <v>180</v>
      </c>
      <c r="B328" s="154"/>
      <c r="C328" s="31" t="s">
        <v>164</v>
      </c>
      <c r="D328" s="32" t="s">
        <v>166</v>
      </c>
      <c r="E328" s="31" t="s">
        <v>207</v>
      </c>
      <c r="F328" s="31" t="s">
        <v>208</v>
      </c>
      <c r="G328" s="31" t="s">
        <v>165</v>
      </c>
      <c r="H328" s="31" t="s">
        <v>167</v>
      </c>
      <c r="I328" s="31" t="s">
        <v>209</v>
      </c>
      <c r="J328" s="32" t="s">
        <v>168</v>
      </c>
      <c r="K328" s="31" t="s">
        <v>210</v>
      </c>
      <c r="L328" s="32" t="s">
        <v>211</v>
      </c>
      <c r="M328" s="31" t="s">
        <v>212</v>
      </c>
      <c r="N328" s="31" t="s">
        <v>213</v>
      </c>
      <c r="O328" s="31" t="s">
        <v>214</v>
      </c>
    </row>
    <row r="329" spans="1:15" ht="15" customHeight="1" x14ac:dyDescent="0.25">
      <c r="A329" s="155" t="s">
        <v>172</v>
      </c>
      <c r="B329" s="156"/>
      <c r="C329" s="159"/>
      <c r="D329" s="151"/>
      <c r="E329" s="33"/>
      <c r="F329" s="33"/>
      <c r="G329" s="33"/>
      <c r="H329" s="34"/>
      <c r="I329" s="34"/>
      <c r="J329" s="35"/>
      <c r="K329" s="36">
        <f t="shared" ref="K329:K342" si="17">+J329*H329</f>
        <v>0</v>
      </c>
      <c r="L329" s="37"/>
      <c r="M329" s="38"/>
      <c r="N329" s="38"/>
      <c r="O329" s="39"/>
    </row>
    <row r="330" spans="1:15" x14ac:dyDescent="0.25">
      <c r="A330" s="155"/>
      <c r="B330" s="156"/>
      <c r="C330" s="151"/>
      <c r="D330" s="151"/>
      <c r="E330" s="40"/>
      <c r="F330" s="40"/>
      <c r="G330" s="40"/>
      <c r="H330" s="41"/>
      <c r="I330" s="41"/>
      <c r="J330" s="42"/>
      <c r="K330" s="36">
        <f t="shared" si="17"/>
        <v>0</v>
      </c>
      <c r="L330" s="43"/>
      <c r="M330" s="44"/>
      <c r="N330" s="44"/>
      <c r="O330" s="45"/>
    </row>
    <row r="331" spans="1:15" x14ac:dyDescent="0.25">
      <c r="A331" s="155"/>
      <c r="B331" s="156"/>
      <c r="C331" s="151"/>
      <c r="D331" s="151"/>
      <c r="E331" s="40"/>
      <c r="F331" s="40"/>
      <c r="G331" s="40"/>
      <c r="H331" s="41"/>
      <c r="I331" s="41"/>
      <c r="J331" s="42"/>
      <c r="K331" s="36">
        <f t="shared" si="17"/>
        <v>0</v>
      </c>
      <c r="L331" s="43"/>
      <c r="M331" s="44"/>
      <c r="N331" s="44"/>
      <c r="O331" s="45"/>
    </row>
    <row r="332" spans="1:15" x14ac:dyDescent="0.25">
      <c r="A332" s="155"/>
      <c r="B332" s="156"/>
      <c r="C332" s="151"/>
      <c r="D332" s="151"/>
      <c r="E332" s="40"/>
      <c r="F332" s="40"/>
      <c r="G332" s="40"/>
      <c r="H332" s="41"/>
      <c r="I332" s="41"/>
      <c r="J332" s="42"/>
      <c r="K332" s="36">
        <f t="shared" si="17"/>
        <v>0</v>
      </c>
      <c r="L332" s="43"/>
      <c r="M332" s="44"/>
      <c r="N332" s="44"/>
      <c r="O332" s="45"/>
    </row>
    <row r="333" spans="1:15" x14ac:dyDescent="0.25">
      <c r="A333" s="155"/>
      <c r="B333" s="156"/>
      <c r="C333" s="151"/>
      <c r="D333" s="151"/>
      <c r="E333" s="40"/>
      <c r="F333" s="40"/>
      <c r="G333" s="40"/>
      <c r="H333" s="41"/>
      <c r="I333" s="41"/>
      <c r="J333" s="42"/>
      <c r="K333" s="36">
        <f t="shared" si="17"/>
        <v>0</v>
      </c>
      <c r="L333" s="43"/>
      <c r="M333" s="44"/>
      <c r="N333" s="44"/>
      <c r="O333" s="45"/>
    </row>
    <row r="334" spans="1:15" x14ac:dyDescent="0.25">
      <c r="A334" s="155"/>
      <c r="B334" s="156"/>
      <c r="C334" s="151"/>
      <c r="D334" s="151"/>
      <c r="E334" s="40"/>
      <c r="F334" s="40"/>
      <c r="G334" s="40"/>
      <c r="H334" s="41"/>
      <c r="I334" s="41"/>
      <c r="J334" s="42"/>
      <c r="K334" s="36">
        <f t="shared" si="17"/>
        <v>0</v>
      </c>
      <c r="L334" s="43"/>
      <c r="M334" s="44"/>
      <c r="N334" s="44"/>
      <c r="O334" s="45"/>
    </row>
    <row r="335" spans="1:15" x14ac:dyDescent="0.25">
      <c r="A335" s="155"/>
      <c r="B335" s="156"/>
      <c r="C335" s="151"/>
      <c r="D335" s="151"/>
      <c r="E335" s="40"/>
      <c r="F335" s="40"/>
      <c r="G335" s="40"/>
      <c r="H335" s="41"/>
      <c r="I335" s="41"/>
      <c r="J335" s="42"/>
      <c r="K335" s="36">
        <f t="shared" si="17"/>
        <v>0</v>
      </c>
      <c r="L335" s="43"/>
      <c r="M335" s="44"/>
      <c r="N335" s="44"/>
      <c r="O335" s="45"/>
    </row>
    <row r="336" spans="1:15" x14ac:dyDescent="0.25">
      <c r="A336" s="155"/>
      <c r="B336" s="156"/>
      <c r="C336" s="151"/>
      <c r="D336" s="151"/>
      <c r="E336" s="40"/>
      <c r="F336" s="40"/>
      <c r="G336" s="40"/>
      <c r="H336" s="41"/>
      <c r="I336" s="41"/>
      <c r="J336" s="42"/>
      <c r="K336" s="36">
        <f t="shared" si="17"/>
        <v>0</v>
      </c>
      <c r="L336" s="43"/>
      <c r="M336" s="44"/>
      <c r="N336" s="44"/>
      <c r="O336" s="45"/>
    </row>
    <row r="337" spans="1:15" x14ac:dyDescent="0.25">
      <c r="A337" s="155"/>
      <c r="B337" s="156"/>
      <c r="C337" s="151"/>
      <c r="D337" s="151"/>
      <c r="E337" s="40"/>
      <c r="F337" s="40"/>
      <c r="G337" s="40"/>
      <c r="H337" s="41"/>
      <c r="I337" s="41"/>
      <c r="J337" s="42"/>
      <c r="K337" s="36">
        <f t="shared" si="17"/>
        <v>0</v>
      </c>
      <c r="L337" s="43"/>
      <c r="M337" s="44"/>
      <c r="N337" s="44"/>
      <c r="O337" s="45"/>
    </row>
    <row r="338" spans="1:15" x14ac:dyDescent="0.25">
      <c r="A338" s="155"/>
      <c r="B338" s="156"/>
      <c r="C338" s="151"/>
      <c r="D338" s="151"/>
      <c r="E338" s="40"/>
      <c r="F338" s="40"/>
      <c r="G338" s="40"/>
      <c r="H338" s="41"/>
      <c r="I338" s="41"/>
      <c r="J338" s="42"/>
      <c r="K338" s="36">
        <f t="shared" si="17"/>
        <v>0</v>
      </c>
      <c r="L338" s="43"/>
      <c r="M338" s="44"/>
      <c r="N338" s="44"/>
      <c r="O338" s="45"/>
    </row>
    <row r="339" spans="1:15" x14ac:dyDescent="0.25">
      <c r="A339" s="155"/>
      <c r="B339" s="156"/>
      <c r="C339" s="151"/>
      <c r="D339" s="151"/>
      <c r="E339" s="40"/>
      <c r="F339" s="40"/>
      <c r="G339" s="40"/>
      <c r="H339" s="41"/>
      <c r="I339" s="41"/>
      <c r="J339" s="42"/>
      <c r="K339" s="36">
        <f t="shared" si="17"/>
        <v>0</v>
      </c>
      <c r="L339" s="43"/>
      <c r="M339" s="44"/>
      <c r="N339" s="44"/>
      <c r="O339" s="45"/>
    </row>
    <row r="340" spans="1:15" x14ac:dyDescent="0.25">
      <c r="A340" s="155"/>
      <c r="B340" s="156"/>
      <c r="C340" s="151"/>
      <c r="D340" s="151"/>
      <c r="E340" s="40"/>
      <c r="F340" s="40"/>
      <c r="G340" s="46"/>
      <c r="H340" s="41"/>
      <c r="I340" s="41"/>
      <c r="J340" s="47"/>
      <c r="K340" s="36">
        <f t="shared" si="17"/>
        <v>0</v>
      </c>
      <c r="L340" s="43"/>
      <c r="M340" s="44"/>
      <c r="N340" s="44"/>
      <c r="O340" s="45"/>
    </row>
    <row r="341" spans="1:15" x14ac:dyDescent="0.25">
      <c r="A341" s="155"/>
      <c r="B341" s="156"/>
      <c r="C341" s="151"/>
      <c r="D341" s="151"/>
      <c r="E341" s="40"/>
      <c r="F341" s="40"/>
      <c r="G341" s="46"/>
      <c r="H341" s="48"/>
      <c r="I341" s="48"/>
      <c r="J341" s="47"/>
      <c r="K341" s="36">
        <f t="shared" si="17"/>
        <v>0</v>
      </c>
      <c r="L341" s="43"/>
      <c r="M341" s="44"/>
      <c r="N341" s="44"/>
      <c r="O341" s="45"/>
    </row>
    <row r="342" spans="1:15" ht="15.75" thickBot="1" x14ac:dyDescent="0.3">
      <c r="A342" s="155"/>
      <c r="B342" s="156"/>
      <c r="C342" s="151"/>
      <c r="D342" s="151"/>
      <c r="E342" s="49"/>
      <c r="F342" s="49"/>
      <c r="G342" s="49"/>
      <c r="H342" s="50"/>
      <c r="I342" s="50"/>
      <c r="J342" s="51"/>
      <c r="K342" s="36">
        <f t="shared" si="17"/>
        <v>0</v>
      </c>
      <c r="L342" s="52"/>
      <c r="M342" s="53"/>
      <c r="N342" s="53"/>
      <c r="O342" s="54"/>
    </row>
    <row r="343" spans="1:15" ht="15.75" thickBot="1" x14ac:dyDescent="0.3">
      <c r="A343" s="157"/>
      <c r="B343" s="158"/>
      <c r="C343" s="152"/>
      <c r="D343" s="152"/>
      <c r="E343" s="29" t="s">
        <v>170</v>
      </c>
      <c r="F343" s="32"/>
      <c r="G343" s="32"/>
      <c r="H343" s="32"/>
      <c r="I343" s="32"/>
      <c r="J343" s="30"/>
      <c r="K343" s="55">
        <f>SUM(K329:K342)</f>
        <v>0</v>
      </c>
      <c r="L343" s="56">
        <f>K343+(K343*3%)</f>
        <v>0</v>
      </c>
      <c r="M343" s="56">
        <f>L343+(L343*3%)</f>
        <v>0</v>
      </c>
      <c r="N343" s="56">
        <f>M343+(M343*3%)</f>
        <v>0</v>
      </c>
      <c r="O343" s="56">
        <f>N343+(N343*3%)</f>
        <v>0</v>
      </c>
    </row>
    <row r="344" spans="1:15" ht="23.25" customHeight="1" thickBot="1" x14ac:dyDescent="0.3">
      <c r="A344" s="153" t="s">
        <v>180</v>
      </c>
      <c r="B344" s="154"/>
      <c r="C344" s="31" t="s">
        <v>164</v>
      </c>
      <c r="D344" s="32" t="s">
        <v>166</v>
      </c>
      <c r="E344" s="31" t="s">
        <v>207</v>
      </c>
      <c r="F344" s="31" t="s">
        <v>208</v>
      </c>
      <c r="G344" s="31" t="s">
        <v>165</v>
      </c>
      <c r="H344" s="31" t="s">
        <v>167</v>
      </c>
      <c r="I344" s="31" t="s">
        <v>209</v>
      </c>
      <c r="J344" s="32" t="s">
        <v>168</v>
      </c>
      <c r="K344" s="31" t="s">
        <v>210</v>
      </c>
      <c r="L344" s="32" t="s">
        <v>211</v>
      </c>
      <c r="M344" s="31" t="s">
        <v>212</v>
      </c>
      <c r="N344" s="31" t="s">
        <v>213</v>
      </c>
      <c r="O344" s="31" t="s">
        <v>214</v>
      </c>
    </row>
    <row r="345" spans="1:15" ht="15" customHeight="1" x14ac:dyDescent="0.25">
      <c r="A345" s="155" t="s">
        <v>173</v>
      </c>
      <c r="B345" s="156"/>
      <c r="C345" s="159"/>
      <c r="D345" s="151"/>
      <c r="E345" s="33"/>
      <c r="F345" s="33"/>
      <c r="G345" s="33"/>
      <c r="H345" s="34"/>
      <c r="I345" s="34"/>
      <c r="J345" s="35"/>
      <c r="K345" s="36">
        <f t="shared" ref="K345:K358" si="18">+J345*H345</f>
        <v>0</v>
      </c>
      <c r="L345" s="37"/>
      <c r="M345" s="38"/>
      <c r="N345" s="38"/>
      <c r="O345" s="39"/>
    </row>
    <row r="346" spans="1:15" x14ac:dyDescent="0.25">
      <c r="A346" s="155"/>
      <c r="B346" s="156"/>
      <c r="C346" s="151"/>
      <c r="D346" s="151"/>
      <c r="E346" s="40"/>
      <c r="F346" s="40"/>
      <c r="G346" s="40"/>
      <c r="H346" s="41"/>
      <c r="I346" s="41"/>
      <c r="J346" s="42"/>
      <c r="K346" s="36">
        <f t="shared" si="18"/>
        <v>0</v>
      </c>
      <c r="L346" s="43"/>
      <c r="M346" s="44"/>
      <c r="N346" s="44"/>
      <c r="O346" s="45"/>
    </row>
    <row r="347" spans="1:15" x14ac:dyDescent="0.25">
      <c r="A347" s="155"/>
      <c r="B347" s="156"/>
      <c r="C347" s="151"/>
      <c r="D347" s="151"/>
      <c r="E347" s="40"/>
      <c r="F347" s="40"/>
      <c r="G347" s="40"/>
      <c r="H347" s="41"/>
      <c r="I347" s="41"/>
      <c r="J347" s="42"/>
      <c r="K347" s="36">
        <f t="shared" si="18"/>
        <v>0</v>
      </c>
      <c r="L347" s="43"/>
      <c r="M347" s="44"/>
      <c r="N347" s="44"/>
      <c r="O347" s="45"/>
    </row>
    <row r="348" spans="1:15" x14ac:dyDescent="0.25">
      <c r="A348" s="155"/>
      <c r="B348" s="156"/>
      <c r="C348" s="151"/>
      <c r="D348" s="151"/>
      <c r="E348" s="40"/>
      <c r="F348" s="40"/>
      <c r="G348" s="40"/>
      <c r="H348" s="41"/>
      <c r="I348" s="41"/>
      <c r="J348" s="42"/>
      <c r="K348" s="36">
        <f t="shared" si="18"/>
        <v>0</v>
      </c>
      <c r="L348" s="43"/>
      <c r="M348" s="44"/>
      <c r="N348" s="44"/>
      <c r="O348" s="45"/>
    </row>
    <row r="349" spans="1:15" x14ac:dyDescent="0.25">
      <c r="A349" s="155"/>
      <c r="B349" s="156"/>
      <c r="C349" s="151"/>
      <c r="D349" s="151"/>
      <c r="E349" s="40"/>
      <c r="F349" s="40"/>
      <c r="G349" s="40"/>
      <c r="H349" s="41"/>
      <c r="I349" s="41"/>
      <c r="J349" s="42"/>
      <c r="K349" s="36">
        <f t="shared" si="18"/>
        <v>0</v>
      </c>
      <c r="L349" s="43"/>
      <c r="M349" s="44"/>
      <c r="N349" s="44"/>
      <c r="O349" s="45"/>
    </row>
    <row r="350" spans="1:15" x14ac:dyDescent="0.25">
      <c r="A350" s="155"/>
      <c r="B350" s="156"/>
      <c r="C350" s="151"/>
      <c r="D350" s="151"/>
      <c r="E350" s="40"/>
      <c r="F350" s="40"/>
      <c r="G350" s="40"/>
      <c r="H350" s="41"/>
      <c r="I350" s="41"/>
      <c r="J350" s="42"/>
      <c r="K350" s="36">
        <f t="shared" si="18"/>
        <v>0</v>
      </c>
      <c r="L350" s="43"/>
      <c r="M350" s="44"/>
      <c r="N350" s="44"/>
      <c r="O350" s="45"/>
    </row>
    <row r="351" spans="1:15" x14ac:dyDescent="0.25">
      <c r="A351" s="155"/>
      <c r="B351" s="156"/>
      <c r="C351" s="151"/>
      <c r="D351" s="151"/>
      <c r="E351" s="40"/>
      <c r="F351" s="40"/>
      <c r="G351" s="40"/>
      <c r="H351" s="41"/>
      <c r="I351" s="41"/>
      <c r="J351" s="42"/>
      <c r="K351" s="36">
        <f t="shared" si="18"/>
        <v>0</v>
      </c>
      <c r="L351" s="43"/>
      <c r="M351" s="44"/>
      <c r="N351" s="44"/>
      <c r="O351" s="45"/>
    </row>
    <row r="352" spans="1:15" x14ac:dyDescent="0.25">
      <c r="A352" s="155"/>
      <c r="B352" s="156"/>
      <c r="C352" s="151"/>
      <c r="D352" s="151"/>
      <c r="E352" s="40"/>
      <c r="F352" s="40"/>
      <c r="G352" s="40"/>
      <c r="H352" s="41"/>
      <c r="I352" s="41"/>
      <c r="J352" s="42"/>
      <c r="K352" s="36">
        <f t="shared" si="18"/>
        <v>0</v>
      </c>
      <c r="L352" s="43"/>
      <c r="M352" s="44"/>
      <c r="N352" s="44"/>
      <c r="O352" s="45"/>
    </row>
    <row r="353" spans="1:15" x14ac:dyDescent="0.25">
      <c r="A353" s="155"/>
      <c r="B353" s="156"/>
      <c r="C353" s="151"/>
      <c r="D353" s="151"/>
      <c r="E353" s="40"/>
      <c r="F353" s="40"/>
      <c r="G353" s="40"/>
      <c r="H353" s="41"/>
      <c r="I353" s="41"/>
      <c r="J353" s="42"/>
      <c r="K353" s="36">
        <f t="shared" si="18"/>
        <v>0</v>
      </c>
      <c r="L353" s="43"/>
      <c r="M353" s="44"/>
      <c r="N353" s="44"/>
      <c r="O353" s="45"/>
    </row>
    <row r="354" spans="1:15" x14ac:dyDescent="0.25">
      <c r="A354" s="155"/>
      <c r="B354" s="156"/>
      <c r="C354" s="151"/>
      <c r="D354" s="151"/>
      <c r="E354" s="40"/>
      <c r="F354" s="40"/>
      <c r="G354" s="40"/>
      <c r="H354" s="41"/>
      <c r="I354" s="41"/>
      <c r="J354" s="42"/>
      <c r="K354" s="36">
        <f t="shared" si="18"/>
        <v>0</v>
      </c>
      <c r="L354" s="43"/>
      <c r="M354" s="44"/>
      <c r="N354" s="44"/>
      <c r="O354" s="45"/>
    </row>
    <row r="355" spans="1:15" x14ac:dyDescent="0.25">
      <c r="A355" s="155"/>
      <c r="B355" s="156"/>
      <c r="C355" s="151"/>
      <c r="D355" s="151"/>
      <c r="E355" s="40"/>
      <c r="F355" s="40"/>
      <c r="G355" s="40"/>
      <c r="H355" s="41"/>
      <c r="I355" s="41"/>
      <c r="J355" s="42"/>
      <c r="K355" s="36">
        <f t="shared" si="18"/>
        <v>0</v>
      </c>
      <c r="L355" s="43"/>
      <c r="M355" s="44"/>
      <c r="N355" s="44"/>
      <c r="O355" s="45"/>
    </row>
    <row r="356" spans="1:15" x14ac:dyDescent="0.25">
      <c r="A356" s="155"/>
      <c r="B356" s="156"/>
      <c r="C356" s="151"/>
      <c r="D356" s="151"/>
      <c r="E356" s="40"/>
      <c r="F356" s="40"/>
      <c r="G356" s="46"/>
      <c r="H356" s="41"/>
      <c r="I356" s="41"/>
      <c r="J356" s="47"/>
      <c r="K356" s="36">
        <f t="shared" si="18"/>
        <v>0</v>
      </c>
      <c r="L356" s="43"/>
      <c r="M356" s="44"/>
      <c r="N356" s="44"/>
      <c r="O356" s="45"/>
    </row>
    <row r="357" spans="1:15" x14ac:dyDescent="0.25">
      <c r="A357" s="155"/>
      <c r="B357" s="156"/>
      <c r="C357" s="151"/>
      <c r="D357" s="151"/>
      <c r="E357" s="40"/>
      <c r="F357" s="40"/>
      <c r="G357" s="46"/>
      <c r="H357" s="48"/>
      <c r="I357" s="48"/>
      <c r="J357" s="47"/>
      <c r="K357" s="36">
        <f t="shared" si="18"/>
        <v>0</v>
      </c>
      <c r="L357" s="43"/>
      <c r="M357" s="44"/>
      <c r="N357" s="44"/>
      <c r="O357" s="45"/>
    </row>
    <row r="358" spans="1:15" ht="15.75" thickBot="1" x14ac:dyDescent="0.3">
      <c r="A358" s="155"/>
      <c r="B358" s="156"/>
      <c r="C358" s="151"/>
      <c r="D358" s="151"/>
      <c r="E358" s="49"/>
      <c r="F358" s="49"/>
      <c r="G358" s="49"/>
      <c r="H358" s="50"/>
      <c r="I358" s="50"/>
      <c r="J358" s="51"/>
      <c r="K358" s="36">
        <f t="shared" si="18"/>
        <v>0</v>
      </c>
      <c r="L358" s="52"/>
      <c r="M358" s="53"/>
      <c r="N358" s="53"/>
      <c r="O358" s="54"/>
    </row>
    <row r="359" spans="1:15" ht="15.75" thickBot="1" x14ac:dyDescent="0.3">
      <c r="A359" s="157"/>
      <c r="B359" s="158"/>
      <c r="C359" s="152"/>
      <c r="D359" s="152"/>
      <c r="E359" s="29" t="s">
        <v>170</v>
      </c>
      <c r="F359" s="32"/>
      <c r="G359" s="32"/>
      <c r="H359" s="32"/>
      <c r="I359" s="32"/>
      <c r="J359" s="30"/>
      <c r="K359" s="55">
        <f>SUM(K345:K358)</f>
        <v>0</v>
      </c>
      <c r="L359" s="56">
        <f>K359+(K359*3%)</f>
        <v>0</v>
      </c>
      <c r="M359" s="56">
        <f>L359+(L359*3%)</f>
        <v>0</v>
      </c>
      <c r="N359" s="56">
        <f>M359+(M359*3%)</f>
        <v>0</v>
      </c>
      <c r="O359" s="56">
        <f>N359+(N359*3%)</f>
        <v>0</v>
      </c>
    </row>
    <row r="360" spans="1:15" ht="23.25" customHeight="1" thickBot="1" x14ac:dyDescent="0.3">
      <c r="A360" s="153" t="s">
        <v>180</v>
      </c>
      <c r="B360" s="154"/>
      <c r="C360" s="31" t="s">
        <v>164</v>
      </c>
      <c r="D360" s="32" t="s">
        <v>166</v>
      </c>
      <c r="E360" s="31" t="s">
        <v>207</v>
      </c>
      <c r="F360" s="31" t="s">
        <v>208</v>
      </c>
      <c r="G360" s="31" t="s">
        <v>165</v>
      </c>
      <c r="H360" s="31" t="s">
        <v>167</v>
      </c>
      <c r="I360" s="31" t="s">
        <v>209</v>
      </c>
      <c r="J360" s="32" t="s">
        <v>168</v>
      </c>
      <c r="K360" s="31" t="s">
        <v>210</v>
      </c>
      <c r="L360" s="32" t="s">
        <v>211</v>
      </c>
      <c r="M360" s="31" t="s">
        <v>212</v>
      </c>
      <c r="N360" s="31" t="s">
        <v>213</v>
      </c>
      <c r="O360" s="31" t="s">
        <v>214</v>
      </c>
    </row>
    <row r="361" spans="1:15" ht="15" customHeight="1" x14ac:dyDescent="0.25">
      <c r="A361" s="155" t="s">
        <v>174</v>
      </c>
      <c r="B361" s="156"/>
      <c r="C361" s="159"/>
      <c r="D361" s="151"/>
      <c r="E361" s="33"/>
      <c r="F361" s="33"/>
      <c r="G361" s="33"/>
      <c r="H361" s="34"/>
      <c r="I361" s="34"/>
      <c r="J361" s="35"/>
      <c r="K361" s="36">
        <f t="shared" ref="K361:K374" si="19">+J361*H361</f>
        <v>0</v>
      </c>
      <c r="L361" s="37"/>
      <c r="M361" s="38"/>
      <c r="N361" s="38"/>
      <c r="O361" s="39"/>
    </row>
    <row r="362" spans="1:15" x14ac:dyDescent="0.25">
      <c r="A362" s="155"/>
      <c r="B362" s="156"/>
      <c r="C362" s="151"/>
      <c r="D362" s="151"/>
      <c r="E362" s="40"/>
      <c r="F362" s="40"/>
      <c r="G362" s="40"/>
      <c r="H362" s="41"/>
      <c r="I362" s="41"/>
      <c r="J362" s="42"/>
      <c r="K362" s="36">
        <f t="shared" si="19"/>
        <v>0</v>
      </c>
      <c r="L362" s="43"/>
      <c r="M362" s="44"/>
      <c r="N362" s="44"/>
      <c r="O362" s="45"/>
    </row>
    <row r="363" spans="1:15" x14ac:dyDescent="0.25">
      <c r="A363" s="155"/>
      <c r="B363" s="156"/>
      <c r="C363" s="151"/>
      <c r="D363" s="151"/>
      <c r="E363" s="40"/>
      <c r="F363" s="40"/>
      <c r="G363" s="40"/>
      <c r="H363" s="41"/>
      <c r="I363" s="41"/>
      <c r="J363" s="42"/>
      <c r="K363" s="36">
        <f t="shared" si="19"/>
        <v>0</v>
      </c>
      <c r="L363" s="43"/>
      <c r="M363" s="44"/>
      <c r="N363" s="44"/>
      <c r="O363" s="45"/>
    </row>
    <row r="364" spans="1:15" x14ac:dyDescent="0.25">
      <c r="A364" s="155"/>
      <c r="B364" s="156"/>
      <c r="C364" s="151"/>
      <c r="D364" s="151"/>
      <c r="E364" s="40"/>
      <c r="F364" s="40"/>
      <c r="G364" s="40"/>
      <c r="H364" s="41"/>
      <c r="I364" s="41"/>
      <c r="J364" s="42"/>
      <c r="K364" s="36">
        <f t="shared" si="19"/>
        <v>0</v>
      </c>
      <c r="L364" s="43"/>
      <c r="M364" s="44"/>
      <c r="N364" s="44"/>
      <c r="O364" s="45"/>
    </row>
    <row r="365" spans="1:15" x14ac:dyDescent="0.25">
      <c r="A365" s="155"/>
      <c r="B365" s="156"/>
      <c r="C365" s="151"/>
      <c r="D365" s="151"/>
      <c r="E365" s="40"/>
      <c r="F365" s="40"/>
      <c r="G365" s="40"/>
      <c r="H365" s="41"/>
      <c r="I365" s="41"/>
      <c r="J365" s="42"/>
      <c r="K365" s="36">
        <f t="shared" si="19"/>
        <v>0</v>
      </c>
      <c r="L365" s="43"/>
      <c r="M365" s="44"/>
      <c r="N365" s="44"/>
      <c r="O365" s="45"/>
    </row>
    <row r="366" spans="1:15" x14ac:dyDescent="0.25">
      <c r="A366" s="155"/>
      <c r="B366" s="156"/>
      <c r="C366" s="151"/>
      <c r="D366" s="151"/>
      <c r="E366" s="40"/>
      <c r="F366" s="40"/>
      <c r="G366" s="40"/>
      <c r="H366" s="41"/>
      <c r="I366" s="41"/>
      <c r="J366" s="42"/>
      <c r="K366" s="36">
        <f t="shared" si="19"/>
        <v>0</v>
      </c>
      <c r="L366" s="43"/>
      <c r="M366" s="44"/>
      <c r="N366" s="44"/>
      <c r="O366" s="45"/>
    </row>
    <row r="367" spans="1:15" x14ac:dyDescent="0.25">
      <c r="A367" s="155"/>
      <c r="B367" s="156"/>
      <c r="C367" s="151"/>
      <c r="D367" s="151"/>
      <c r="E367" s="40"/>
      <c r="F367" s="40"/>
      <c r="G367" s="40"/>
      <c r="H367" s="41"/>
      <c r="I367" s="41"/>
      <c r="J367" s="42"/>
      <c r="K367" s="36">
        <f t="shared" si="19"/>
        <v>0</v>
      </c>
      <c r="L367" s="43"/>
      <c r="M367" s="44"/>
      <c r="N367" s="44"/>
      <c r="O367" s="45"/>
    </row>
    <row r="368" spans="1:15" x14ac:dyDescent="0.25">
      <c r="A368" s="155"/>
      <c r="B368" s="156"/>
      <c r="C368" s="151"/>
      <c r="D368" s="151"/>
      <c r="E368" s="40"/>
      <c r="F368" s="40"/>
      <c r="G368" s="40"/>
      <c r="H368" s="41"/>
      <c r="I368" s="41"/>
      <c r="J368" s="42"/>
      <c r="K368" s="36">
        <f t="shared" si="19"/>
        <v>0</v>
      </c>
      <c r="L368" s="43"/>
      <c r="M368" s="44"/>
      <c r="N368" s="44"/>
      <c r="O368" s="45"/>
    </row>
    <row r="369" spans="1:15" x14ac:dyDescent="0.25">
      <c r="A369" s="155"/>
      <c r="B369" s="156"/>
      <c r="C369" s="151"/>
      <c r="D369" s="151"/>
      <c r="E369" s="40"/>
      <c r="F369" s="40"/>
      <c r="G369" s="40"/>
      <c r="H369" s="41"/>
      <c r="I369" s="41"/>
      <c r="J369" s="42"/>
      <c r="K369" s="36">
        <f t="shared" si="19"/>
        <v>0</v>
      </c>
      <c r="L369" s="43"/>
      <c r="M369" s="44"/>
      <c r="N369" s="44"/>
      <c r="O369" s="45"/>
    </row>
    <row r="370" spans="1:15" x14ac:dyDescent="0.25">
      <c r="A370" s="155"/>
      <c r="B370" s="156"/>
      <c r="C370" s="151"/>
      <c r="D370" s="151"/>
      <c r="E370" s="40"/>
      <c r="F370" s="40"/>
      <c r="G370" s="40"/>
      <c r="H370" s="41"/>
      <c r="I370" s="41"/>
      <c r="J370" s="42"/>
      <c r="K370" s="36">
        <f t="shared" si="19"/>
        <v>0</v>
      </c>
      <c r="L370" s="43"/>
      <c r="M370" s="44"/>
      <c r="N370" s="44"/>
      <c r="O370" s="45"/>
    </row>
    <row r="371" spans="1:15" x14ac:dyDescent="0.25">
      <c r="A371" s="155"/>
      <c r="B371" s="156"/>
      <c r="C371" s="151"/>
      <c r="D371" s="151"/>
      <c r="E371" s="40"/>
      <c r="F371" s="40"/>
      <c r="G371" s="40"/>
      <c r="H371" s="41"/>
      <c r="I371" s="41"/>
      <c r="J371" s="42"/>
      <c r="K371" s="36">
        <f t="shared" si="19"/>
        <v>0</v>
      </c>
      <c r="L371" s="43"/>
      <c r="M371" s="44"/>
      <c r="N371" s="44"/>
      <c r="O371" s="45"/>
    </row>
    <row r="372" spans="1:15" x14ac:dyDescent="0.25">
      <c r="A372" s="155"/>
      <c r="B372" s="156"/>
      <c r="C372" s="151"/>
      <c r="D372" s="151"/>
      <c r="E372" s="40"/>
      <c r="F372" s="40"/>
      <c r="G372" s="46"/>
      <c r="H372" s="41"/>
      <c r="I372" s="41"/>
      <c r="J372" s="47"/>
      <c r="K372" s="36">
        <f t="shared" si="19"/>
        <v>0</v>
      </c>
      <c r="L372" s="43"/>
      <c r="M372" s="44"/>
      <c r="N372" s="44"/>
      <c r="O372" s="45"/>
    </row>
    <row r="373" spans="1:15" x14ac:dyDescent="0.25">
      <c r="A373" s="155"/>
      <c r="B373" s="156"/>
      <c r="C373" s="151"/>
      <c r="D373" s="151"/>
      <c r="E373" s="40"/>
      <c r="F373" s="40"/>
      <c r="G373" s="46"/>
      <c r="H373" s="48"/>
      <c r="I373" s="48"/>
      <c r="J373" s="47"/>
      <c r="K373" s="36">
        <f t="shared" si="19"/>
        <v>0</v>
      </c>
      <c r="L373" s="43"/>
      <c r="M373" s="44"/>
      <c r="N373" s="44"/>
      <c r="O373" s="45"/>
    </row>
    <row r="374" spans="1:15" ht="15.75" thickBot="1" x14ac:dyDescent="0.3">
      <c r="A374" s="155"/>
      <c r="B374" s="156"/>
      <c r="C374" s="151"/>
      <c r="D374" s="151"/>
      <c r="E374" s="49"/>
      <c r="F374" s="49"/>
      <c r="G374" s="49"/>
      <c r="H374" s="50"/>
      <c r="I374" s="50"/>
      <c r="J374" s="51"/>
      <c r="K374" s="36">
        <f t="shared" si="19"/>
        <v>0</v>
      </c>
      <c r="L374" s="52"/>
      <c r="M374" s="53"/>
      <c r="N374" s="53"/>
      <c r="O374" s="54"/>
    </row>
    <row r="375" spans="1:15" ht="15.75" thickBot="1" x14ac:dyDescent="0.3">
      <c r="A375" s="157"/>
      <c r="B375" s="158"/>
      <c r="C375" s="152"/>
      <c r="D375" s="152"/>
      <c r="E375" s="29" t="s">
        <v>170</v>
      </c>
      <c r="F375" s="32"/>
      <c r="G375" s="32"/>
      <c r="H375" s="32"/>
      <c r="I375" s="32"/>
      <c r="J375" s="30"/>
      <c r="K375" s="55">
        <f>SUM(K361:K374)</f>
        <v>0</v>
      </c>
      <c r="L375" s="56">
        <f>K375+(K375*3%)</f>
        <v>0</v>
      </c>
      <c r="M375" s="56">
        <f>L375+(L375*3%)</f>
        <v>0</v>
      </c>
      <c r="N375" s="56">
        <f>M375+(M375*3%)</f>
        <v>0</v>
      </c>
      <c r="O375" s="56">
        <f>N375+(N375*3%)</f>
        <v>0</v>
      </c>
    </row>
    <row r="376" spans="1:15" ht="23.25" customHeight="1" thickBot="1" x14ac:dyDescent="0.3">
      <c r="A376" s="153" t="s">
        <v>180</v>
      </c>
      <c r="B376" s="154"/>
      <c r="C376" s="31" t="s">
        <v>164</v>
      </c>
      <c r="D376" s="32" t="s">
        <v>166</v>
      </c>
      <c r="E376" s="31" t="s">
        <v>207</v>
      </c>
      <c r="F376" s="31" t="s">
        <v>208</v>
      </c>
      <c r="G376" s="31" t="s">
        <v>165</v>
      </c>
      <c r="H376" s="31" t="s">
        <v>167</v>
      </c>
      <c r="I376" s="31" t="s">
        <v>209</v>
      </c>
      <c r="J376" s="32" t="s">
        <v>168</v>
      </c>
      <c r="K376" s="31" t="s">
        <v>210</v>
      </c>
      <c r="L376" s="32" t="s">
        <v>211</v>
      </c>
      <c r="M376" s="31" t="s">
        <v>212</v>
      </c>
      <c r="N376" s="31" t="s">
        <v>213</v>
      </c>
      <c r="O376" s="31" t="s">
        <v>214</v>
      </c>
    </row>
    <row r="377" spans="1:15" ht="15" customHeight="1" x14ac:dyDescent="0.25">
      <c r="A377" s="155" t="s">
        <v>175</v>
      </c>
      <c r="B377" s="156"/>
      <c r="C377" s="159"/>
      <c r="D377" s="151"/>
      <c r="E377" s="33"/>
      <c r="F377" s="33"/>
      <c r="G377" s="33"/>
      <c r="H377" s="34"/>
      <c r="I377" s="34"/>
      <c r="J377" s="35"/>
      <c r="K377" s="36">
        <f t="shared" ref="K377:K390" si="20">+J377*H377</f>
        <v>0</v>
      </c>
      <c r="L377" s="37"/>
      <c r="M377" s="38"/>
      <c r="N377" s="38"/>
      <c r="O377" s="39"/>
    </row>
    <row r="378" spans="1:15" x14ac:dyDescent="0.25">
      <c r="A378" s="155"/>
      <c r="B378" s="156"/>
      <c r="C378" s="151"/>
      <c r="D378" s="151"/>
      <c r="E378" s="40"/>
      <c r="F378" s="40"/>
      <c r="G378" s="40"/>
      <c r="H378" s="41"/>
      <c r="I378" s="41"/>
      <c r="J378" s="42"/>
      <c r="K378" s="36">
        <f t="shared" si="20"/>
        <v>0</v>
      </c>
      <c r="L378" s="43"/>
      <c r="M378" s="44"/>
      <c r="N378" s="44"/>
      <c r="O378" s="45"/>
    </row>
    <row r="379" spans="1:15" x14ac:dyDescent="0.25">
      <c r="A379" s="155"/>
      <c r="B379" s="156"/>
      <c r="C379" s="151"/>
      <c r="D379" s="151"/>
      <c r="E379" s="40"/>
      <c r="F379" s="40"/>
      <c r="G379" s="40"/>
      <c r="H379" s="41"/>
      <c r="I379" s="41"/>
      <c r="J379" s="42"/>
      <c r="K379" s="36">
        <f t="shared" si="20"/>
        <v>0</v>
      </c>
      <c r="L379" s="43"/>
      <c r="M379" s="44"/>
      <c r="N379" s="44"/>
      <c r="O379" s="45"/>
    </row>
    <row r="380" spans="1:15" x14ac:dyDescent="0.25">
      <c r="A380" s="155"/>
      <c r="B380" s="156"/>
      <c r="C380" s="151"/>
      <c r="D380" s="151"/>
      <c r="E380" s="40"/>
      <c r="F380" s="40"/>
      <c r="G380" s="40"/>
      <c r="H380" s="41"/>
      <c r="I380" s="41"/>
      <c r="J380" s="42"/>
      <c r="K380" s="36">
        <f t="shared" si="20"/>
        <v>0</v>
      </c>
      <c r="L380" s="43"/>
      <c r="M380" s="44"/>
      <c r="N380" s="44"/>
      <c r="O380" s="45"/>
    </row>
    <row r="381" spans="1:15" x14ac:dyDescent="0.25">
      <c r="A381" s="155"/>
      <c r="B381" s="156"/>
      <c r="C381" s="151"/>
      <c r="D381" s="151"/>
      <c r="E381" s="40"/>
      <c r="F381" s="40"/>
      <c r="G381" s="40"/>
      <c r="H381" s="41"/>
      <c r="I381" s="41"/>
      <c r="J381" s="42"/>
      <c r="K381" s="36">
        <f t="shared" si="20"/>
        <v>0</v>
      </c>
      <c r="L381" s="43"/>
      <c r="M381" s="44"/>
      <c r="N381" s="44"/>
      <c r="O381" s="45"/>
    </row>
    <row r="382" spans="1:15" x14ac:dyDescent="0.25">
      <c r="A382" s="155"/>
      <c r="B382" s="156"/>
      <c r="C382" s="151"/>
      <c r="D382" s="151"/>
      <c r="E382" s="40"/>
      <c r="F382" s="40"/>
      <c r="G382" s="40"/>
      <c r="H382" s="41"/>
      <c r="I382" s="41"/>
      <c r="J382" s="42"/>
      <c r="K382" s="36">
        <f t="shared" si="20"/>
        <v>0</v>
      </c>
      <c r="L382" s="43"/>
      <c r="M382" s="44"/>
      <c r="N382" s="44"/>
      <c r="O382" s="45"/>
    </row>
    <row r="383" spans="1:15" x14ac:dyDescent="0.25">
      <c r="A383" s="155"/>
      <c r="B383" s="156"/>
      <c r="C383" s="151"/>
      <c r="D383" s="151"/>
      <c r="E383" s="40"/>
      <c r="F383" s="40"/>
      <c r="G383" s="40"/>
      <c r="H383" s="41"/>
      <c r="I383" s="41"/>
      <c r="J383" s="42"/>
      <c r="K383" s="36">
        <f t="shared" si="20"/>
        <v>0</v>
      </c>
      <c r="L383" s="43"/>
      <c r="M383" s="44"/>
      <c r="N383" s="44"/>
      <c r="O383" s="45"/>
    </row>
    <row r="384" spans="1:15" x14ac:dyDescent="0.25">
      <c r="A384" s="155"/>
      <c r="B384" s="156"/>
      <c r="C384" s="151"/>
      <c r="D384" s="151"/>
      <c r="E384" s="40"/>
      <c r="F384" s="40"/>
      <c r="G384" s="40"/>
      <c r="H384" s="41"/>
      <c r="I384" s="41"/>
      <c r="J384" s="42"/>
      <c r="K384" s="36">
        <f t="shared" si="20"/>
        <v>0</v>
      </c>
      <c r="L384" s="43"/>
      <c r="M384" s="44"/>
      <c r="N384" s="44"/>
      <c r="O384" s="45"/>
    </row>
    <row r="385" spans="1:15" x14ac:dyDescent="0.25">
      <c r="A385" s="155"/>
      <c r="B385" s="156"/>
      <c r="C385" s="151"/>
      <c r="D385" s="151"/>
      <c r="E385" s="40"/>
      <c r="F385" s="40"/>
      <c r="G385" s="40"/>
      <c r="H385" s="41"/>
      <c r="I385" s="41"/>
      <c r="J385" s="42"/>
      <c r="K385" s="36">
        <f t="shared" si="20"/>
        <v>0</v>
      </c>
      <c r="L385" s="43"/>
      <c r="M385" s="44"/>
      <c r="N385" s="44"/>
      <c r="O385" s="45"/>
    </row>
    <row r="386" spans="1:15" x14ac:dyDescent="0.25">
      <c r="A386" s="155"/>
      <c r="B386" s="156"/>
      <c r="C386" s="151"/>
      <c r="D386" s="151"/>
      <c r="E386" s="40"/>
      <c r="F386" s="40"/>
      <c r="G386" s="40"/>
      <c r="H386" s="41"/>
      <c r="I386" s="41"/>
      <c r="J386" s="42"/>
      <c r="K386" s="36">
        <f t="shared" si="20"/>
        <v>0</v>
      </c>
      <c r="L386" s="43"/>
      <c r="M386" s="44"/>
      <c r="N386" s="44"/>
      <c r="O386" s="45"/>
    </row>
    <row r="387" spans="1:15" x14ac:dyDescent="0.25">
      <c r="A387" s="155"/>
      <c r="B387" s="156"/>
      <c r="C387" s="151"/>
      <c r="D387" s="151"/>
      <c r="E387" s="40"/>
      <c r="F387" s="40"/>
      <c r="G387" s="40"/>
      <c r="H387" s="41"/>
      <c r="I387" s="41"/>
      <c r="J387" s="42"/>
      <c r="K387" s="36">
        <f t="shared" si="20"/>
        <v>0</v>
      </c>
      <c r="L387" s="43"/>
      <c r="M387" s="44"/>
      <c r="N387" s="44"/>
      <c r="O387" s="45"/>
    </row>
    <row r="388" spans="1:15" x14ac:dyDescent="0.25">
      <c r="A388" s="155"/>
      <c r="B388" s="156"/>
      <c r="C388" s="151"/>
      <c r="D388" s="151"/>
      <c r="E388" s="40"/>
      <c r="F388" s="40"/>
      <c r="G388" s="46"/>
      <c r="H388" s="41"/>
      <c r="I388" s="41"/>
      <c r="J388" s="47"/>
      <c r="K388" s="36">
        <f t="shared" si="20"/>
        <v>0</v>
      </c>
      <c r="L388" s="43"/>
      <c r="M388" s="44"/>
      <c r="N388" s="44"/>
      <c r="O388" s="45"/>
    </row>
    <row r="389" spans="1:15" x14ac:dyDescent="0.25">
      <c r="A389" s="155"/>
      <c r="B389" s="156"/>
      <c r="C389" s="151"/>
      <c r="D389" s="151"/>
      <c r="E389" s="40"/>
      <c r="F389" s="40"/>
      <c r="G389" s="46"/>
      <c r="H389" s="48"/>
      <c r="I389" s="48"/>
      <c r="J389" s="47"/>
      <c r="K389" s="36">
        <f t="shared" si="20"/>
        <v>0</v>
      </c>
      <c r="L389" s="43"/>
      <c r="M389" s="44"/>
      <c r="N389" s="44"/>
      <c r="O389" s="45"/>
    </row>
    <row r="390" spans="1:15" ht="15.75" thickBot="1" x14ac:dyDescent="0.3">
      <c r="A390" s="155"/>
      <c r="B390" s="156"/>
      <c r="C390" s="151"/>
      <c r="D390" s="151"/>
      <c r="E390" s="49"/>
      <c r="F390" s="49"/>
      <c r="G390" s="49"/>
      <c r="H390" s="50"/>
      <c r="I390" s="50"/>
      <c r="J390" s="51"/>
      <c r="K390" s="36">
        <f t="shared" si="20"/>
        <v>0</v>
      </c>
      <c r="L390" s="52"/>
      <c r="M390" s="53"/>
      <c r="N390" s="53"/>
      <c r="O390" s="54"/>
    </row>
    <row r="391" spans="1:15" ht="15.75" thickBot="1" x14ac:dyDescent="0.3">
      <c r="A391" s="157"/>
      <c r="B391" s="158"/>
      <c r="C391" s="152"/>
      <c r="D391" s="152"/>
      <c r="E391" s="29" t="s">
        <v>170</v>
      </c>
      <c r="F391" s="32"/>
      <c r="G391" s="32"/>
      <c r="H391" s="32"/>
      <c r="I391" s="32"/>
      <c r="J391" s="30"/>
      <c r="K391" s="55">
        <f>SUM(K377:K390)</f>
        <v>0</v>
      </c>
      <c r="L391" s="56">
        <f>K391+(K391*3%)</f>
        <v>0</v>
      </c>
      <c r="M391" s="56">
        <f>L391+(L391*3%)</f>
        <v>0</v>
      </c>
      <c r="N391" s="56">
        <f>M391+(M391*3%)</f>
        <v>0</v>
      </c>
      <c r="O391" s="56">
        <f>N391+(N391*3%)</f>
        <v>0</v>
      </c>
    </row>
    <row r="392" spans="1:15" ht="23.25" customHeight="1" thickBot="1" x14ac:dyDescent="0.3">
      <c r="A392" s="153" t="s">
        <v>180</v>
      </c>
      <c r="B392" s="154"/>
      <c r="C392" s="31" t="s">
        <v>164</v>
      </c>
      <c r="D392" s="32" t="s">
        <v>166</v>
      </c>
      <c r="E392" s="31" t="s">
        <v>207</v>
      </c>
      <c r="F392" s="31" t="s">
        <v>208</v>
      </c>
      <c r="G392" s="31" t="s">
        <v>165</v>
      </c>
      <c r="H392" s="31" t="s">
        <v>167</v>
      </c>
      <c r="I392" s="31" t="s">
        <v>209</v>
      </c>
      <c r="J392" s="32" t="s">
        <v>168</v>
      </c>
      <c r="K392" s="31" t="s">
        <v>210</v>
      </c>
      <c r="L392" s="32" t="s">
        <v>211</v>
      </c>
      <c r="M392" s="31" t="s">
        <v>212</v>
      </c>
      <c r="N392" s="31" t="s">
        <v>213</v>
      </c>
      <c r="O392" s="31" t="s">
        <v>214</v>
      </c>
    </row>
    <row r="393" spans="1:15" ht="15" customHeight="1" x14ac:dyDescent="0.25">
      <c r="A393" s="155" t="s">
        <v>176</v>
      </c>
      <c r="B393" s="156"/>
      <c r="C393" s="159"/>
      <c r="D393" s="151"/>
      <c r="E393" s="33"/>
      <c r="F393" s="33"/>
      <c r="G393" s="33"/>
      <c r="H393" s="34"/>
      <c r="I393" s="34"/>
      <c r="J393" s="35"/>
      <c r="K393" s="36">
        <f t="shared" ref="K393:K406" si="21">+J393*H393</f>
        <v>0</v>
      </c>
      <c r="L393" s="37"/>
      <c r="M393" s="38"/>
      <c r="N393" s="38"/>
      <c r="O393" s="39"/>
    </row>
    <row r="394" spans="1:15" x14ac:dyDescent="0.25">
      <c r="A394" s="155"/>
      <c r="B394" s="156"/>
      <c r="C394" s="151"/>
      <c r="D394" s="151"/>
      <c r="E394" s="40"/>
      <c r="F394" s="40"/>
      <c r="G394" s="40"/>
      <c r="H394" s="41"/>
      <c r="I394" s="41"/>
      <c r="J394" s="42"/>
      <c r="K394" s="36">
        <f t="shared" si="21"/>
        <v>0</v>
      </c>
      <c r="L394" s="43"/>
      <c r="M394" s="44"/>
      <c r="N394" s="44"/>
      <c r="O394" s="45"/>
    </row>
    <row r="395" spans="1:15" x14ac:dyDescent="0.25">
      <c r="A395" s="155"/>
      <c r="B395" s="156"/>
      <c r="C395" s="151"/>
      <c r="D395" s="151"/>
      <c r="E395" s="40"/>
      <c r="F395" s="40"/>
      <c r="G395" s="40"/>
      <c r="H395" s="41"/>
      <c r="I395" s="41"/>
      <c r="J395" s="42"/>
      <c r="K395" s="36">
        <f t="shared" si="21"/>
        <v>0</v>
      </c>
      <c r="L395" s="43"/>
      <c r="M395" s="44"/>
      <c r="N395" s="44"/>
      <c r="O395" s="45"/>
    </row>
    <row r="396" spans="1:15" x14ac:dyDescent="0.25">
      <c r="A396" s="155"/>
      <c r="B396" s="156"/>
      <c r="C396" s="151"/>
      <c r="D396" s="151"/>
      <c r="E396" s="40"/>
      <c r="F396" s="40"/>
      <c r="G396" s="40"/>
      <c r="H396" s="41"/>
      <c r="I396" s="41"/>
      <c r="J396" s="42"/>
      <c r="K396" s="36">
        <f t="shared" si="21"/>
        <v>0</v>
      </c>
      <c r="L396" s="43"/>
      <c r="M396" s="44"/>
      <c r="N396" s="44"/>
      <c r="O396" s="45"/>
    </row>
    <row r="397" spans="1:15" x14ac:dyDescent="0.25">
      <c r="A397" s="155"/>
      <c r="B397" s="156"/>
      <c r="C397" s="151"/>
      <c r="D397" s="151"/>
      <c r="E397" s="40"/>
      <c r="F397" s="40"/>
      <c r="G397" s="40"/>
      <c r="H397" s="41"/>
      <c r="I397" s="41"/>
      <c r="J397" s="42"/>
      <c r="K397" s="36">
        <f t="shared" si="21"/>
        <v>0</v>
      </c>
      <c r="L397" s="43"/>
      <c r="M397" s="44"/>
      <c r="N397" s="44"/>
      <c r="O397" s="45"/>
    </row>
    <row r="398" spans="1:15" x14ac:dyDescent="0.25">
      <c r="A398" s="155"/>
      <c r="B398" s="156"/>
      <c r="C398" s="151"/>
      <c r="D398" s="151"/>
      <c r="E398" s="40"/>
      <c r="F398" s="40"/>
      <c r="G398" s="40"/>
      <c r="H398" s="41"/>
      <c r="I398" s="41"/>
      <c r="J398" s="42"/>
      <c r="K398" s="36">
        <f t="shared" si="21"/>
        <v>0</v>
      </c>
      <c r="L398" s="43"/>
      <c r="M398" s="44"/>
      <c r="N398" s="44"/>
      <c r="O398" s="45"/>
    </row>
    <row r="399" spans="1:15" x14ac:dyDescent="0.25">
      <c r="A399" s="155"/>
      <c r="B399" s="156"/>
      <c r="C399" s="151"/>
      <c r="D399" s="151"/>
      <c r="E399" s="40"/>
      <c r="F399" s="40"/>
      <c r="G399" s="40"/>
      <c r="H399" s="41"/>
      <c r="I399" s="41"/>
      <c r="J399" s="42"/>
      <c r="K399" s="36">
        <f t="shared" si="21"/>
        <v>0</v>
      </c>
      <c r="L399" s="43"/>
      <c r="M399" s="44"/>
      <c r="N399" s="44"/>
      <c r="O399" s="45"/>
    </row>
    <row r="400" spans="1:15" x14ac:dyDescent="0.25">
      <c r="A400" s="155"/>
      <c r="B400" s="156"/>
      <c r="C400" s="151"/>
      <c r="D400" s="151"/>
      <c r="E400" s="40"/>
      <c r="F400" s="40"/>
      <c r="G400" s="40"/>
      <c r="H400" s="41"/>
      <c r="I400" s="41"/>
      <c r="J400" s="42"/>
      <c r="K400" s="36">
        <f t="shared" si="21"/>
        <v>0</v>
      </c>
      <c r="L400" s="43"/>
      <c r="M400" s="44"/>
      <c r="N400" s="44"/>
      <c r="O400" s="45"/>
    </row>
    <row r="401" spans="1:15" x14ac:dyDescent="0.25">
      <c r="A401" s="155"/>
      <c r="B401" s="156"/>
      <c r="C401" s="151"/>
      <c r="D401" s="151"/>
      <c r="E401" s="40"/>
      <c r="F401" s="40"/>
      <c r="G401" s="40"/>
      <c r="H401" s="41"/>
      <c r="I401" s="41"/>
      <c r="J401" s="42"/>
      <c r="K401" s="36">
        <f t="shared" si="21"/>
        <v>0</v>
      </c>
      <c r="L401" s="43"/>
      <c r="M401" s="44"/>
      <c r="N401" s="44"/>
      <c r="O401" s="45"/>
    </row>
    <row r="402" spans="1:15" x14ac:dyDescent="0.25">
      <c r="A402" s="155"/>
      <c r="B402" s="156"/>
      <c r="C402" s="151"/>
      <c r="D402" s="151"/>
      <c r="E402" s="40"/>
      <c r="F402" s="40"/>
      <c r="G402" s="40"/>
      <c r="H402" s="41"/>
      <c r="I402" s="41"/>
      <c r="J402" s="42"/>
      <c r="K402" s="36">
        <f t="shared" si="21"/>
        <v>0</v>
      </c>
      <c r="L402" s="43"/>
      <c r="M402" s="44"/>
      <c r="N402" s="44"/>
      <c r="O402" s="45"/>
    </row>
    <row r="403" spans="1:15" x14ac:dyDescent="0.25">
      <c r="A403" s="155"/>
      <c r="B403" s="156"/>
      <c r="C403" s="151"/>
      <c r="D403" s="151"/>
      <c r="E403" s="40"/>
      <c r="F403" s="40"/>
      <c r="G403" s="40"/>
      <c r="H403" s="41"/>
      <c r="I403" s="41"/>
      <c r="J403" s="42"/>
      <c r="K403" s="36">
        <f t="shared" si="21"/>
        <v>0</v>
      </c>
      <c r="L403" s="43"/>
      <c r="M403" s="44"/>
      <c r="N403" s="44"/>
      <c r="O403" s="45"/>
    </row>
    <row r="404" spans="1:15" x14ac:dyDescent="0.25">
      <c r="A404" s="155"/>
      <c r="B404" s="156"/>
      <c r="C404" s="151"/>
      <c r="D404" s="151"/>
      <c r="E404" s="40"/>
      <c r="F404" s="40"/>
      <c r="G404" s="46"/>
      <c r="H404" s="41"/>
      <c r="I404" s="41"/>
      <c r="J404" s="47"/>
      <c r="K404" s="36">
        <f t="shared" si="21"/>
        <v>0</v>
      </c>
      <c r="L404" s="43"/>
      <c r="M404" s="44"/>
      <c r="N404" s="44"/>
      <c r="O404" s="45"/>
    </row>
    <row r="405" spans="1:15" x14ac:dyDescent="0.25">
      <c r="A405" s="155"/>
      <c r="B405" s="156"/>
      <c r="C405" s="151"/>
      <c r="D405" s="151"/>
      <c r="E405" s="40"/>
      <c r="F405" s="40"/>
      <c r="G405" s="46"/>
      <c r="H405" s="48"/>
      <c r="I405" s="48"/>
      <c r="J405" s="47"/>
      <c r="K405" s="36">
        <f t="shared" si="21"/>
        <v>0</v>
      </c>
      <c r="L405" s="43"/>
      <c r="M405" s="44"/>
      <c r="N405" s="44"/>
      <c r="O405" s="45"/>
    </row>
    <row r="406" spans="1:15" ht="15.75" thickBot="1" x14ac:dyDescent="0.3">
      <c r="A406" s="155"/>
      <c r="B406" s="156"/>
      <c r="C406" s="151"/>
      <c r="D406" s="151"/>
      <c r="E406" s="49"/>
      <c r="F406" s="49"/>
      <c r="G406" s="49"/>
      <c r="H406" s="50"/>
      <c r="I406" s="50"/>
      <c r="J406" s="51"/>
      <c r="K406" s="36">
        <f t="shared" si="21"/>
        <v>0</v>
      </c>
      <c r="L406" s="52"/>
      <c r="M406" s="53"/>
      <c r="N406" s="53"/>
      <c r="O406" s="54"/>
    </row>
    <row r="407" spans="1:15" ht="15.75" thickBot="1" x14ac:dyDescent="0.3">
      <c r="A407" s="157"/>
      <c r="B407" s="158"/>
      <c r="C407" s="152"/>
      <c r="D407" s="152"/>
      <c r="E407" s="29" t="s">
        <v>170</v>
      </c>
      <c r="F407" s="32"/>
      <c r="G407" s="32"/>
      <c r="H407" s="32"/>
      <c r="I407" s="32"/>
      <c r="J407" s="30"/>
      <c r="K407" s="55">
        <f>SUM(K393:K406)</f>
        <v>0</v>
      </c>
      <c r="L407" s="56">
        <f>K407+(K407*3%)</f>
        <v>0</v>
      </c>
      <c r="M407" s="56">
        <f>L407+(L407*3%)</f>
        <v>0</v>
      </c>
      <c r="N407" s="56">
        <f>M407+(M407*3%)</f>
        <v>0</v>
      </c>
      <c r="O407" s="56">
        <f>N407+(N407*3%)</f>
        <v>0</v>
      </c>
    </row>
    <row r="408" spans="1:15" ht="23.25" customHeight="1" thickBot="1" x14ac:dyDescent="0.3">
      <c r="A408" s="153" t="s">
        <v>180</v>
      </c>
      <c r="B408" s="154"/>
      <c r="C408" s="31" t="s">
        <v>164</v>
      </c>
      <c r="D408" s="32" t="s">
        <v>166</v>
      </c>
      <c r="E408" s="31" t="s">
        <v>207</v>
      </c>
      <c r="F408" s="31" t="s">
        <v>208</v>
      </c>
      <c r="G408" s="31" t="s">
        <v>165</v>
      </c>
      <c r="H408" s="31" t="s">
        <v>167</v>
      </c>
      <c r="I408" s="31" t="s">
        <v>209</v>
      </c>
      <c r="J408" s="32" t="s">
        <v>168</v>
      </c>
      <c r="K408" s="31" t="s">
        <v>210</v>
      </c>
      <c r="L408" s="32" t="s">
        <v>211</v>
      </c>
      <c r="M408" s="31" t="s">
        <v>212</v>
      </c>
      <c r="N408" s="31" t="s">
        <v>213</v>
      </c>
      <c r="O408" s="31" t="s">
        <v>214</v>
      </c>
    </row>
    <row r="409" spans="1:15" ht="15" customHeight="1" x14ac:dyDescent="0.25">
      <c r="A409" s="155" t="s">
        <v>177</v>
      </c>
      <c r="B409" s="156"/>
      <c r="C409" s="159"/>
      <c r="D409" s="151"/>
      <c r="E409" s="33"/>
      <c r="F409" s="33"/>
      <c r="G409" s="33"/>
      <c r="H409" s="34"/>
      <c r="I409" s="34"/>
      <c r="J409" s="35"/>
      <c r="K409" s="36">
        <f t="shared" ref="K409:K422" si="22">+J409*H409</f>
        <v>0</v>
      </c>
      <c r="L409" s="37"/>
      <c r="M409" s="38"/>
      <c r="N409" s="38"/>
      <c r="O409" s="39"/>
    </row>
    <row r="410" spans="1:15" x14ac:dyDescent="0.25">
      <c r="A410" s="155"/>
      <c r="B410" s="156"/>
      <c r="C410" s="151"/>
      <c r="D410" s="151"/>
      <c r="E410" s="40"/>
      <c r="F410" s="40"/>
      <c r="G410" s="40"/>
      <c r="H410" s="41"/>
      <c r="I410" s="41"/>
      <c r="J410" s="42"/>
      <c r="K410" s="36">
        <f t="shared" si="22"/>
        <v>0</v>
      </c>
      <c r="L410" s="43"/>
      <c r="M410" s="44"/>
      <c r="N410" s="44"/>
      <c r="O410" s="45"/>
    </row>
    <row r="411" spans="1:15" x14ac:dyDescent="0.25">
      <c r="A411" s="155"/>
      <c r="B411" s="156"/>
      <c r="C411" s="151"/>
      <c r="D411" s="151"/>
      <c r="E411" s="40"/>
      <c r="F411" s="40"/>
      <c r="G411" s="40"/>
      <c r="H411" s="41"/>
      <c r="I411" s="41"/>
      <c r="J411" s="42"/>
      <c r="K411" s="36">
        <f t="shared" si="22"/>
        <v>0</v>
      </c>
      <c r="L411" s="43"/>
      <c r="M411" s="44"/>
      <c r="N411" s="44"/>
      <c r="O411" s="45"/>
    </row>
    <row r="412" spans="1:15" x14ac:dyDescent="0.25">
      <c r="A412" s="155"/>
      <c r="B412" s="156"/>
      <c r="C412" s="151"/>
      <c r="D412" s="151"/>
      <c r="E412" s="40"/>
      <c r="F412" s="40"/>
      <c r="G412" s="40"/>
      <c r="H412" s="41"/>
      <c r="I412" s="41"/>
      <c r="J412" s="42"/>
      <c r="K412" s="36">
        <f t="shared" si="22"/>
        <v>0</v>
      </c>
      <c r="L412" s="43"/>
      <c r="M412" s="44"/>
      <c r="N412" s="44"/>
      <c r="O412" s="45"/>
    </row>
    <row r="413" spans="1:15" x14ac:dyDescent="0.25">
      <c r="A413" s="155"/>
      <c r="B413" s="156"/>
      <c r="C413" s="151"/>
      <c r="D413" s="151"/>
      <c r="E413" s="40"/>
      <c r="F413" s="40"/>
      <c r="G413" s="40"/>
      <c r="H413" s="41"/>
      <c r="I413" s="41"/>
      <c r="J413" s="42"/>
      <c r="K413" s="36">
        <f t="shared" si="22"/>
        <v>0</v>
      </c>
      <c r="L413" s="43"/>
      <c r="M413" s="44"/>
      <c r="N413" s="44"/>
      <c r="O413" s="45"/>
    </row>
    <row r="414" spans="1:15" x14ac:dyDescent="0.25">
      <c r="A414" s="155"/>
      <c r="B414" s="156"/>
      <c r="C414" s="151"/>
      <c r="D414" s="151"/>
      <c r="E414" s="40"/>
      <c r="F414" s="40"/>
      <c r="G414" s="40"/>
      <c r="H414" s="41"/>
      <c r="I414" s="41"/>
      <c r="J414" s="42"/>
      <c r="K414" s="36">
        <f t="shared" si="22"/>
        <v>0</v>
      </c>
      <c r="L414" s="43"/>
      <c r="M414" s="44"/>
      <c r="N414" s="44"/>
      <c r="O414" s="45"/>
    </row>
    <row r="415" spans="1:15" x14ac:dyDescent="0.25">
      <c r="A415" s="155"/>
      <c r="B415" s="156"/>
      <c r="C415" s="151"/>
      <c r="D415" s="151"/>
      <c r="E415" s="40"/>
      <c r="F415" s="40"/>
      <c r="G415" s="40"/>
      <c r="H415" s="41"/>
      <c r="I415" s="41"/>
      <c r="J415" s="42"/>
      <c r="K415" s="36">
        <f t="shared" si="22"/>
        <v>0</v>
      </c>
      <c r="L415" s="43"/>
      <c r="M415" s="44"/>
      <c r="N415" s="44"/>
      <c r="O415" s="45"/>
    </row>
    <row r="416" spans="1:15" x14ac:dyDescent="0.25">
      <c r="A416" s="155"/>
      <c r="B416" s="156"/>
      <c r="C416" s="151"/>
      <c r="D416" s="151"/>
      <c r="E416" s="40"/>
      <c r="F416" s="40"/>
      <c r="G416" s="40"/>
      <c r="H416" s="41"/>
      <c r="I416" s="41"/>
      <c r="J416" s="42"/>
      <c r="K416" s="36">
        <f t="shared" si="22"/>
        <v>0</v>
      </c>
      <c r="L416" s="43"/>
      <c r="M416" s="44"/>
      <c r="N416" s="44"/>
      <c r="O416" s="45"/>
    </row>
    <row r="417" spans="1:15" x14ac:dyDescent="0.25">
      <c r="A417" s="155"/>
      <c r="B417" s="156"/>
      <c r="C417" s="151"/>
      <c r="D417" s="151"/>
      <c r="E417" s="40"/>
      <c r="F417" s="40"/>
      <c r="G417" s="40"/>
      <c r="H417" s="41"/>
      <c r="I417" s="41"/>
      <c r="J417" s="42"/>
      <c r="K417" s="36">
        <f t="shared" si="22"/>
        <v>0</v>
      </c>
      <c r="L417" s="43"/>
      <c r="M417" s="44"/>
      <c r="N417" s="44"/>
      <c r="O417" s="45"/>
    </row>
    <row r="418" spans="1:15" x14ac:dyDescent="0.25">
      <c r="A418" s="155"/>
      <c r="B418" s="156"/>
      <c r="C418" s="151"/>
      <c r="D418" s="151"/>
      <c r="E418" s="40"/>
      <c r="F418" s="40"/>
      <c r="G418" s="40"/>
      <c r="H418" s="41"/>
      <c r="I418" s="41"/>
      <c r="J418" s="42"/>
      <c r="K418" s="36">
        <f t="shared" si="22"/>
        <v>0</v>
      </c>
      <c r="L418" s="43"/>
      <c r="M418" s="44"/>
      <c r="N418" s="44"/>
      <c r="O418" s="45"/>
    </row>
    <row r="419" spans="1:15" x14ac:dyDescent="0.25">
      <c r="A419" s="155"/>
      <c r="B419" s="156"/>
      <c r="C419" s="151"/>
      <c r="D419" s="151"/>
      <c r="E419" s="40"/>
      <c r="F419" s="40"/>
      <c r="G419" s="40"/>
      <c r="H419" s="41"/>
      <c r="I419" s="41"/>
      <c r="J419" s="42"/>
      <c r="K419" s="36">
        <f t="shared" si="22"/>
        <v>0</v>
      </c>
      <c r="L419" s="43"/>
      <c r="M419" s="44"/>
      <c r="N419" s="44"/>
      <c r="O419" s="45"/>
    </row>
    <row r="420" spans="1:15" x14ac:dyDescent="0.25">
      <c r="A420" s="155"/>
      <c r="B420" s="156"/>
      <c r="C420" s="151"/>
      <c r="D420" s="151"/>
      <c r="E420" s="40"/>
      <c r="F420" s="40"/>
      <c r="G420" s="46"/>
      <c r="H420" s="41"/>
      <c r="I420" s="41"/>
      <c r="J420" s="47"/>
      <c r="K420" s="36">
        <f t="shared" si="22"/>
        <v>0</v>
      </c>
      <c r="L420" s="43"/>
      <c r="M420" s="44"/>
      <c r="N420" s="44"/>
      <c r="O420" s="45"/>
    </row>
    <row r="421" spans="1:15" x14ac:dyDescent="0.25">
      <c r="A421" s="155"/>
      <c r="B421" s="156"/>
      <c r="C421" s="151"/>
      <c r="D421" s="151"/>
      <c r="E421" s="40"/>
      <c r="F421" s="40"/>
      <c r="G421" s="46"/>
      <c r="H421" s="48"/>
      <c r="I421" s="48"/>
      <c r="J421" s="47"/>
      <c r="K421" s="36">
        <f t="shared" si="22"/>
        <v>0</v>
      </c>
      <c r="L421" s="43"/>
      <c r="M421" s="44"/>
      <c r="N421" s="44"/>
      <c r="O421" s="45"/>
    </row>
    <row r="422" spans="1:15" ht="15.75" thickBot="1" x14ac:dyDescent="0.3">
      <c r="A422" s="155"/>
      <c r="B422" s="156"/>
      <c r="C422" s="151"/>
      <c r="D422" s="151"/>
      <c r="E422" s="49"/>
      <c r="F422" s="49"/>
      <c r="G422" s="49"/>
      <c r="H422" s="50"/>
      <c r="I422" s="50"/>
      <c r="J422" s="51"/>
      <c r="K422" s="36">
        <f t="shared" si="22"/>
        <v>0</v>
      </c>
      <c r="L422" s="52"/>
      <c r="M422" s="53"/>
      <c r="N422" s="53"/>
      <c r="O422" s="54"/>
    </row>
    <row r="423" spans="1:15" ht="15.75" thickBot="1" x14ac:dyDescent="0.3">
      <c r="A423" s="157"/>
      <c r="B423" s="158"/>
      <c r="C423" s="152"/>
      <c r="D423" s="152"/>
      <c r="E423" s="29" t="s">
        <v>170</v>
      </c>
      <c r="F423" s="32"/>
      <c r="G423" s="32"/>
      <c r="H423" s="32"/>
      <c r="I423" s="32"/>
      <c r="J423" s="30"/>
      <c r="K423" s="55">
        <f>SUM(K409:K422)</f>
        <v>0</v>
      </c>
      <c r="L423" s="56">
        <f>K423+(K423*3%)</f>
        <v>0</v>
      </c>
      <c r="M423" s="56">
        <f>L423+(L423*3%)</f>
        <v>0</v>
      </c>
      <c r="N423" s="56">
        <f>M423+(M423*3%)</f>
        <v>0</v>
      </c>
      <c r="O423" s="56">
        <f>N423+(N423*3%)</f>
        <v>0</v>
      </c>
    </row>
    <row r="424" spans="1:15" ht="23.25" customHeight="1" thickBot="1" x14ac:dyDescent="0.3">
      <c r="A424" s="153" t="s">
        <v>180</v>
      </c>
      <c r="B424" s="154"/>
      <c r="C424" s="31" t="s">
        <v>164</v>
      </c>
      <c r="D424" s="32" t="s">
        <v>166</v>
      </c>
      <c r="E424" s="31" t="s">
        <v>207</v>
      </c>
      <c r="F424" s="31" t="s">
        <v>208</v>
      </c>
      <c r="G424" s="31" t="s">
        <v>165</v>
      </c>
      <c r="H424" s="31" t="s">
        <v>167</v>
      </c>
      <c r="I424" s="31" t="s">
        <v>209</v>
      </c>
      <c r="J424" s="32" t="s">
        <v>168</v>
      </c>
      <c r="K424" s="31" t="s">
        <v>210</v>
      </c>
      <c r="L424" s="32" t="s">
        <v>211</v>
      </c>
      <c r="M424" s="31" t="s">
        <v>212</v>
      </c>
      <c r="N424" s="31" t="s">
        <v>213</v>
      </c>
      <c r="O424" s="31" t="s">
        <v>214</v>
      </c>
    </row>
    <row r="425" spans="1:15" ht="15" customHeight="1" x14ac:dyDescent="0.25">
      <c r="A425" s="155" t="s">
        <v>178</v>
      </c>
      <c r="B425" s="156"/>
      <c r="C425" s="159"/>
      <c r="D425" s="151"/>
      <c r="E425" s="33"/>
      <c r="F425" s="33"/>
      <c r="G425" s="33"/>
      <c r="H425" s="34"/>
      <c r="I425" s="34"/>
      <c r="J425" s="35"/>
      <c r="K425" s="36">
        <f t="shared" ref="K425:K438" si="23">+J425*H425</f>
        <v>0</v>
      </c>
      <c r="L425" s="37"/>
      <c r="M425" s="38"/>
      <c r="N425" s="38"/>
      <c r="O425" s="39"/>
    </row>
    <row r="426" spans="1:15" x14ac:dyDescent="0.25">
      <c r="A426" s="155"/>
      <c r="B426" s="156"/>
      <c r="C426" s="151"/>
      <c r="D426" s="151"/>
      <c r="E426" s="40"/>
      <c r="F426" s="40"/>
      <c r="G426" s="40"/>
      <c r="H426" s="41"/>
      <c r="I426" s="41"/>
      <c r="J426" s="42"/>
      <c r="K426" s="36">
        <f t="shared" si="23"/>
        <v>0</v>
      </c>
      <c r="L426" s="43"/>
      <c r="M426" s="44"/>
      <c r="N426" s="44"/>
      <c r="O426" s="45"/>
    </row>
    <row r="427" spans="1:15" x14ac:dyDescent="0.25">
      <c r="A427" s="155"/>
      <c r="B427" s="156"/>
      <c r="C427" s="151"/>
      <c r="D427" s="151"/>
      <c r="E427" s="40"/>
      <c r="F427" s="40"/>
      <c r="G427" s="40"/>
      <c r="H427" s="41"/>
      <c r="I427" s="41"/>
      <c r="J427" s="42"/>
      <c r="K427" s="36">
        <f t="shared" si="23"/>
        <v>0</v>
      </c>
      <c r="L427" s="43"/>
      <c r="M427" s="44"/>
      <c r="N427" s="44"/>
      <c r="O427" s="45"/>
    </row>
    <row r="428" spans="1:15" x14ac:dyDescent="0.25">
      <c r="A428" s="155"/>
      <c r="B428" s="156"/>
      <c r="C428" s="151"/>
      <c r="D428" s="151"/>
      <c r="E428" s="40"/>
      <c r="F428" s="40"/>
      <c r="G428" s="40"/>
      <c r="H428" s="41"/>
      <c r="I428" s="41"/>
      <c r="J428" s="42"/>
      <c r="K428" s="36">
        <f t="shared" si="23"/>
        <v>0</v>
      </c>
      <c r="L428" s="43"/>
      <c r="M428" s="44"/>
      <c r="N428" s="44"/>
      <c r="O428" s="45"/>
    </row>
    <row r="429" spans="1:15" x14ac:dyDescent="0.25">
      <c r="A429" s="155"/>
      <c r="B429" s="156"/>
      <c r="C429" s="151"/>
      <c r="D429" s="151"/>
      <c r="E429" s="40"/>
      <c r="F429" s="40"/>
      <c r="G429" s="40"/>
      <c r="H429" s="41"/>
      <c r="I429" s="41"/>
      <c r="J429" s="42"/>
      <c r="K429" s="36">
        <f t="shared" si="23"/>
        <v>0</v>
      </c>
      <c r="L429" s="43"/>
      <c r="M429" s="44"/>
      <c r="N429" s="44"/>
      <c r="O429" s="45"/>
    </row>
    <row r="430" spans="1:15" x14ac:dyDescent="0.25">
      <c r="A430" s="155"/>
      <c r="B430" s="156"/>
      <c r="C430" s="151"/>
      <c r="D430" s="151"/>
      <c r="E430" s="40"/>
      <c r="F430" s="40"/>
      <c r="G430" s="40"/>
      <c r="H430" s="41"/>
      <c r="I430" s="41"/>
      <c r="J430" s="42"/>
      <c r="K430" s="36">
        <f t="shared" si="23"/>
        <v>0</v>
      </c>
      <c r="L430" s="43"/>
      <c r="M430" s="44"/>
      <c r="N430" s="44"/>
      <c r="O430" s="45"/>
    </row>
    <row r="431" spans="1:15" x14ac:dyDescent="0.25">
      <c r="A431" s="155"/>
      <c r="B431" s="156"/>
      <c r="C431" s="151"/>
      <c r="D431" s="151"/>
      <c r="E431" s="40"/>
      <c r="F431" s="40"/>
      <c r="G431" s="40"/>
      <c r="H431" s="41"/>
      <c r="I431" s="41"/>
      <c r="J431" s="42"/>
      <c r="K431" s="36">
        <f t="shared" si="23"/>
        <v>0</v>
      </c>
      <c r="L431" s="43"/>
      <c r="M431" s="44"/>
      <c r="N431" s="44"/>
      <c r="O431" s="45"/>
    </row>
    <row r="432" spans="1:15" x14ac:dyDescent="0.25">
      <c r="A432" s="155"/>
      <c r="B432" s="156"/>
      <c r="C432" s="151"/>
      <c r="D432" s="151"/>
      <c r="E432" s="40"/>
      <c r="F432" s="40"/>
      <c r="G432" s="40"/>
      <c r="H432" s="41"/>
      <c r="I432" s="41"/>
      <c r="J432" s="42"/>
      <c r="K432" s="36">
        <f t="shared" si="23"/>
        <v>0</v>
      </c>
      <c r="L432" s="43"/>
      <c r="M432" s="44"/>
      <c r="N432" s="44"/>
      <c r="O432" s="45"/>
    </row>
    <row r="433" spans="1:15" x14ac:dyDescent="0.25">
      <c r="A433" s="155"/>
      <c r="B433" s="156"/>
      <c r="C433" s="151"/>
      <c r="D433" s="151"/>
      <c r="E433" s="40"/>
      <c r="F433" s="40"/>
      <c r="G433" s="40"/>
      <c r="H433" s="41"/>
      <c r="I433" s="41"/>
      <c r="J433" s="42"/>
      <c r="K433" s="36">
        <f t="shared" si="23"/>
        <v>0</v>
      </c>
      <c r="L433" s="43"/>
      <c r="M433" s="44"/>
      <c r="N433" s="44"/>
      <c r="O433" s="45"/>
    </row>
    <row r="434" spans="1:15" x14ac:dyDescent="0.25">
      <c r="A434" s="155"/>
      <c r="B434" s="156"/>
      <c r="C434" s="151"/>
      <c r="D434" s="151"/>
      <c r="E434" s="40"/>
      <c r="F434" s="40"/>
      <c r="G434" s="40"/>
      <c r="H434" s="41"/>
      <c r="I434" s="41"/>
      <c r="J434" s="42"/>
      <c r="K434" s="36">
        <f t="shared" si="23"/>
        <v>0</v>
      </c>
      <c r="L434" s="43"/>
      <c r="M434" s="44"/>
      <c r="N434" s="44"/>
      <c r="O434" s="45"/>
    </row>
    <row r="435" spans="1:15" x14ac:dyDescent="0.25">
      <c r="A435" s="155"/>
      <c r="B435" s="156"/>
      <c r="C435" s="151"/>
      <c r="D435" s="151"/>
      <c r="E435" s="40"/>
      <c r="F435" s="40"/>
      <c r="G435" s="40"/>
      <c r="H435" s="41"/>
      <c r="I435" s="41"/>
      <c r="J435" s="42"/>
      <c r="K435" s="36">
        <f t="shared" si="23"/>
        <v>0</v>
      </c>
      <c r="L435" s="43"/>
      <c r="M435" s="44"/>
      <c r="N435" s="44"/>
      <c r="O435" s="45"/>
    </row>
    <row r="436" spans="1:15" x14ac:dyDescent="0.25">
      <c r="A436" s="155"/>
      <c r="B436" s="156"/>
      <c r="C436" s="151"/>
      <c r="D436" s="151"/>
      <c r="E436" s="40"/>
      <c r="F436" s="40"/>
      <c r="G436" s="46"/>
      <c r="H436" s="41"/>
      <c r="I436" s="41"/>
      <c r="J436" s="47"/>
      <c r="K436" s="36">
        <f t="shared" si="23"/>
        <v>0</v>
      </c>
      <c r="L436" s="43"/>
      <c r="M436" s="44"/>
      <c r="N436" s="44"/>
      <c r="O436" s="45"/>
    </row>
    <row r="437" spans="1:15" x14ac:dyDescent="0.25">
      <c r="A437" s="155"/>
      <c r="B437" s="156"/>
      <c r="C437" s="151"/>
      <c r="D437" s="151"/>
      <c r="E437" s="40"/>
      <c r="F437" s="40"/>
      <c r="G437" s="46"/>
      <c r="H437" s="48"/>
      <c r="I437" s="48"/>
      <c r="J437" s="47"/>
      <c r="K437" s="36">
        <f t="shared" si="23"/>
        <v>0</v>
      </c>
      <c r="L437" s="43"/>
      <c r="M437" s="44"/>
      <c r="N437" s="44"/>
      <c r="O437" s="45"/>
    </row>
    <row r="438" spans="1:15" ht="15.75" thickBot="1" x14ac:dyDescent="0.3">
      <c r="A438" s="155"/>
      <c r="B438" s="156"/>
      <c r="C438" s="151"/>
      <c r="D438" s="151"/>
      <c r="E438" s="49"/>
      <c r="F438" s="49"/>
      <c r="G438" s="49"/>
      <c r="H438" s="50"/>
      <c r="I438" s="50"/>
      <c r="J438" s="51"/>
      <c r="K438" s="36">
        <f t="shared" si="23"/>
        <v>0</v>
      </c>
      <c r="L438" s="52"/>
      <c r="M438" s="53"/>
      <c r="N438" s="53"/>
      <c r="O438" s="54"/>
    </row>
    <row r="439" spans="1:15" ht="15.75" thickBot="1" x14ac:dyDescent="0.3">
      <c r="A439" s="157"/>
      <c r="B439" s="158"/>
      <c r="C439" s="152"/>
      <c r="D439" s="152"/>
      <c r="E439" s="29" t="s">
        <v>170</v>
      </c>
      <c r="F439" s="32"/>
      <c r="G439" s="32"/>
      <c r="H439" s="32"/>
      <c r="I439" s="32"/>
      <c r="J439" s="30"/>
      <c r="K439" s="55">
        <f>SUM(K425:K438)</f>
        <v>0</v>
      </c>
      <c r="L439" s="56">
        <f>K439+(K439*3%)</f>
        <v>0</v>
      </c>
      <c r="M439" s="56">
        <f>L439+(L439*3%)</f>
        <v>0</v>
      </c>
      <c r="N439" s="56">
        <f>M439+(M439*3%)</f>
        <v>0</v>
      </c>
      <c r="O439" s="56">
        <f>N439+(N439*3%)</f>
        <v>0</v>
      </c>
    </row>
    <row r="440" spans="1:15" ht="15.75" thickBot="1" x14ac:dyDescent="0.3">
      <c r="A440" s="160"/>
      <c r="B440" s="160"/>
      <c r="C440" s="160"/>
      <c r="D440" s="160"/>
      <c r="E440" s="160"/>
      <c r="F440" s="160"/>
      <c r="G440" s="160"/>
      <c r="H440" s="160"/>
      <c r="I440" s="160"/>
      <c r="J440" s="160"/>
      <c r="K440" s="160"/>
      <c r="L440" s="160"/>
      <c r="M440" s="160"/>
      <c r="N440" s="160"/>
      <c r="O440" s="160"/>
    </row>
    <row r="441" spans="1:15" ht="23.25" customHeight="1" thickBot="1" x14ac:dyDescent="0.3">
      <c r="A441" s="153" t="s">
        <v>181</v>
      </c>
      <c r="B441" s="154"/>
      <c r="C441" s="31" t="s">
        <v>164</v>
      </c>
      <c r="D441" s="32" t="s">
        <v>166</v>
      </c>
      <c r="E441" s="31" t="s">
        <v>207</v>
      </c>
      <c r="F441" s="31" t="s">
        <v>208</v>
      </c>
      <c r="G441" s="31" t="s">
        <v>165</v>
      </c>
      <c r="H441" s="31" t="s">
        <v>167</v>
      </c>
      <c r="I441" s="31" t="s">
        <v>209</v>
      </c>
      <c r="J441" s="32" t="s">
        <v>168</v>
      </c>
      <c r="K441" s="31" t="s">
        <v>210</v>
      </c>
      <c r="L441" s="32" t="s">
        <v>211</v>
      </c>
      <c r="M441" s="31" t="s">
        <v>212</v>
      </c>
      <c r="N441" s="31" t="s">
        <v>213</v>
      </c>
      <c r="O441" s="31" t="s">
        <v>214</v>
      </c>
    </row>
    <row r="442" spans="1:15" ht="15" customHeight="1" x14ac:dyDescent="0.25">
      <c r="A442" s="155" t="s">
        <v>169</v>
      </c>
      <c r="B442" s="156"/>
      <c r="C442" s="159"/>
      <c r="D442" s="151"/>
      <c r="E442" s="33"/>
      <c r="F442" s="33"/>
      <c r="G442" s="33"/>
      <c r="H442" s="34"/>
      <c r="I442" s="34"/>
      <c r="J442" s="35"/>
      <c r="K442" s="36">
        <f t="shared" ref="K442:K455" si="24">+J442*H442</f>
        <v>0</v>
      </c>
      <c r="L442" s="37"/>
      <c r="M442" s="38"/>
      <c r="N442" s="38"/>
      <c r="O442" s="39"/>
    </row>
    <row r="443" spans="1:15" x14ac:dyDescent="0.25">
      <c r="A443" s="155"/>
      <c r="B443" s="156"/>
      <c r="C443" s="151"/>
      <c r="D443" s="151"/>
      <c r="E443" s="40"/>
      <c r="F443" s="40"/>
      <c r="G443" s="40"/>
      <c r="H443" s="41"/>
      <c r="I443" s="41"/>
      <c r="J443" s="42"/>
      <c r="K443" s="36">
        <f t="shared" si="24"/>
        <v>0</v>
      </c>
      <c r="L443" s="43"/>
      <c r="M443" s="44"/>
      <c r="N443" s="44"/>
      <c r="O443" s="45"/>
    </row>
    <row r="444" spans="1:15" x14ac:dyDescent="0.25">
      <c r="A444" s="155"/>
      <c r="B444" s="156"/>
      <c r="C444" s="151"/>
      <c r="D444" s="151"/>
      <c r="E444" s="40"/>
      <c r="F444" s="40"/>
      <c r="G444" s="40"/>
      <c r="H444" s="41"/>
      <c r="I444" s="41"/>
      <c r="J444" s="42"/>
      <c r="K444" s="36">
        <f t="shared" si="24"/>
        <v>0</v>
      </c>
      <c r="L444" s="43"/>
      <c r="M444" s="44"/>
      <c r="N444" s="44"/>
      <c r="O444" s="45"/>
    </row>
    <row r="445" spans="1:15" x14ac:dyDescent="0.25">
      <c r="A445" s="155"/>
      <c r="B445" s="156"/>
      <c r="C445" s="151"/>
      <c r="D445" s="151"/>
      <c r="E445" s="40"/>
      <c r="F445" s="40"/>
      <c r="G445" s="40"/>
      <c r="H445" s="41"/>
      <c r="I445" s="41"/>
      <c r="J445" s="42"/>
      <c r="K445" s="36">
        <f t="shared" si="24"/>
        <v>0</v>
      </c>
      <c r="L445" s="43"/>
      <c r="M445" s="44"/>
      <c r="N445" s="44"/>
      <c r="O445" s="45"/>
    </row>
    <row r="446" spans="1:15" x14ac:dyDescent="0.25">
      <c r="A446" s="155"/>
      <c r="B446" s="156"/>
      <c r="C446" s="151"/>
      <c r="D446" s="151"/>
      <c r="E446" s="40"/>
      <c r="F446" s="40"/>
      <c r="G446" s="40"/>
      <c r="H446" s="41"/>
      <c r="I446" s="41"/>
      <c r="J446" s="42"/>
      <c r="K446" s="36">
        <f t="shared" si="24"/>
        <v>0</v>
      </c>
      <c r="L446" s="43"/>
      <c r="M446" s="44"/>
      <c r="N446" s="44"/>
      <c r="O446" s="45"/>
    </row>
    <row r="447" spans="1:15" x14ac:dyDescent="0.25">
      <c r="A447" s="155"/>
      <c r="B447" s="156"/>
      <c r="C447" s="151"/>
      <c r="D447" s="151"/>
      <c r="E447" s="40"/>
      <c r="F447" s="40"/>
      <c r="G447" s="40"/>
      <c r="H447" s="41"/>
      <c r="I447" s="41"/>
      <c r="J447" s="42"/>
      <c r="K447" s="36">
        <f t="shared" si="24"/>
        <v>0</v>
      </c>
      <c r="L447" s="43"/>
      <c r="M447" s="44"/>
      <c r="N447" s="44"/>
      <c r="O447" s="45"/>
    </row>
    <row r="448" spans="1:15" x14ac:dyDescent="0.25">
      <c r="A448" s="155"/>
      <c r="B448" s="156"/>
      <c r="C448" s="151"/>
      <c r="D448" s="151"/>
      <c r="E448" s="40"/>
      <c r="F448" s="40"/>
      <c r="G448" s="40"/>
      <c r="H448" s="41"/>
      <c r="I448" s="41"/>
      <c r="J448" s="42"/>
      <c r="K448" s="36">
        <f t="shared" si="24"/>
        <v>0</v>
      </c>
      <c r="L448" s="43"/>
      <c r="M448" s="44"/>
      <c r="N448" s="44"/>
      <c r="O448" s="45"/>
    </row>
    <row r="449" spans="1:15" x14ac:dyDescent="0.25">
      <c r="A449" s="155"/>
      <c r="B449" s="156"/>
      <c r="C449" s="151"/>
      <c r="D449" s="151"/>
      <c r="E449" s="40"/>
      <c r="F449" s="40"/>
      <c r="G449" s="40"/>
      <c r="H449" s="41"/>
      <c r="I449" s="41"/>
      <c r="J449" s="42"/>
      <c r="K449" s="36">
        <f t="shared" si="24"/>
        <v>0</v>
      </c>
      <c r="L449" s="43"/>
      <c r="M449" s="44"/>
      <c r="N449" s="44"/>
      <c r="O449" s="45"/>
    </row>
    <row r="450" spans="1:15" x14ac:dyDescent="0.25">
      <c r="A450" s="155"/>
      <c r="B450" s="156"/>
      <c r="C450" s="151"/>
      <c r="D450" s="151"/>
      <c r="E450" s="40"/>
      <c r="F450" s="40"/>
      <c r="G450" s="40"/>
      <c r="H450" s="41"/>
      <c r="I450" s="41"/>
      <c r="J450" s="42"/>
      <c r="K450" s="36">
        <f t="shared" si="24"/>
        <v>0</v>
      </c>
      <c r="L450" s="43"/>
      <c r="M450" s="44"/>
      <c r="N450" s="44"/>
      <c r="O450" s="45"/>
    </row>
    <row r="451" spans="1:15" x14ac:dyDescent="0.25">
      <c r="A451" s="155"/>
      <c r="B451" s="156"/>
      <c r="C451" s="151"/>
      <c r="D451" s="151"/>
      <c r="E451" s="40"/>
      <c r="F451" s="40"/>
      <c r="G451" s="40"/>
      <c r="H451" s="41"/>
      <c r="I451" s="41"/>
      <c r="J451" s="42"/>
      <c r="K451" s="36">
        <f t="shared" si="24"/>
        <v>0</v>
      </c>
      <c r="L451" s="43"/>
      <c r="M451" s="44"/>
      <c r="N451" s="44"/>
      <c r="O451" s="45"/>
    </row>
    <row r="452" spans="1:15" x14ac:dyDescent="0.25">
      <c r="A452" s="155"/>
      <c r="B452" s="156"/>
      <c r="C452" s="151"/>
      <c r="D452" s="151"/>
      <c r="E452" s="40"/>
      <c r="F452" s="40"/>
      <c r="G452" s="40"/>
      <c r="H452" s="41"/>
      <c r="I452" s="41"/>
      <c r="J452" s="42"/>
      <c r="K452" s="36">
        <f t="shared" si="24"/>
        <v>0</v>
      </c>
      <c r="L452" s="43"/>
      <c r="M452" s="44"/>
      <c r="N452" s="44"/>
      <c r="O452" s="45"/>
    </row>
    <row r="453" spans="1:15" x14ac:dyDescent="0.25">
      <c r="A453" s="155"/>
      <c r="B453" s="156"/>
      <c r="C453" s="151"/>
      <c r="D453" s="151"/>
      <c r="E453" s="40"/>
      <c r="F453" s="40"/>
      <c r="G453" s="46"/>
      <c r="H453" s="41"/>
      <c r="I453" s="41"/>
      <c r="J453" s="47"/>
      <c r="K453" s="36">
        <f t="shared" si="24"/>
        <v>0</v>
      </c>
      <c r="L453" s="43"/>
      <c r="M453" s="44"/>
      <c r="N453" s="44"/>
      <c r="O453" s="45"/>
    </row>
    <row r="454" spans="1:15" x14ac:dyDescent="0.25">
      <c r="A454" s="155"/>
      <c r="B454" s="156"/>
      <c r="C454" s="151"/>
      <c r="D454" s="151"/>
      <c r="E454" s="40"/>
      <c r="F454" s="40"/>
      <c r="G454" s="46"/>
      <c r="H454" s="48"/>
      <c r="I454" s="48"/>
      <c r="J454" s="47"/>
      <c r="K454" s="36">
        <f t="shared" si="24"/>
        <v>0</v>
      </c>
      <c r="L454" s="43"/>
      <c r="M454" s="44"/>
      <c r="N454" s="44"/>
      <c r="O454" s="45"/>
    </row>
    <row r="455" spans="1:15" ht="15.75" thickBot="1" x14ac:dyDescent="0.3">
      <c r="A455" s="155"/>
      <c r="B455" s="156"/>
      <c r="C455" s="151"/>
      <c r="D455" s="151"/>
      <c r="E455" s="49"/>
      <c r="F455" s="49"/>
      <c r="G455" s="49"/>
      <c r="H455" s="50"/>
      <c r="I455" s="50"/>
      <c r="J455" s="51"/>
      <c r="K455" s="36">
        <f t="shared" si="24"/>
        <v>0</v>
      </c>
      <c r="L455" s="52"/>
      <c r="M455" s="53"/>
      <c r="N455" s="53"/>
      <c r="O455" s="54"/>
    </row>
    <row r="456" spans="1:15" ht="15.75" thickBot="1" x14ac:dyDescent="0.3">
      <c r="A456" s="157"/>
      <c r="B456" s="158"/>
      <c r="C456" s="152"/>
      <c r="D456" s="152"/>
      <c r="E456" s="29" t="s">
        <v>170</v>
      </c>
      <c r="F456" s="32"/>
      <c r="G456" s="32"/>
      <c r="H456" s="32"/>
      <c r="I456" s="32"/>
      <c r="J456" s="30"/>
      <c r="K456" s="55">
        <f>SUM(K442:K455)</f>
        <v>0</v>
      </c>
      <c r="L456" s="56">
        <f>K456+(K456*3%)</f>
        <v>0</v>
      </c>
      <c r="M456" s="56">
        <f>L456+(L456*3%)</f>
        <v>0</v>
      </c>
      <c r="N456" s="56">
        <f>M456+(M456*3%)</f>
        <v>0</v>
      </c>
      <c r="O456" s="56">
        <f>N456+(N456*3%)</f>
        <v>0</v>
      </c>
    </row>
    <row r="457" spans="1:15" ht="23.25" customHeight="1" thickBot="1" x14ac:dyDescent="0.3">
      <c r="A457" s="153" t="s">
        <v>181</v>
      </c>
      <c r="B457" s="154"/>
      <c r="C457" s="31" t="s">
        <v>164</v>
      </c>
      <c r="D457" s="32" t="s">
        <v>166</v>
      </c>
      <c r="E457" s="31" t="s">
        <v>207</v>
      </c>
      <c r="F457" s="31" t="s">
        <v>208</v>
      </c>
      <c r="G457" s="31" t="s">
        <v>165</v>
      </c>
      <c r="H457" s="31" t="s">
        <v>167</v>
      </c>
      <c r="I457" s="31" t="s">
        <v>209</v>
      </c>
      <c r="J457" s="32" t="s">
        <v>168</v>
      </c>
      <c r="K457" s="31" t="s">
        <v>210</v>
      </c>
      <c r="L457" s="32" t="s">
        <v>211</v>
      </c>
      <c r="M457" s="31" t="s">
        <v>212</v>
      </c>
      <c r="N457" s="31" t="s">
        <v>213</v>
      </c>
      <c r="O457" s="31" t="s">
        <v>214</v>
      </c>
    </row>
    <row r="458" spans="1:15" ht="15" customHeight="1" x14ac:dyDescent="0.25">
      <c r="A458" s="155" t="s">
        <v>171</v>
      </c>
      <c r="B458" s="156"/>
      <c r="C458" s="159"/>
      <c r="D458" s="151"/>
      <c r="E458" s="33"/>
      <c r="F458" s="33"/>
      <c r="G458" s="33"/>
      <c r="H458" s="34"/>
      <c r="I458" s="34"/>
      <c r="J458" s="35"/>
      <c r="K458" s="36">
        <f t="shared" ref="K458:K471" si="25">+J458*H458</f>
        <v>0</v>
      </c>
      <c r="L458" s="37"/>
      <c r="M458" s="38"/>
      <c r="N458" s="38"/>
      <c r="O458" s="39"/>
    </row>
    <row r="459" spans="1:15" x14ac:dyDescent="0.25">
      <c r="A459" s="155"/>
      <c r="B459" s="156"/>
      <c r="C459" s="151"/>
      <c r="D459" s="151"/>
      <c r="E459" s="40"/>
      <c r="F459" s="40"/>
      <c r="G459" s="40"/>
      <c r="H459" s="41"/>
      <c r="I459" s="41"/>
      <c r="J459" s="42"/>
      <c r="K459" s="36">
        <f t="shared" si="25"/>
        <v>0</v>
      </c>
      <c r="L459" s="43"/>
      <c r="M459" s="44"/>
      <c r="N459" s="44"/>
      <c r="O459" s="45"/>
    </row>
    <row r="460" spans="1:15" x14ac:dyDescent="0.25">
      <c r="A460" s="155"/>
      <c r="B460" s="156"/>
      <c r="C460" s="151"/>
      <c r="D460" s="151"/>
      <c r="E460" s="40"/>
      <c r="F460" s="40"/>
      <c r="G460" s="40"/>
      <c r="H460" s="41"/>
      <c r="I460" s="41"/>
      <c r="J460" s="42"/>
      <c r="K460" s="36">
        <f t="shared" si="25"/>
        <v>0</v>
      </c>
      <c r="L460" s="43"/>
      <c r="M460" s="44"/>
      <c r="N460" s="44"/>
      <c r="O460" s="45"/>
    </row>
    <row r="461" spans="1:15" x14ac:dyDescent="0.25">
      <c r="A461" s="155"/>
      <c r="B461" s="156"/>
      <c r="C461" s="151"/>
      <c r="D461" s="151"/>
      <c r="E461" s="40"/>
      <c r="F461" s="40"/>
      <c r="G461" s="40"/>
      <c r="H461" s="41"/>
      <c r="I461" s="41"/>
      <c r="J461" s="42"/>
      <c r="K461" s="36">
        <f t="shared" si="25"/>
        <v>0</v>
      </c>
      <c r="L461" s="43"/>
      <c r="M461" s="44"/>
      <c r="N461" s="44"/>
      <c r="O461" s="45"/>
    </row>
    <row r="462" spans="1:15" x14ac:dyDescent="0.25">
      <c r="A462" s="155"/>
      <c r="B462" s="156"/>
      <c r="C462" s="151"/>
      <c r="D462" s="151"/>
      <c r="E462" s="40"/>
      <c r="F462" s="40"/>
      <c r="G462" s="40"/>
      <c r="H462" s="41"/>
      <c r="I462" s="41"/>
      <c r="J462" s="42"/>
      <c r="K462" s="36">
        <f t="shared" si="25"/>
        <v>0</v>
      </c>
      <c r="L462" s="43"/>
      <c r="M462" s="44"/>
      <c r="N462" s="44"/>
      <c r="O462" s="45"/>
    </row>
    <row r="463" spans="1:15" x14ac:dyDescent="0.25">
      <c r="A463" s="155"/>
      <c r="B463" s="156"/>
      <c r="C463" s="151"/>
      <c r="D463" s="151"/>
      <c r="E463" s="40"/>
      <c r="F463" s="40"/>
      <c r="G463" s="40"/>
      <c r="H463" s="41"/>
      <c r="I463" s="41"/>
      <c r="J463" s="42"/>
      <c r="K463" s="36">
        <f t="shared" si="25"/>
        <v>0</v>
      </c>
      <c r="L463" s="43"/>
      <c r="M463" s="44"/>
      <c r="N463" s="44"/>
      <c r="O463" s="45"/>
    </row>
    <row r="464" spans="1:15" x14ac:dyDescent="0.25">
      <c r="A464" s="155"/>
      <c r="B464" s="156"/>
      <c r="C464" s="151"/>
      <c r="D464" s="151"/>
      <c r="E464" s="40"/>
      <c r="F464" s="40"/>
      <c r="G464" s="40"/>
      <c r="H464" s="41"/>
      <c r="I464" s="41"/>
      <c r="J464" s="42"/>
      <c r="K464" s="36">
        <f t="shared" si="25"/>
        <v>0</v>
      </c>
      <c r="L464" s="43"/>
      <c r="M464" s="44"/>
      <c r="N464" s="44"/>
      <c r="O464" s="45"/>
    </row>
    <row r="465" spans="1:15" x14ac:dyDescent="0.25">
      <c r="A465" s="155"/>
      <c r="B465" s="156"/>
      <c r="C465" s="151"/>
      <c r="D465" s="151"/>
      <c r="E465" s="40"/>
      <c r="F465" s="40"/>
      <c r="G465" s="40"/>
      <c r="H465" s="41"/>
      <c r="I465" s="41"/>
      <c r="J465" s="42"/>
      <c r="K465" s="36">
        <f t="shared" si="25"/>
        <v>0</v>
      </c>
      <c r="L465" s="43"/>
      <c r="M465" s="44"/>
      <c r="N465" s="44"/>
      <c r="O465" s="45"/>
    </row>
    <row r="466" spans="1:15" x14ac:dyDescent="0.25">
      <c r="A466" s="155"/>
      <c r="B466" s="156"/>
      <c r="C466" s="151"/>
      <c r="D466" s="151"/>
      <c r="E466" s="40"/>
      <c r="F466" s="40"/>
      <c r="G466" s="40"/>
      <c r="H466" s="41"/>
      <c r="I466" s="41"/>
      <c r="J466" s="42"/>
      <c r="K466" s="36">
        <f t="shared" si="25"/>
        <v>0</v>
      </c>
      <c r="L466" s="43"/>
      <c r="M466" s="44"/>
      <c r="N466" s="44"/>
      <c r="O466" s="45"/>
    </row>
    <row r="467" spans="1:15" x14ac:dyDescent="0.25">
      <c r="A467" s="155"/>
      <c r="B467" s="156"/>
      <c r="C467" s="151"/>
      <c r="D467" s="151"/>
      <c r="E467" s="40"/>
      <c r="F467" s="40"/>
      <c r="G467" s="40"/>
      <c r="H467" s="41"/>
      <c r="I467" s="41"/>
      <c r="J467" s="42"/>
      <c r="K467" s="36">
        <f t="shared" si="25"/>
        <v>0</v>
      </c>
      <c r="L467" s="43"/>
      <c r="M467" s="44"/>
      <c r="N467" s="44"/>
      <c r="O467" s="45"/>
    </row>
    <row r="468" spans="1:15" x14ac:dyDescent="0.25">
      <c r="A468" s="155"/>
      <c r="B468" s="156"/>
      <c r="C468" s="151"/>
      <c r="D468" s="151"/>
      <c r="E468" s="40"/>
      <c r="F468" s="40"/>
      <c r="G468" s="40"/>
      <c r="H468" s="41"/>
      <c r="I468" s="41"/>
      <c r="J468" s="42"/>
      <c r="K468" s="36">
        <f t="shared" si="25"/>
        <v>0</v>
      </c>
      <c r="L468" s="43"/>
      <c r="M468" s="44"/>
      <c r="N468" s="44"/>
      <c r="O468" s="45"/>
    </row>
    <row r="469" spans="1:15" x14ac:dyDescent="0.25">
      <c r="A469" s="155"/>
      <c r="B469" s="156"/>
      <c r="C469" s="151"/>
      <c r="D469" s="151"/>
      <c r="E469" s="40"/>
      <c r="F469" s="40"/>
      <c r="G469" s="46"/>
      <c r="H469" s="41"/>
      <c r="I469" s="41"/>
      <c r="J469" s="47"/>
      <c r="K469" s="36">
        <f t="shared" si="25"/>
        <v>0</v>
      </c>
      <c r="L469" s="43"/>
      <c r="M469" s="44"/>
      <c r="N469" s="44"/>
      <c r="O469" s="45"/>
    </row>
    <row r="470" spans="1:15" x14ac:dyDescent="0.25">
      <c r="A470" s="155"/>
      <c r="B470" s="156"/>
      <c r="C470" s="151"/>
      <c r="D470" s="151"/>
      <c r="E470" s="40"/>
      <c r="F470" s="40"/>
      <c r="G470" s="46"/>
      <c r="H470" s="48"/>
      <c r="I470" s="48"/>
      <c r="J470" s="47"/>
      <c r="K470" s="36">
        <f t="shared" si="25"/>
        <v>0</v>
      </c>
      <c r="L470" s="43"/>
      <c r="M470" s="44"/>
      <c r="N470" s="44"/>
      <c r="O470" s="45"/>
    </row>
    <row r="471" spans="1:15" ht="15.75" thickBot="1" x14ac:dyDescent="0.3">
      <c r="A471" s="155"/>
      <c r="B471" s="156"/>
      <c r="C471" s="151"/>
      <c r="D471" s="151"/>
      <c r="E471" s="49"/>
      <c r="F471" s="49"/>
      <c r="G471" s="49"/>
      <c r="H471" s="50"/>
      <c r="I471" s="50"/>
      <c r="J471" s="51"/>
      <c r="K471" s="36">
        <f t="shared" si="25"/>
        <v>0</v>
      </c>
      <c r="L471" s="52"/>
      <c r="M471" s="53"/>
      <c r="N471" s="53"/>
      <c r="O471" s="54"/>
    </row>
    <row r="472" spans="1:15" ht="15.75" thickBot="1" x14ac:dyDescent="0.3">
      <c r="A472" s="157"/>
      <c r="B472" s="158"/>
      <c r="C472" s="152"/>
      <c r="D472" s="152"/>
      <c r="E472" s="29" t="s">
        <v>170</v>
      </c>
      <c r="F472" s="32"/>
      <c r="G472" s="32"/>
      <c r="H472" s="32"/>
      <c r="I472" s="32"/>
      <c r="J472" s="30"/>
      <c r="K472" s="55">
        <f>SUM(K458:K471)</f>
        <v>0</v>
      </c>
      <c r="L472" s="56">
        <f>K472+(K472*3%)</f>
        <v>0</v>
      </c>
      <c r="M472" s="56">
        <f>L472+(L472*3%)</f>
        <v>0</v>
      </c>
      <c r="N472" s="56">
        <f>M472+(M472*3%)</f>
        <v>0</v>
      </c>
      <c r="O472" s="56">
        <f>N472+(N472*3%)</f>
        <v>0</v>
      </c>
    </row>
    <row r="473" spans="1:15" ht="23.25" customHeight="1" thickBot="1" x14ac:dyDescent="0.3">
      <c r="A473" s="153" t="s">
        <v>181</v>
      </c>
      <c r="B473" s="154"/>
      <c r="C473" s="31" t="s">
        <v>164</v>
      </c>
      <c r="D473" s="32" t="s">
        <v>166</v>
      </c>
      <c r="E473" s="31" t="s">
        <v>207</v>
      </c>
      <c r="F473" s="31" t="s">
        <v>208</v>
      </c>
      <c r="G473" s="31" t="s">
        <v>165</v>
      </c>
      <c r="H473" s="31" t="s">
        <v>167</v>
      </c>
      <c r="I473" s="31" t="s">
        <v>209</v>
      </c>
      <c r="J473" s="32" t="s">
        <v>168</v>
      </c>
      <c r="K473" s="31" t="s">
        <v>210</v>
      </c>
      <c r="L473" s="32" t="s">
        <v>211</v>
      </c>
      <c r="M473" s="31" t="s">
        <v>212</v>
      </c>
      <c r="N473" s="31" t="s">
        <v>213</v>
      </c>
      <c r="O473" s="31" t="s">
        <v>214</v>
      </c>
    </row>
    <row r="474" spans="1:15" ht="15" customHeight="1" x14ac:dyDescent="0.25">
      <c r="A474" s="155" t="s">
        <v>172</v>
      </c>
      <c r="B474" s="156"/>
      <c r="C474" s="159"/>
      <c r="D474" s="151"/>
      <c r="E474" s="33"/>
      <c r="F474" s="33"/>
      <c r="G474" s="33"/>
      <c r="H474" s="34"/>
      <c r="I474" s="34"/>
      <c r="J474" s="35"/>
      <c r="K474" s="36">
        <f t="shared" ref="K474:K487" si="26">+J474*H474</f>
        <v>0</v>
      </c>
      <c r="L474" s="37"/>
      <c r="M474" s="38"/>
      <c r="N474" s="38"/>
      <c r="O474" s="39"/>
    </row>
    <row r="475" spans="1:15" x14ac:dyDescent="0.25">
      <c r="A475" s="155"/>
      <c r="B475" s="156"/>
      <c r="C475" s="151"/>
      <c r="D475" s="151"/>
      <c r="E475" s="40"/>
      <c r="F475" s="40"/>
      <c r="G475" s="40"/>
      <c r="H475" s="41"/>
      <c r="I475" s="41"/>
      <c r="J475" s="42"/>
      <c r="K475" s="36">
        <f t="shared" si="26"/>
        <v>0</v>
      </c>
      <c r="L475" s="43"/>
      <c r="M475" s="44"/>
      <c r="N475" s="44"/>
      <c r="O475" s="45"/>
    </row>
    <row r="476" spans="1:15" x14ac:dyDescent="0.25">
      <c r="A476" s="155"/>
      <c r="B476" s="156"/>
      <c r="C476" s="151"/>
      <c r="D476" s="151"/>
      <c r="E476" s="40"/>
      <c r="F476" s="40"/>
      <c r="G476" s="40"/>
      <c r="H476" s="41"/>
      <c r="I476" s="41"/>
      <c r="J476" s="42"/>
      <c r="K476" s="36">
        <f t="shared" si="26"/>
        <v>0</v>
      </c>
      <c r="L476" s="43"/>
      <c r="M476" s="44"/>
      <c r="N476" s="44"/>
      <c r="O476" s="45"/>
    </row>
    <row r="477" spans="1:15" x14ac:dyDescent="0.25">
      <c r="A477" s="155"/>
      <c r="B477" s="156"/>
      <c r="C477" s="151"/>
      <c r="D477" s="151"/>
      <c r="E477" s="40"/>
      <c r="F477" s="40"/>
      <c r="G477" s="40"/>
      <c r="H477" s="41"/>
      <c r="I477" s="41"/>
      <c r="J477" s="42"/>
      <c r="K477" s="36">
        <f t="shared" si="26"/>
        <v>0</v>
      </c>
      <c r="L477" s="43"/>
      <c r="M477" s="44"/>
      <c r="N477" s="44"/>
      <c r="O477" s="45"/>
    </row>
    <row r="478" spans="1:15" x14ac:dyDescent="0.25">
      <c r="A478" s="155"/>
      <c r="B478" s="156"/>
      <c r="C478" s="151"/>
      <c r="D478" s="151"/>
      <c r="E478" s="40"/>
      <c r="F478" s="40"/>
      <c r="G478" s="40"/>
      <c r="H478" s="41"/>
      <c r="I478" s="41"/>
      <c r="J478" s="42"/>
      <c r="K478" s="36">
        <f t="shared" si="26"/>
        <v>0</v>
      </c>
      <c r="L478" s="43"/>
      <c r="M478" s="44"/>
      <c r="N478" s="44"/>
      <c r="O478" s="45"/>
    </row>
    <row r="479" spans="1:15" x14ac:dyDescent="0.25">
      <c r="A479" s="155"/>
      <c r="B479" s="156"/>
      <c r="C479" s="151"/>
      <c r="D479" s="151"/>
      <c r="E479" s="40"/>
      <c r="F479" s="40"/>
      <c r="G479" s="40"/>
      <c r="H479" s="41"/>
      <c r="I479" s="41"/>
      <c r="J479" s="42"/>
      <c r="K479" s="36">
        <f t="shared" si="26"/>
        <v>0</v>
      </c>
      <c r="L479" s="43"/>
      <c r="M479" s="44"/>
      <c r="N479" s="44"/>
      <c r="O479" s="45"/>
    </row>
    <row r="480" spans="1:15" x14ac:dyDescent="0.25">
      <c r="A480" s="155"/>
      <c r="B480" s="156"/>
      <c r="C480" s="151"/>
      <c r="D480" s="151"/>
      <c r="E480" s="40"/>
      <c r="F480" s="40"/>
      <c r="G480" s="40"/>
      <c r="H480" s="41"/>
      <c r="I480" s="41"/>
      <c r="J480" s="42"/>
      <c r="K480" s="36">
        <f t="shared" si="26"/>
        <v>0</v>
      </c>
      <c r="L480" s="43"/>
      <c r="M480" s="44"/>
      <c r="N480" s="44"/>
      <c r="O480" s="45"/>
    </row>
    <row r="481" spans="1:15" x14ac:dyDescent="0.25">
      <c r="A481" s="155"/>
      <c r="B481" s="156"/>
      <c r="C481" s="151"/>
      <c r="D481" s="151"/>
      <c r="E481" s="40"/>
      <c r="F481" s="40"/>
      <c r="G481" s="40"/>
      <c r="H481" s="41"/>
      <c r="I481" s="41"/>
      <c r="J481" s="42"/>
      <c r="K481" s="36">
        <f t="shared" si="26"/>
        <v>0</v>
      </c>
      <c r="L481" s="43"/>
      <c r="M481" s="44"/>
      <c r="N481" s="44"/>
      <c r="O481" s="45"/>
    </row>
    <row r="482" spans="1:15" x14ac:dyDescent="0.25">
      <c r="A482" s="155"/>
      <c r="B482" s="156"/>
      <c r="C482" s="151"/>
      <c r="D482" s="151"/>
      <c r="E482" s="40"/>
      <c r="F482" s="40"/>
      <c r="G482" s="40"/>
      <c r="H482" s="41"/>
      <c r="I482" s="41"/>
      <c r="J482" s="42"/>
      <c r="K482" s="36">
        <f t="shared" si="26"/>
        <v>0</v>
      </c>
      <c r="L482" s="43"/>
      <c r="M482" s="44"/>
      <c r="N482" s="44"/>
      <c r="O482" s="45"/>
    </row>
    <row r="483" spans="1:15" x14ac:dyDescent="0.25">
      <c r="A483" s="155"/>
      <c r="B483" s="156"/>
      <c r="C483" s="151"/>
      <c r="D483" s="151"/>
      <c r="E483" s="40"/>
      <c r="F483" s="40"/>
      <c r="G483" s="40"/>
      <c r="H483" s="41"/>
      <c r="I483" s="41"/>
      <c r="J483" s="42"/>
      <c r="K483" s="36">
        <f t="shared" si="26"/>
        <v>0</v>
      </c>
      <c r="L483" s="43"/>
      <c r="M483" s="44"/>
      <c r="N483" s="44"/>
      <c r="O483" s="45"/>
    </row>
    <row r="484" spans="1:15" x14ac:dyDescent="0.25">
      <c r="A484" s="155"/>
      <c r="B484" s="156"/>
      <c r="C484" s="151"/>
      <c r="D484" s="151"/>
      <c r="E484" s="40"/>
      <c r="F484" s="40"/>
      <c r="G484" s="40"/>
      <c r="H484" s="41"/>
      <c r="I484" s="41"/>
      <c r="J484" s="42"/>
      <c r="K484" s="36">
        <f t="shared" si="26"/>
        <v>0</v>
      </c>
      <c r="L484" s="43"/>
      <c r="M484" s="44"/>
      <c r="N484" s="44"/>
      <c r="O484" s="45"/>
    </row>
    <row r="485" spans="1:15" x14ac:dyDescent="0.25">
      <c r="A485" s="155"/>
      <c r="B485" s="156"/>
      <c r="C485" s="151"/>
      <c r="D485" s="151"/>
      <c r="E485" s="40"/>
      <c r="F485" s="40"/>
      <c r="G485" s="46"/>
      <c r="H485" s="41"/>
      <c r="I485" s="41"/>
      <c r="J485" s="47"/>
      <c r="K485" s="36">
        <f t="shared" si="26"/>
        <v>0</v>
      </c>
      <c r="L485" s="43"/>
      <c r="M485" s="44"/>
      <c r="N485" s="44"/>
      <c r="O485" s="45"/>
    </row>
    <row r="486" spans="1:15" x14ac:dyDescent="0.25">
      <c r="A486" s="155"/>
      <c r="B486" s="156"/>
      <c r="C486" s="151"/>
      <c r="D486" s="151"/>
      <c r="E486" s="40"/>
      <c r="F486" s="40"/>
      <c r="G486" s="46"/>
      <c r="H486" s="48"/>
      <c r="I486" s="48"/>
      <c r="J486" s="47"/>
      <c r="K486" s="36">
        <f t="shared" si="26"/>
        <v>0</v>
      </c>
      <c r="L486" s="43"/>
      <c r="M486" s="44"/>
      <c r="N486" s="44"/>
      <c r="O486" s="45"/>
    </row>
    <row r="487" spans="1:15" ht="15.75" thickBot="1" x14ac:dyDescent="0.3">
      <c r="A487" s="155"/>
      <c r="B487" s="156"/>
      <c r="C487" s="151"/>
      <c r="D487" s="151"/>
      <c r="E487" s="49"/>
      <c r="F487" s="49"/>
      <c r="G487" s="49"/>
      <c r="H487" s="50"/>
      <c r="I487" s="50"/>
      <c r="J487" s="51"/>
      <c r="K487" s="36">
        <f t="shared" si="26"/>
        <v>0</v>
      </c>
      <c r="L487" s="52"/>
      <c r="M487" s="53"/>
      <c r="N487" s="53"/>
      <c r="O487" s="54"/>
    </row>
    <row r="488" spans="1:15" ht="15.75" thickBot="1" x14ac:dyDescent="0.3">
      <c r="A488" s="157"/>
      <c r="B488" s="158"/>
      <c r="C488" s="152"/>
      <c r="D488" s="152"/>
      <c r="E488" s="29" t="s">
        <v>170</v>
      </c>
      <c r="F488" s="32"/>
      <c r="G488" s="32"/>
      <c r="H488" s="32"/>
      <c r="I488" s="32"/>
      <c r="J488" s="30"/>
      <c r="K488" s="55">
        <f>SUM(K474:K487)</f>
        <v>0</v>
      </c>
      <c r="L488" s="56">
        <f>K488+(K488*3%)</f>
        <v>0</v>
      </c>
      <c r="M488" s="56">
        <f>L488+(L488*3%)</f>
        <v>0</v>
      </c>
      <c r="N488" s="56">
        <f>M488+(M488*3%)</f>
        <v>0</v>
      </c>
      <c r="O488" s="56">
        <f>N488+(N488*3%)</f>
        <v>0</v>
      </c>
    </row>
    <row r="489" spans="1:15" ht="23.25" customHeight="1" thickBot="1" x14ac:dyDescent="0.3">
      <c r="A489" s="153" t="s">
        <v>181</v>
      </c>
      <c r="B489" s="154"/>
      <c r="C489" s="31" t="s">
        <v>164</v>
      </c>
      <c r="D489" s="32" t="s">
        <v>166</v>
      </c>
      <c r="E489" s="31" t="s">
        <v>207</v>
      </c>
      <c r="F489" s="31" t="s">
        <v>208</v>
      </c>
      <c r="G489" s="31" t="s">
        <v>165</v>
      </c>
      <c r="H489" s="31" t="s">
        <v>167</v>
      </c>
      <c r="I489" s="31" t="s">
        <v>209</v>
      </c>
      <c r="J489" s="32" t="s">
        <v>168</v>
      </c>
      <c r="K489" s="31" t="s">
        <v>210</v>
      </c>
      <c r="L489" s="32" t="s">
        <v>211</v>
      </c>
      <c r="M489" s="31" t="s">
        <v>212</v>
      </c>
      <c r="N489" s="31" t="s">
        <v>213</v>
      </c>
      <c r="O489" s="31" t="s">
        <v>214</v>
      </c>
    </row>
    <row r="490" spans="1:15" ht="15" customHeight="1" x14ac:dyDescent="0.25">
      <c r="A490" s="155" t="s">
        <v>173</v>
      </c>
      <c r="B490" s="156"/>
      <c r="C490" s="159"/>
      <c r="D490" s="151"/>
      <c r="E490" s="33"/>
      <c r="F490" s="33"/>
      <c r="G490" s="33"/>
      <c r="H490" s="34"/>
      <c r="I490" s="34"/>
      <c r="J490" s="35"/>
      <c r="K490" s="36">
        <f t="shared" ref="K490:K503" si="27">+J490*H490</f>
        <v>0</v>
      </c>
      <c r="L490" s="37"/>
      <c r="M490" s="38"/>
      <c r="N490" s="38"/>
      <c r="O490" s="39"/>
    </row>
    <row r="491" spans="1:15" x14ac:dyDescent="0.25">
      <c r="A491" s="155"/>
      <c r="B491" s="156"/>
      <c r="C491" s="151"/>
      <c r="D491" s="151"/>
      <c r="E491" s="40"/>
      <c r="F491" s="40"/>
      <c r="G491" s="40"/>
      <c r="H491" s="41"/>
      <c r="I491" s="41"/>
      <c r="J491" s="42"/>
      <c r="K491" s="36">
        <f t="shared" si="27"/>
        <v>0</v>
      </c>
      <c r="L491" s="43"/>
      <c r="M491" s="44"/>
      <c r="N491" s="44"/>
      <c r="O491" s="45"/>
    </row>
    <row r="492" spans="1:15" x14ac:dyDescent="0.25">
      <c r="A492" s="155"/>
      <c r="B492" s="156"/>
      <c r="C492" s="151"/>
      <c r="D492" s="151"/>
      <c r="E492" s="40"/>
      <c r="F492" s="40"/>
      <c r="G492" s="40"/>
      <c r="H492" s="41"/>
      <c r="I492" s="41"/>
      <c r="J492" s="42"/>
      <c r="K492" s="36">
        <f t="shared" si="27"/>
        <v>0</v>
      </c>
      <c r="L492" s="43"/>
      <c r="M492" s="44"/>
      <c r="N492" s="44"/>
      <c r="O492" s="45"/>
    </row>
    <row r="493" spans="1:15" x14ac:dyDescent="0.25">
      <c r="A493" s="155"/>
      <c r="B493" s="156"/>
      <c r="C493" s="151"/>
      <c r="D493" s="151"/>
      <c r="E493" s="40"/>
      <c r="F493" s="40"/>
      <c r="G493" s="40"/>
      <c r="H493" s="41"/>
      <c r="I493" s="41"/>
      <c r="J493" s="42"/>
      <c r="K493" s="36">
        <f t="shared" si="27"/>
        <v>0</v>
      </c>
      <c r="L493" s="43"/>
      <c r="M493" s="44"/>
      <c r="N493" s="44"/>
      <c r="O493" s="45"/>
    </row>
    <row r="494" spans="1:15" x14ac:dyDescent="0.25">
      <c r="A494" s="155"/>
      <c r="B494" s="156"/>
      <c r="C494" s="151"/>
      <c r="D494" s="151"/>
      <c r="E494" s="40"/>
      <c r="F494" s="40"/>
      <c r="G494" s="40"/>
      <c r="H494" s="41"/>
      <c r="I494" s="41"/>
      <c r="J494" s="42"/>
      <c r="K494" s="36">
        <f t="shared" si="27"/>
        <v>0</v>
      </c>
      <c r="L494" s="43"/>
      <c r="M494" s="44"/>
      <c r="N494" s="44"/>
      <c r="O494" s="45"/>
    </row>
    <row r="495" spans="1:15" x14ac:dyDescent="0.25">
      <c r="A495" s="155"/>
      <c r="B495" s="156"/>
      <c r="C495" s="151"/>
      <c r="D495" s="151"/>
      <c r="E495" s="40"/>
      <c r="F495" s="40"/>
      <c r="G495" s="40"/>
      <c r="H495" s="41"/>
      <c r="I495" s="41"/>
      <c r="J495" s="42"/>
      <c r="K495" s="36">
        <f t="shared" si="27"/>
        <v>0</v>
      </c>
      <c r="L495" s="43"/>
      <c r="M495" s="44"/>
      <c r="N495" s="44"/>
      <c r="O495" s="45"/>
    </row>
    <row r="496" spans="1:15" x14ac:dyDescent="0.25">
      <c r="A496" s="155"/>
      <c r="B496" s="156"/>
      <c r="C496" s="151"/>
      <c r="D496" s="151"/>
      <c r="E496" s="40"/>
      <c r="F496" s="40"/>
      <c r="G496" s="40"/>
      <c r="H496" s="41"/>
      <c r="I496" s="41"/>
      <c r="J496" s="42"/>
      <c r="K496" s="36">
        <f t="shared" si="27"/>
        <v>0</v>
      </c>
      <c r="L496" s="43"/>
      <c r="M496" s="44"/>
      <c r="N496" s="44"/>
      <c r="O496" s="45"/>
    </row>
    <row r="497" spans="1:15" x14ac:dyDescent="0.25">
      <c r="A497" s="155"/>
      <c r="B497" s="156"/>
      <c r="C497" s="151"/>
      <c r="D497" s="151"/>
      <c r="E497" s="40"/>
      <c r="F497" s="40"/>
      <c r="G497" s="40"/>
      <c r="H497" s="41"/>
      <c r="I497" s="41"/>
      <c r="J497" s="42"/>
      <c r="K497" s="36">
        <f t="shared" si="27"/>
        <v>0</v>
      </c>
      <c r="L497" s="43"/>
      <c r="M497" s="44"/>
      <c r="N497" s="44"/>
      <c r="O497" s="45"/>
    </row>
    <row r="498" spans="1:15" x14ac:dyDescent="0.25">
      <c r="A498" s="155"/>
      <c r="B498" s="156"/>
      <c r="C498" s="151"/>
      <c r="D498" s="151"/>
      <c r="E498" s="40"/>
      <c r="F498" s="40"/>
      <c r="G498" s="40"/>
      <c r="H498" s="41"/>
      <c r="I498" s="41"/>
      <c r="J498" s="42"/>
      <c r="K498" s="36">
        <f t="shared" si="27"/>
        <v>0</v>
      </c>
      <c r="L498" s="43"/>
      <c r="M498" s="44"/>
      <c r="N498" s="44"/>
      <c r="O498" s="45"/>
    </row>
    <row r="499" spans="1:15" x14ac:dyDescent="0.25">
      <c r="A499" s="155"/>
      <c r="B499" s="156"/>
      <c r="C499" s="151"/>
      <c r="D499" s="151"/>
      <c r="E499" s="40"/>
      <c r="F499" s="40"/>
      <c r="G499" s="40"/>
      <c r="H499" s="41"/>
      <c r="I499" s="41"/>
      <c r="J499" s="42"/>
      <c r="K499" s="36">
        <f t="shared" si="27"/>
        <v>0</v>
      </c>
      <c r="L499" s="43"/>
      <c r="M499" s="44"/>
      <c r="N499" s="44"/>
      <c r="O499" s="45"/>
    </row>
    <row r="500" spans="1:15" x14ac:dyDescent="0.25">
      <c r="A500" s="155"/>
      <c r="B500" s="156"/>
      <c r="C500" s="151"/>
      <c r="D500" s="151"/>
      <c r="E500" s="40"/>
      <c r="F500" s="40"/>
      <c r="G500" s="40"/>
      <c r="H500" s="41"/>
      <c r="I500" s="41"/>
      <c r="J500" s="42"/>
      <c r="K500" s="36">
        <f t="shared" si="27"/>
        <v>0</v>
      </c>
      <c r="L500" s="43"/>
      <c r="M500" s="44"/>
      <c r="N500" s="44"/>
      <c r="O500" s="45"/>
    </row>
    <row r="501" spans="1:15" x14ac:dyDescent="0.25">
      <c r="A501" s="155"/>
      <c r="B501" s="156"/>
      <c r="C501" s="151"/>
      <c r="D501" s="151"/>
      <c r="E501" s="40"/>
      <c r="F501" s="40"/>
      <c r="G501" s="46"/>
      <c r="H501" s="41"/>
      <c r="I501" s="41"/>
      <c r="J501" s="47"/>
      <c r="K501" s="36">
        <f t="shared" si="27"/>
        <v>0</v>
      </c>
      <c r="L501" s="43"/>
      <c r="M501" s="44"/>
      <c r="N501" s="44"/>
      <c r="O501" s="45"/>
    </row>
    <row r="502" spans="1:15" x14ac:dyDescent="0.25">
      <c r="A502" s="155"/>
      <c r="B502" s="156"/>
      <c r="C502" s="151"/>
      <c r="D502" s="151"/>
      <c r="E502" s="40"/>
      <c r="F502" s="40"/>
      <c r="G502" s="46"/>
      <c r="H502" s="48"/>
      <c r="I502" s="48"/>
      <c r="J502" s="47"/>
      <c r="K502" s="36">
        <f t="shared" si="27"/>
        <v>0</v>
      </c>
      <c r="L502" s="43"/>
      <c r="M502" s="44"/>
      <c r="N502" s="44"/>
      <c r="O502" s="45"/>
    </row>
    <row r="503" spans="1:15" ht="15.75" thickBot="1" x14ac:dyDescent="0.3">
      <c r="A503" s="155"/>
      <c r="B503" s="156"/>
      <c r="C503" s="151"/>
      <c r="D503" s="151"/>
      <c r="E503" s="49"/>
      <c r="F503" s="49"/>
      <c r="G503" s="49"/>
      <c r="H503" s="50"/>
      <c r="I503" s="50"/>
      <c r="J503" s="51"/>
      <c r="K503" s="36">
        <f t="shared" si="27"/>
        <v>0</v>
      </c>
      <c r="L503" s="52"/>
      <c r="M503" s="53"/>
      <c r="N503" s="53"/>
      <c r="O503" s="54"/>
    </row>
    <row r="504" spans="1:15" ht="15.75" thickBot="1" x14ac:dyDescent="0.3">
      <c r="A504" s="157"/>
      <c r="B504" s="158"/>
      <c r="C504" s="152"/>
      <c r="D504" s="152"/>
      <c r="E504" s="29" t="s">
        <v>170</v>
      </c>
      <c r="F504" s="32"/>
      <c r="G504" s="32"/>
      <c r="H504" s="32"/>
      <c r="I504" s="32"/>
      <c r="J504" s="30"/>
      <c r="K504" s="55">
        <f>SUM(K490:K503)</f>
        <v>0</v>
      </c>
      <c r="L504" s="56">
        <f>K504+(K504*3%)</f>
        <v>0</v>
      </c>
      <c r="M504" s="56">
        <f>L504+(L504*3%)</f>
        <v>0</v>
      </c>
      <c r="N504" s="56">
        <f>M504+(M504*3%)</f>
        <v>0</v>
      </c>
      <c r="O504" s="56">
        <f>N504+(N504*3%)</f>
        <v>0</v>
      </c>
    </row>
    <row r="505" spans="1:15" ht="23.25" customHeight="1" thickBot="1" x14ac:dyDescent="0.3">
      <c r="A505" s="153" t="s">
        <v>181</v>
      </c>
      <c r="B505" s="154"/>
      <c r="C505" s="31" t="s">
        <v>164</v>
      </c>
      <c r="D505" s="32" t="s">
        <v>166</v>
      </c>
      <c r="E505" s="31" t="s">
        <v>207</v>
      </c>
      <c r="F505" s="31" t="s">
        <v>208</v>
      </c>
      <c r="G505" s="31" t="s">
        <v>165</v>
      </c>
      <c r="H505" s="31" t="s">
        <v>167</v>
      </c>
      <c r="I505" s="31" t="s">
        <v>209</v>
      </c>
      <c r="J505" s="32" t="s">
        <v>168</v>
      </c>
      <c r="K505" s="31" t="s">
        <v>210</v>
      </c>
      <c r="L505" s="32" t="s">
        <v>211</v>
      </c>
      <c r="M505" s="31" t="s">
        <v>212</v>
      </c>
      <c r="N505" s="31" t="s">
        <v>213</v>
      </c>
      <c r="O505" s="31" t="s">
        <v>214</v>
      </c>
    </row>
    <row r="506" spans="1:15" ht="15" customHeight="1" x14ac:dyDescent="0.25">
      <c r="A506" s="155" t="s">
        <v>174</v>
      </c>
      <c r="B506" s="156"/>
      <c r="C506" s="159"/>
      <c r="D506" s="151"/>
      <c r="E506" s="33"/>
      <c r="F506" s="33"/>
      <c r="G506" s="33"/>
      <c r="H506" s="34"/>
      <c r="I506" s="34"/>
      <c r="J506" s="35"/>
      <c r="K506" s="36">
        <f t="shared" ref="K506:K519" si="28">+J506*H506</f>
        <v>0</v>
      </c>
      <c r="L506" s="37"/>
      <c r="M506" s="38"/>
      <c r="N506" s="38"/>
      <c r="O506" s="39"/>
    </row>
    <row r="507" spans="1:15" x14ac:dyDescent="0.25">
      <c r="A507" s="155"/>
      <c r="B507" s="156"/>
      <c r="C507" s="151"/>
      <c r="D507" s="151"/>
      <c r="E507" s="40"/>
      <c r="F507" s="40"/>
      <c r="G507" s="40"/>
      <c r="H507" s="41"/>
      <c r="I507" s="41"/>
      <c r="J507" s="42"/>
      <c r="K507" s="36">
        <f t="shared" si="28"/>
        <v>0</v>
      </c>
      <c r="L507" s="43"/>
      <c r="M507" s="44"/>
      <c r="N507" s="44"/>
      <c r="O507" s="45"/>
    </row>
    <row r="508" spans="1:15" x14ac:dyDescent="0.25">
      <c r="A508" s="155"/>
      <c r="B508" s="156"/>
      <c r="C508" s="151"/>
      <c r="D508" s="151"/>
      <c r="E508" s="40"/>
      <c r="F508" s="40"/>
      <c r="G508" s="40"/>
      <c r="H508" s="41"/>
      <c r="I508" s="41"/>
      <c r="J508" s="42"/>
      <c r="K508" s="36">
        <f t="shared" si="28"/>
        <v>0</v>
      </c>
      <c r="L508" s="43"/>
      <c r="M508" s="44"/>
      <c r="N508" s="44"/>
      <c r="O508" s="45"/>
    </row>
    <row r="509" spans="1:15" x14ac:dyDescent="0.25">
      <c r="A509" s="155"/>
      <c r="B509" s="156"/>
      <c r="C509" s="151"/>
      <c r="D509" s="151"/>
      <c r="E509" s="40"/>
      <c r="F509" s="40"/>
      <c r="G509" s="40"/>
      <c r="H509" s="41"/>
      <c r="I509" s="41"/>
      <c r="J509" s="42"/>
      <c r="K509" s="36">
        <f t="shared" si="28"/>
        <v>0</v>
      </c>
      <c r="L509" s="43"/>
      <c r="M509" s="44"/>
      <c r="N509" s="44"/>
      <c r="O509" s="45"/>
    </row>
    <row r="510" spans="1:15" x14ac:dyDescent="0.25">
      <c r="A510" s="155"/>
      <c r="B510" s="156"/>
      <c r="C510" s="151"/>
      <c r="D510" s="151"/>
      <c r="E510" s="40"/>
      <c r="F510" s="40"/>
      <c r="G510" s="40"/>
      <c r="H510" s="41"/>
      <c r="I510" s="41"/>
      <c r="J510" s="42"/>
      <c r="K510" s="36">
        <f t="shared" si="28"/>
        <v>0</v>
      </c>
      <c r="L510" s="43"/>
      <c r="M510" s="44"/>
      <c r="N510" s="44"/>
      <c r="O510" s="45"/>
    </row>
    <row r="511" spans="1:15" x14ac:dyDescent="0.25">
      <c r="A511" s="155"/>
      <c r="B511" s="156"/>
      <c r="C511" s="151"/>
      <c r="D511" s="151"/>
      <c r="E511" s="40"/>
      <c r="F511" s="40"/>
      <c r="G511" s="40"/>
      <c r="H511" s="41"/>
      <c r="I511" s="41"/>
      <c r="J511" s="42"/>
      <c r="K511" s="36">
        <f t="shared" si="28"/>
        <v>0</v>
      </c>
      <c r="L511" s="43"/>
      <c r="M511" s="44"/>
      <c r="N511" s="44"/>
      <c r="O511" s="45"/>
    </row>
    <row r="512" spans="1:15" x14ac:dyDescent="0.25">
      <c r="A512" s="155"/>
      <c r="B512" s="156"/>
      <c r="C512" s="151"/>
      <c r="D512" s="151"/>
      <c r="E512" s="40"/>
      <c r="F512" s="40"/>
      <c r="G512" s="40"/>
      <c r="H512" s="41"/>
      <c r="I512" s="41"/>
      <c r="J512" s="42"/>
      <c r="K512" s="36">
        <f t="shared" si="28"/>
        <v>0</v>
      </c>
      <c r="L512" s="43"/>
      <c r="M512" s="44"/>
      <c r="N512" s="44"/>
      <c r="O512" s="45"/>
    </row>
    <row r="513" spans="1:15" x14ac:dyDescent="0.25">
      <c r="A513" s="155"/>
      <c r="B513" s="156"/>
      <c r="C513" s="151"/>
      <c r="D513" s="151"/>
      <c r="E513" s="40"/>
      <c r="F513" s="40"/>
      <c r="G513" s="40"/>
      <c r="H513" s="41"/>
      <c r="I513" s="41"/>
      <c r="J513" s="42"/>
      <c r="K513" s="36">
        <f t="shared" si="28"/>
        <v>0</v>
      </c>
      <c r="L513" s="43"/>
      <c r="M513" s="44"/>
      <c r="N513" s="44"/>
      <c r="O513" s="45"/>
    </row>
    <row r="514" spans="1:15" x14ac:dyDescent="0.25">
      <c r="A514" s="155"/>
      <c r="B514" s="156"/>
      <c r="C514" s="151"/>
      <c r="D514" s="151"/>
      <c r="E514" s="40"/>
      <c r="F514" s="40"/>
      <c r="G514" s="40"/>
      <c r="H514" s="41"/>
      <c r="I514" s="41"/>
      <c r="J514" s="42"/>
      <c r="K514" s="36">
        <f t="shared" si="28"/>
        <v>0</v>
      </c>
      <c r="L514" s="43"/>
      <c r="M514" s="44"/>
      <c r="N514" s="44"/>
      <c r="O514" s="45"/>
    </row>
    <row r="515" spans="1:15" x14ac:dyDescent="0.25">
      <c r="A515" s="155"/>
      <c r="B515" s="156"/>
      <c r="C515" s="151"/>
      <c r="D515" s="151"/>
      <c r="E515" s="40"/>
      <c r="F515" s="40"/>
      <c r="G515" s="40"/>
      <c r="H515" s="41"/>
      <c r="I515" s="41"/>
      <c r="J515" s="42"/>
      <c r="K515" s="36">
        <f t="shared" si="28"/>
        <v>0</v>
      </c>
      <c r="L515" s="43"/>
      <c r="M515" s="44"/>
      <c r="N515" s="44"/>
      <c r="O515" s="45"/>
    </row>
    <row r="516" spans="1:15" x14ac:dyDescent="0.25">
      <c r="A516" s="155"/>
      <c r="B516" s="156"/>
      <c r="C516" s="151"/>
      <c r="D516" s="151"/>
      <c r="E516" s="40"/>
      <c r="F516" s="40"/>
      <c r="G516" s="40"/>
      <c r="H516" s="41"/>
      <c r="I516" s="41"/>
      <c r="J516" s="42"/>
      <c r="K516" s="36">
        <f t="shared" si="28"/>
        <v>0</v>
      </c>
      <c r="L516" s="43"/>
      <c r="M516" s="44"/>
      <c r="N516" s="44"/>
      <c r="O516" s="45"/>
    </row>
    <row r="517" spans="1:15" x14ac:dyDescent="0.25">
      <c r="A517" s="155"/>
      <c r="B517" s="156"/>
      <c r="C517" s="151"/>
      <c r="D517" s="151"/>
      <c r="E517" s="40"/>
      <c r="F517" s="40"/>
      <c r="G517" s="46"/>
      <c r="H517" s="41"/>
      <c r="I517" s="41"/>
      <c r="J517" s="47"/>
      <c r="K517" s="36">
        <f t="shared" si="28"/>
        <v>0</v>
      </c>
      <c r="L517" s="43"/>
      <c r="M517" s="44"/>
      <c r="N517" s="44"/>
      <c r="O517" s="45"/>
    </row>
    <row r="518" spans="1:15" x14ac:dyDescent="0.25">
      <c r="A518" s="155"/>
      <c r="B518" s="156"/>
      <c r="C518" s="151"/>
      <c r="D518" s="151"/>
      <c r="E518" s="40"/>
      <c r="F518" s="40"/>
      <c r="G518" s="46"/>
      <c r="H518" s="48"/>
      <c r="I518" s="48"/>
      <c r="J518" s="47"/>
      <c r="K518" s="36">
        <f t="shared" si="28"/>
        <v>0</v>
      </c>
      <c r="L518" s="43"/>
      <c r="M518" s="44"/>
      <c r="N518" s="44"/>
      <c r="O518" s="45"/>
    </row>
    <row r="519" spans="1:15" ht="15.75" thickBot="1" x14ac:dyDescent="0.3">
      <c r="A519" s="155"/>
      <c r="B519" s="156"/>
      <c r="C519" s="151"/>
      <c r="D519" s="151"/>
      <c r="E519" s="49"/>
      <c r="F519" s="49"/>
      <c r="G519" s="49"/>
      <c r="H519" s="50"/>
      <c r="I519" s="50"/>
      <c r="J519" s="51"/>
      <c r="K519" s="36">
        <f t="shared" si="28"/>
        <v>0</v>
      </c>
      <c r="L519" s="52"/>
      <c r="M519" s="53"/>
      <c r="N519" s="53"/>
      <c r="O519" s="54"/>
    </row>
    <row r="520" spans="1:15" ht="15.75" thickBot="1" x14ac:dyDescent="0.3">
      <c r="A520" s="157"/>
      <c r="B520" s="158"/>
      <c r="C520" s="152"/>
      <c r="D520" s="152"/>
      <c r="E520" s="29" t="s">
        <v>170</v>
      </c>
      <c r="F520" s="32"/>
      <c r="G520" s="32"/>
      <c r="H520" s="32"/>
      <c r="I520" s="32"/>
      <c r="J520" s="30"/>
      <c r="K520" s="55">
        <f>SUM(K506:K519)</f>
        <v>0</v>
      </c>
      <c r="L520" s="56">
        <f>K520+(K520*3%)</f>
        <v>0</v>
      </c>
      <c r="M520" s="56">
        <f>L520+(L520*3%)</f>
        <v>0</v>
      </c>
      <c r="N520" s="56">
        <f>M520+(M520*3%)</f>
        <v>0</v>
      </c>
      <c r="O520" s="56">
        <f>N520+(N520*3%)</f>
        <v>0</v>
      </c>
    </row>
    <row r="521" spans="1:15" ht="23.25" customHeight="1" thickBot="1" x14ac:dyDescent="0.3">
      <c r="A521" s="153" t="s">
        <v>181</v>
      </c>
      <c r="B521" s="154"/>
      <c r="C521" s="31" t="s">
        <v>164</v>
      </c>
      <c r="D521" s="32" t="s">
        <v>166</v>
      </c>
      <c r="E521" s="31" t="s">
        <v>207</v>
      </c>
      <c r="F521" s="31" t="s">
        <v>208</v>
      </c>
      <c r="G521" s="31" t="s">
        <v>165</v>
      </c>
      <c r="H521" s="31" t="s">
        <v>167</v>
      </c>
      <c r="I521" s="31" t="s">
        <v>209</v>
      </c>
      <c r="J521" s="32" t="s">
        <v>168</v>
      </c>
      <c r="K521" s="31" t="s">
        <v>210</v>
      </c>
      <c r="L521" s="32" t="s">
        <v>211</v>
      </c>
      <c r="M521" s="31" t="s">
        <v>212</v>
      </c>
      <c r="N521" s="31" t="s">
        <v>213</v>
      </c>
      <c r="O521" s="31" t="s">
        <v>214</v>
      </c>
    </row>
    <row r="522" spans="1:15" ht="15" customHeight="1" x14ac:dyDescent="0.25">
      <c r="A522" s="155" t="s">
        <v>175</v>
      </c>
      <c r="B522" s="156"/>
      <c r="C522" s="159"/>
      <c r="D522" s="151"/>
      <c r="E522" s="33"/>
      <c r="F522" s="33"/>
      <c r="G522" s="33"/>
      <c r="H522" s="34"/>
      <c r="I522" s="34"/>
      <c r="J522" s="35"/>
      <c r="K522" s="36">
        <f t="shared" ref="K522:K535" si="29">+J522*H522</f>
        <v>0</v>
      </c>
      <c r="L522" s="37"/>
      <c r="M522" s="38"/>
      <c r="N522" s="38"/>
      <c r="O522" s="39"/>
    </row>
    <row r="523" spans="1:15" x14ac:dyDescent="0.25">
      <c r="A523" s="155"/>
      <c r="B523" s="156"/>
      <c r="C523" s="151"/>
      <c r="D523" s="151"/>
      <c r="E523" s="40"/>
      <c r="F523" s="40"/>
      <c r="G523" s="40"/>
      <c r="H523" s="41"/>
      <c r="I523" s="41"/>
      <c r="J523" s="42"/>
      <c r="K523" s="36">
        <f t="shared" si="29"/>
        <v>0</v>
      </c>
      <c r="L523" s="43"/>
      <c r="M523" s="44"/>
      <c r="N523" s="44"/>
      <c r="O523" s="45"/>
    </row>
    <row r="524" spans="1:15" x14ac:dyDescent="0.25">
      <c r="A524" s="155"/>
      <c r="B524" s="156"/>
      <c r="C524" s="151"/>
      <c r="D524" s="151"/>
      <c r="E524" s="40"/>
      <c r="F524" s="40"/>
      <c r="G524" s="40"/>
      <c r="H524" s="41"/>
      <c r="I524" s="41"/>
      <c r="J524" s="42"/>
      <c r="K524" s="36">
        <f t="shared" si="29"/>
        <v>0</v>
      </c>
      <c r="L524" s="43"/>
      <c r="M524" s="44"/>
      <c r="N524" s="44"/>
      <c r="O524" s="45"/>
    </row>
    <row r="525" spans="1:15" x14ac:dyDescent="0.25">
      <c r="A525" s="155"/>
      <c r="B525" s="156"/>
      <c r="C525" s="151"/>
      <c r="D525" s="151"/>
      <c r="E525" s="40"/>
      <c r="F525" s="40"/>
      <c r="G525" s="40"/>
      <c r="H525" s="41"/>
      <c r="I525" s="41"/>
      <c r="J525" s="42"/>
      <c r="K525" s="36">
        <f t="shared" si="29"/>
        <v>0</v>
      </c>
      <c r="L525" s="43"/>
      <c r="M525" s="44"/>
      <c r="N525" s="44"/>
      <c r="O525" s="45"/>
    </row>
    <row r="526" spans="1:15" x14ac:dyDescent="0.25">
      <c r="A526" s="155"/>
      <c r="B526" s="156"/>
      <c r="C526" s="151"/>
      <c r="D526" s="151"/>
      <c r="E526" s="40"/>
      <c r="F526" s="40"/>
      <c r="G526" s="40"/>
      <c r="H526" s="41"/>
      <c r="I526" s="41"/>
      <c r="J526" s="42"/>
      <c r="K526" s="36">
        <f t="shared" si="29"/>
        <v>0</v>
      </c>
      <c r="L526" s="43"/>
      <c r="M526" s="44"/>
      <c r="N526" s="44"/>
      <c r="O526" s="45"/>
    </row>
    <row r="527" spans="1:15" x14ac:dyDescent="0.25">
      <c r="A527" s="155"/>
      <c r="B527" s="156"/>
      <c r="C527" s="151"/>
      <c r="D527" s="151"/>
      <c r="E527" s="40"/>
      <c r="F527" s="40"/>
      <c r="G527" s="40"/>
      <c r="H527" s="41"/>
      <c r="I527" s="41"/>
      <c r="J527" s="42"/>
      <c r="K527" s="36">
        <f t="shared" si="29"/>
        <v>0</v>
      </c>
      <c r="L527" s="43"/>
      <c r="M527" s="44"/>
      <c r="N527" s="44"/>
      <c r="O527" s="45"/>
    </row>
    <row r="528" spans="1:15" x14ac:dyDescent="0.25">
      <c r="A528" s="155"/>
      <c r="B528" s="156"/>
      <c r="C528" s="151"/>
      <c r="D528" s="151"/>
      <c r="E528" s="40"/>
      <c r="F528" s="40"/>
      <c r="G528" s="40"/>
      <c r="H528" s="41"/>
      <c r="I528" s="41"/>
      <c r="J528" s="42"/>
      <c r="K528" s="36">
        <f t="shared" si="29"/>
        <v>0</v>
      </c>
      <c r="L528" s="43"/>
      <c r="M528" s="44"/>
      <c r="N528" s="44"/>
      <c r="O528" s="45"/>
    </row>
    <row r="529" spans="1:15" x14ac:dyDescent="0.25">
      <c r="A529" s="155"/>
      <c r="B529" s="156"/>
      <c r="C529" s="151"/>
      <c r="D529" s="151"/>
      <c r="E529" s="40"/>
      <c r="F529" s="40"/>
      <c r="G529" s="40"/>
      <c r="H529" s="41"/>
      <c r="I529" s="41"/>
      <c r="J529" s="42"/>
      <c r="K529" s="36">
        <f t="shared" si="29"/>
        <v>0</v>
      </c>
      <c r="L529" s="43"/>
      <c r="M529" s="44"/>
      <c r="N529" s="44"/>
      <c r="O529" s="45"/>
    </row>
    <row r="530" spans="1:15" x14ac:dyDescent="0.25">
      <c r="A530" s="155"/>
      <c r="B530" s="156"/>
      <c r="C530" s="151"/>
      <c r="D530" s="151"/>
      <c r="E530" s="40"/>
      <c r="F530" s="40"/>
      <c r="G530" s="40"/>
      <c r="H530" s="41"/>
      <c r="I530" s="41"/>
      <c r="J530" s="42"/>
      <c r="K530" s="36">
        <f t="shared" si="29"/>
        <v>0</v>
      </c>
      <c r="L530" s="43"/>
      <c r="M530" s="44"/>
      <c r="N530" s="44"/>
      <c r="O530" s="45"/>
    </row>
    <row r="531" spans="1:15" x14ac:dyDescent="0.25">
      <c r="A531" s="155"/>
      <c r="B531" s="156"/>
      <c r="C531" s="151"/>
      <c r="D531" s="151"/>
      <c r="E531" s="40"/>
      <c r="F531" s="40"/>
      <c r="G531" s="40"/>
      <c r="H531" s="41"/>
      <c r="I531" s="41"/>
      <c r="J531" s="42"/>
      <c r="K531" s="36">
        <f t="shared" si="29"/>
        <v>0</v>
      </c>
      <c r="L531" s="43"/>
      <c r="M531" s="44"/>
      <c r="N531" s="44"/>
      <c r="O531" s="45"/>
    </row>
    <row r="532" spans="1:15" x14ac:dyDescent="0.25">
      <c r="A532" s="155"/>
      <c r="B532" s="156"/>
      <c r="C532" s="151"/>
      <c r="D532" s="151"/>
      <c r="E532" s="40"/>
      <c r="F532" s="40"/>
      <c r="G532" s="40"/>
      <c r="H532" s="41"/>
      <c r="I532" s="41"/>
      <c r="J532" s="42"/>
      <c r="K532" s="36">
        <f t="shared" si="29"/>
        <v>0</v>
      </c>
      <c r="L532" s="43"/>
      <c r="M532" s="44"/>
      <c r="N532" s="44"/>
      <c r="O532" s="45"/>
    </row>
    <row r="533" spans="1:15" x14ac:dyDescent="0.25">
      <c r="A533" s="155"/>
      <c r="B533" s="156"/>
      <c r="C533" s="151"/>
      <c r="D533" s="151"/>
      <c r="E533" s="40"/>
      <c r="F533" s="40"/>
      <c r="G533" s="46"/>
      <c r="H533" s="41"/>
      <c r="I533" s="41"/>
      <c r="J533" s="47"/>
      <c r="K533" s="36">
        <f t="shared" si="29"/>
        <v>0</v>
      </c>
      <c r="L533" s="43"/>
      <c r="M533" s="44"/>
      <c r="N533" s="44"/>
      <c r="O533" s="45"/>
    </row>
    <row r="534" spans="1:15" x14ac:dyDescent="0.25">
      <c r="A534" s="155"/>
      <c r="B534" s="156"/>
      <c r="C534" s="151"/>
      <c r="D534" s="151"/>
      <c r="E534" s="40"/>
      <c r="F534" s="40"/>
      <c r="G534" s="46"/>
      <c r="H534" s="48"/>
      <c r="I534" s="48"/>
      <c r="J534" s="47"/>
      <c r="K534" s="36">
        <f t="shared" si="29"/>
        <v>0</v>
      </c>
      <c r="L534" s="43"/>
      <c r="M534" s="44"/>
      <c r="N534" s="44"/>
      <c r="O534" s="45"/>
    </row>
    <row r="535" spans="1:15" ht="15.75" thickBot="1" x14ac:dyDescent="0.3">
      <c r="A535" s="155"/>
      <c r="B535" s="156"/>
      <c r="C535" s="151"/>
      <c r="D535" s="151"/>
      <c r="E535" s="49"/>
      <c r="F535" s="49"/>
      <c r="G535" s="49"/>
      <c r="H535" s="50"/>
      <c r="I535" s="50"/>
      <c r="J535" s="51"/>
      <c r="K535" s="36">
        <f t="shared" si="29"/>
        <v>0</v>
      </c>
      <c r="L535" s="52"/>
      <c r="M535" s="53"/>
      <c r="N535" s="53"/>
      <c r="O535" s="54"/>
    </row>
    <row r="536" spans="1:15" ht="15.75" thickBot="1" x14ac:dyDescent="0.3">
      <c r="A536" s="157"/>
      <c r="B536" s="158"/>
      <c r="C536" s="152"/>
      <c r="D536" s="152"/>
      <c r="E536" s="29" t="s">
        <v>170</v>
      </c>
      <c r="F536" s="32"/>
      <c r="G536" s="32"/>
      <c r="H536" s="32"/>
      <c r="I536" s="32"/>
      <c r="J536" s="30"/>
      <c r="K536" s="55">
        <f>SUM(K522:K535)</f>
        <v>0</v>
      </c>
      <c r="L536" s="56">
        <f>K536+(K536*3%)</f>
        <v>0</v>
      </c>
      <c r="M536" s="56">
        <f>L536+(L536*3%)</f>
        <v>0</v>
      </c>
      <c r="N536" s="56">
        <f>M536+(M536*3%)</f>
        <v>0</v>
      </c>
      <c r="O536" s="56">
        <f>N536+(N536*3%)</f>
        <v>0</v>
      </c>
    </row>
    <row r="537" spans="1:15" ht="23.25" customHeight="1" thickBot="1" x14ac:dyDescent="0.3">
      <c r="A537" s="153" t="s">
        <v>181</v>
      </c>
      <c r="B537" s="154"/>
      <c r="C537" s="31" t="s">
        <v>164</v>
      </c>
      <c r="D537" s="32" t="s">
        <v>166</v>
      </c>
      <c r="E537" s="31" t="s">
        <v>207</v>
      </c>
      <c r="F537" s="31" t="s">
        <v>208</v>
      </c>
      <c r="G537" s="31" t="s">
        <v>165</v>
      </c>
      <c r="H537" s="31" t="s">
        <v>167</v>
      </c>
      <c r="I537" s="31" t="s">
        <v>209</v>
      </c>
      <c r="J537" s="32" t="s">
        <v>168</v>
      </c>
      <c r="K537" s="31" t="s">
        <v>210</v>
      </c>
      <c r="L537" s="32" t="s">
        <v>211</v>
      </c>
      <c r="M537" s="31" t="s">
        <v>212</v>
      </c>
      <c r="N537" s="31" t="s">
        <v>213</v>
      </c>
      <c r="O537" s="31" t="s">
        <v>214</v>
      </c>
    </row>
    <row r="538" spans="1:15" ht="15" customHeight="1" x14ac:dyDescent="0.25">
      <c r="A538" s="155" t="s">
        <v>176</v>
      </c>
      <c r="B538" s="156"/>
      <c r="C538" s="159"/>
      <c r="D538" s="151"/>
      <c r="E538" s="33"/>
      <c r="F538" s="33"/>
      <c r="G538" s="33"/>
      <c r="H538" s="34"/>
      <c r="I538" s="34"/>
      <c r="J538" s="35"/>
      <c r="K538" s="36">
        <f t="shared" ref="K538:K551" si="30">+J538*H538</f>
        <v>0</v>
      </c>
      <c r="L538" s="37"/>
      <c r="M538" s="38"/>
      <c r="N538" s="38"/>
      <c r="O538" s="39"/>
    </row>
    <row r="539" spans="1:15" x14ac:dyDescent="0.25">
      <c r="A539" s="155"/>
      <c r="B539" s="156"/>
      <c r="C539" s="151"/>
      <c r="D539" s="151"/>
      <c r="E539" s="40"/>
      <c r="F539" s="40"/>
      <c r="G539" s="40"/>
      <c r="H539" s="41"/>
      <c r="I539" s="41"/>
      <c r="J539" s="42"/>
      <c r="K539" s="36">
        <f t="shared" si="30"/>
        <v>0</v>
      </c>
      <c r="L539" s="43"/>
      <c r="M539" s="44"/>
      <c r="N539" s="44"/>
      <c r="O539" s="45"/>
    </row>
    <row r="540" spans="1:15" x14ac:dyDescent="0.25">
      <c r="A540" s="155"/>
      <c r="B540" s="156"/>
      <c r="C540" s="151"/>
      <c r="D540" s="151"/>
      <c r="E540" s="40"/>
      <c r="F540" s="40"/>
      <c r="G540" s="40"/>
      <c r="H540" s="41"/>
      <c r="I540" s="41"/>
      <c r="J540" s="42"/>
      <c r="K540" s="36">
        <f t="shared" si="30"/>
        <v>0</v>
      </c>
      <c r="L540" s="43"/>
      <c r="M540" s="44"/>
      <c r="N540" s="44"/>
      <c r="O540" s="45"/>
    </row>
    <row r="541" spans="1:15" x14ac:dyDescent="0.25">
      <c r="A541" s="155"/>
      <c r="B541" s="156"/>
      <c r="C541" s="151"/>
      <c r="D541" s="151"/>
      <c r="E541" s="40"/>
      <c r="F541" s="40"/>
      <c r="G541" s="40"/>
      <c r="H541" s="41"/>
      <c r="I541" s="41"/>
      <c r="J541" s="42"/>
      <c r="K541" s="36">
        <f t="shared" si="30"/>
        <v>0</v>
      </c>
      <c r="L541" s="43"/>
      <c r="M541" s="44"/>
      <c r="N541" s="44"/>
      <c r="O541" s="45"/>
    </row>
    <row r="542" spans="1:15" x14ac:dyDescent="0.25">
      <c r="A542" s="155"/>
      <c r="B542" s="156"/>
      <c r="C542" s="151"/>
      <c r="D542" s="151"/>
      <c r="E542" s="40"/>
      <c r="F542" s="40"/>
      <c r="G542" s="40"/>
      <c r="H542" s="41"/>
      <c r="I542" s="41"/>
      <c r="J542" s="42"/>
      <c r="K542" s="36">
        <f t="shared" si="30"/>
        <v>0</v>
      </c>
      <c r="L542" s="43"/>
      <c r="M542" s="44"/>
      <c r="N542" s="44"/>
      <c r="O542" s="45"/>
    </row>
    <row r="543" spans="1:15" x14ac:dyDescent="0.25">
      <c r="A543" s="155"/>
      <c r="B543" s="156"/>
      <c r="C543" s="151"/>
      <c r="D543" s="151"/>
      <c r="E543" s="40"/>
      <c r="F543" s="40"/>
      <c r="G543" s="40"/>
      <c r="H543" s="41"/>
      <c r="I543" s="41"/>
      <c r="J543" s="42"/>
      <c r="K543" s="36">
        <f t="shared" si="30"/>
        <v>0</v>
      </c>
      <c r="L543" s="43"/>
      <c r="M543" s="44"/>
      <c r="N543" s="44"/>
      <c r="O543" s="45"/>
    </row>
    <row r="544" spans="1:15" x14ac:dyDescent="0.25">
      <c r="A544" s="155"/>
      <c r="B544" s="156"/>
      <c r="C544" s="151"/>
      <c r="D544" s="151"/>
      <c r="E544" s="40"/>
      <c r="F544" s="40"/>
      <c r="G544" s="40"/>
      <c r="H544" s="41"/>
      <c r="I544" s="41"/>
      <c r="J544" s="42"/>
      <c r="K544" s="36">
        <f t="shared" si="30"/>
        <v>0</v>
      </c>
      <c r="L544" s="43"/>
      <c r="M544" s="44"/>
      <c r="N544" s="44"/>
      <c r="O544" s="45"/>
    </row>
    <row r="545" spans="1:15" x14ac:dyDescent="0.25">
      <c r="A545" s="155"/>
      <c r="B545" s="156"/>
      <c r="C545" s="151"/>
      <c r="D545" s="151"/>
      <c r="E545" s="40"/>
      <c r="F545" s="40"/>
      <c r="G545" s="40"/>
      <c r="H545" s="41"/>
      <c r="I545" s="41"/>
      <c r="J545" s="42"/>
      <c r="K545" s="36">
        <f t="shared" si="30"/>
        <v>0</v>
      </c>
      <c r="L545" s="43"/>
      <c r="M545" s="44"/>
      <c r="N545" s="44"/>
      <c r="O545" s="45"/>
    </row>
    <row r="546" spans="1:15" x14ac:dyDescent="0.25">
      <c r="A546" s="155"/>
      <c r="B546" s="156"/>
      <c r="C546" s="151"/>
      <c r="D546" s="151"/>
      <c r="E546" s="40"/>
      <c r="F546" s="40"/>
      <c r="G546" s="40"/>
      <c r="H546" s="41"/>
      <c r="I546" s="41"/>
      <c r="J546" s="42"/>
      <c r="K546" s="36">
        <f t="shared" si="30"/>
        <v>0</v>
      </c>
      <c r="L546" s="43"/>
      <c r="M546" s="44"/>
      <c r="N546" s="44"/>
      <c r="O546" s="45"/>
    </row>
    <row r="547" spans="1:15" x14ac:dyDescent="0.25">
      <c r="A547" s="155"/>
      <c r="B547" s="156"/>
      <c r="C547" s="151"/>
      <c r="D547" s="151"/>
      <c r="E547" s="40"/>
      <c r="F547" s="40"/>
      <c r="G547" s="40"/>
      <c r="H547" s="41"/>
      <c r="I547" s="41"/>
      <c r="J547" s="42"/>
      <c r="K547" s="36">
        <f t="shared" si="30"/>
        <v>0</v>
      </c>
      <c r="L547" s="43"/>
      <c r="M547" s="44"/>
      <c r="N547" s="44"/>
      <c r="O547" s="45"/>
    </row>
    <row r="548" spans="1:15" x14ac:dyDescent="0.25">
      <c r="A548" s="155"/>
      <c r="B548" s="156"/>
      <c r="C548" s="151"/>
      <c r="D548" s="151"/>
      <c r="E548" s="40"/>
      <c r="F548" s="40"/>
      <c r="G548" s="40"/>
      <c r="H548" s="41"/>
      <c r="I548" s="41"/>
      <c r="J548" s="42"/>
      <c r="K548" s="36">
        <f t="shared" si="30"/>
        <v>0</v>
      </c>
      <c r="L548" s="43"/>
      <c r="M548" s="44"/>
      <c r="N548" s="44"/>
      <c r="O548" s="45"/>
    </row>
    <row r="549" spans="1:15" x14ac:dyDescent="0.25">
      <c r="A549" s="155"/>
      <c r="B549" s="156"/>
      <c r="C549" s="151"/>
      <c r="D549" s="151"/>
      <c r="E549" s="40"/>
      <c r="F549" s="40"/>
      <c r="G549" s="46"/>
      <c r="H549" s="41"/>
      <c r="I549" s="41"/>
      <c r="J549" s="47"/>
      <c r="K549" s="36">
        <f t="shared" si="30"/>
        <v>0</v>
      </c>
      <c r="L549" s="43"/>
      <c r="M549" s="44"/>
      <c r="N549" s="44"/>
      <c r="O549" s="45"/>
    </row>
    <row r="550" spans="1:15" x14ac:dyDescent="0.25">
      <c r="A550" s="155"/>
      <c r="B550" s="156"/>
      <c r="C550" s="151"/>
      <c r="D550" s="151"/>
      <c r="E550" s="40"/>
      <c r="F550" s="40"/>
      <c r="G550" s="46"/>
      <c r="H550" s="48"/>
      <c r="I550" s="48"/>
      <c r="J550" s="47"/>
      <c r="K550" s="36">
        <f t="shared" si="30"/>
        <v>0</v>
      </c>
      <c r="L550" s="43"/>
      <c r="M550" s="44"/>
      <c r="N550" s="44"/>
      <c r="O550" s="45"/>
    </row>
    <row r="551" spans="1:15" ht="15.75" thickBot="1" x14ac:dyDescent="0.3">
      <c r="A551" s="155"/>
      <c r="B551" s="156"/>
      <c r="C551" s="151"/>
      <c r="D551" s="151"/>
      <c r="E551" s="49"/>
      <c r="F551" s="49"/>
      <c r="G551" s="49"/>
      <c r="H551" s="50"/>
      <c r="I551" s="50"/>
      <c r="J551" s="51"/>
      <c r="K551" s="36">
        <f t="shared" si="30"/>
        <v>0</v>
      </c>
      <c r="L551" s="52"/>
      <c r="M551" s="53"/>
      <c r="N551" s="53"/>
      <c r="O551" s="54"/>
    </row>
    <row r="552" spans="1:15" ht="15.75" thickBot="1" x14ac:dyDescent="0.3">
      <c r="A552" s="157"/>
      <c r="B552" s="158"/>
      <c r="C552" s="152"/>
      <c r="D552" s="152"/>
      <c r="E552" s="29" t="s">
        <v>170</v>
      </c>
      <c r="F552" s="32"/>
      <c r="G552" s="32"/>
      <c r="H552" s="32"/>
      <c r="I552" s="32"/>
      <c r="J552" s="30"/>
      <c r="K552" s="55">
        <f>SUM(K538:K551)</f>
        <v>0</v>
      </c>
      <c r="L552" s="56">
        <f>K552+(K552*3%)</f>
        <v>0</v>
      </c>
      <c r="M552" s="56">
        <f>L552+(L552*3%)</f>
        <v>0</v>
      </c>
      <c r="N552" s="56">
        <f>M552+(M552*3%)</f>
        <v>0</v>
      </c>
      <c r="O552" s="56">
        <f>N552+(N552*3%)</f>
        <v>0</v>
      </c>
    </row>
    <row r="553" spans="1:15" ht="23.25" customHeight="1" thickBot="1" x14ac:dyDescent="0.3">
      <c r="A553" s="153" t="s">
        <v>181</v>
      </c>
      <c r="B553" s="154"/>
      <c r="C553" s="31" t="s">
        <v>164</v>
      </c>
      <c r="D553" s="32" t="s">
        <v>166</v>
      </c>
      <c r="E553" s="31" t="s">
        <v>207</v>
      </c>
      <c r="F553" s="31" t="s">
        <v>208</v>
      </c>
      <c r="G553" s="31" t="s">
        <v>165</v>
      </c>
      <c r="H553" s="31" t="s">
        <v>167</v>
      </c>
      <c r="I553" s="31" t="s">
        <v>209</v>
      </c>
      <c r="J553" s="32" t="s">
        <v>168</v>
      </c>
      <c r="K553" s="31" t="s">
        <v>210</v>
      </c>
      <c r="L553" s="32" t="s">
        <v>211</v>
      </c>
      <c r="M553" s="31" t="s">
        <v>212</v>
      </c>
      <c r="N553" s="31" t="s">
        <v>213</v>
      </c>
      <c r="O553" s="31" t="s">
        <v>214</v>
      </c>
    </row>
    <row r="554" spans="1:15" ht="15" customHeight="1" x14ac:dyDescent="0.25">
      <c r="A554" s="155" t="s">
        <v>177</v>
      </c>
      <c r="B554" s="156"/>
      <c r="C554" s="159"/>
      <c r="D554" s="151"/>
      <c r="E554" s="33"/>
      <c r="F554" s="33"/>
      <c r="G554" s="33"/>
      <c r="H554" s="34"/>
      <c r="I554" s="34"/>
      <c r="J554" s="35"/>
      <c r="K554" s="36">
        <f t="shared" ref="K554:K567" si="31">+J554*H554</f>
        <v>0</v>
      </c>
      <c r="L554" s="37"/>
      <c r="M554" s="38"/>
      <c r="N554" s="38"/>
      <c r="O554" s="39"/>
    </row>
    <row r="555" spans="1:15" x14ac:dyDescent="0.25">
      <c r="A555" s="155"/>
      <c r="B555" s="156"/>
      <c r="C555" s="151"/>
      <c r="D555" s="151"/>
      <c r="E555" s="40"/>
      <c r="F555" s="40"/>
      <c r="G555" s="40"/>
      <c r="H555" s="41"/>
      <c r="I555" s="41"/>
      <c r="J555" s="42"/>
      <c r="K555" s="36">
        <f t="shared" si="31"/>
        <v>0</v>
      </c>
      <c r="L555" s="43"/>
      <c r="M555" s="44"/>
      <c r="N555" s="44"/>
      <c r="O555" s="45"/>
    </row>
    <row r="556" spans="1:15" x14ac:dyDescent="0.25">
      <c r="A556" s="155"/>
      <c r="B556" s="156"/>
      <c r="C556" s="151"/>
      <c r="D556" s="151"/>
      <c r="E556" s="40"/>
      <c r="F556" s="40"/>
      <c r="G556" s="40"/>
      <c r="H556" s="41"/>
      <c r="I556" s="41"/>
      <c r="J556" s="42"/>
      <c r="K556" s="36">
        <f t="shared" si="31"/>
        <v>0</v>
      </c>
      <c r="L556" s="43"/>
      <c r="M556" s="44"/>
      <c r="N556" s="44"/>
      <c r="O556" s="45"/>
    </row>
    <row r="557" spans="1:15" x14ac:dyDescent="0.25">
      <c r="A557" s="155"/>
      <c r="B557" s="156"/>
      <c r="C557" s="151"/>
      <c r="D557" s="151"/>
      <c r="E557" s="40"/>
      <c r="F557" s="40"/>
      <c r="G557" s="40"/>
      <c r="H557" s="41"/>
      <c r="I557" s="41"/>
      <c r="J557" s="42"/>
      <c r="K557" s="36">
        <f t="shared" si="31"/>
        <v>0</v>
      </c>
      <c r="L557" s="43"/>
      <c r="M557" s="44"/>
      <c r="N557" s="44"/>
      <c r="O557" s="45"/>
    </row>
    <row r="558" spans="1:15" x14ac:dyDescent="0.25">
      <c r="A558" s="155"/>
      <c r="B558" s="156"/>
      <c r="C558" s="151"/>
      <c r="D558" s="151"/>
      <c r="E558" s="40"/>
      <c r="F558" s="40"/>
      <c r="G558" s="40"/>
      <c r="H558" s="41"/>
      <c r="I558" s="41"/>
      <c r="J558" s="42"/>
      <c r="K558" s="36">
        <f t="shared" si="31"/>
        <v>0</v>
      </c>
      <c r="L558" s="43"/>
      <c r="M558" s="44"/>
      <c r="N558" s="44"/>
      <c r="O558" s="45"/>
    </row>
    <row r="559" spans="1:15" x14ac:dyDescent="0.25">
      <c r="A559" s="155"/>
      <c r="B559" s="156"/>
      <c r="C559" s="151"/>
      <c r="D559" s="151"/>
      <c r="E559" s="40"/>
      <c r="F559" s="40"/>
      <c r="G559" s="40"/>
      <c r="H559" s="41"/>
      <c r="I559" s="41"/>
      <c r="J559" s="42"/>
      <c r="K559" s="36">
        <f t="shared" si="31"/>
        <v>0</v>
      </c>
      <c r="L559" s="43"/>
      <c r="M559" s="44"/>
      <c r="N559" s="44"/>
      <c r="O559" s="45"/>
    </row>
    <row r="560" spans="1:15" x14ac:dyDescent="0.25">
      <c r="A560" s="155"/>
      <c r="B560" s="156"/>
      <c r="C560" s="151"/>
      <c r="D560" s="151"/>
      <c r="E560" s="40"/>
      <c r="F560" s="40"/>
      <c r="G560" s="40"/>
      <c r="H560" s="41"/>
      <c r="I560" s="41"/>
      <c r="J560" s="42"/>
      <c r="K560" s="36">
        <f t="shared" si="31"/>
        <v>0</v>
      </c>
      <c r="L560" s="43"/>
      <c r="M560" s="44"/>
      <c r="N560" s="44"/>
      <c r="O560" s="45"/>
    </row>
    <row r="561" spans="1:15" x14ac:dyDescent="0.25">
      <c r="A561" s="155"/>
      <c r="B561" s="156"/>
      <c r="C561" s="151"/>
      <c r="D561" s="151"/>
      <c r="E561" s="40"/>
      <c r="F561" s="40"/>
      <c r="G561" s="40"/>
      <c r="H561" s="41"/>
      <c r="I561" s="41"/>
      <c r="J561" s="42"/>
      <c r="K561" s="36">
        <f t="shared" si="31"/>
        <v>0</v>
      </c>
      <c r="L561" s="43"/>
      <c r="M561" s="44"/>
      <c r="N561" s="44"/>
      <c r="O561" s="45"/>
    </row>
    <row r="562" spans="1:15" x14ac:dyDescent="0.25">
      <c r="A562" s="155"/>
      <c r="B562" s="156"/>
      <c r="C562" s="151"/>
      <c r="D562" s="151"/>
      <c r="E562" s="40"/>
      <c r="F562" s="40"/>
      <c r="G562" s="40"/>
      <c r="H562" s="41"/>
      <c r="I562" s="41"/>
      <c r="J562" s="42"/>
      <c r="K562" s="36">
        <f t="shared" si="31"/>
        <v>0</v>
      </c>
      <c r="L562" s="43"/>
      <c r="M562" s="44"/>
      <c r="N562" s="44"/>
      <c r="O562" s="45"/>
    </row>
    <row r="563" spans="1:15" x14ac:dyDescent="0.25">
      <c r="A563" s="155"/>
      <c r="B563" s="156"/>
      <c r="C563" s="151"/>
      <c r="D563" s="151"/>
      <c r="E563" s="40"/>
      <c r="F563" s="40"/>
      <c r="G563" s="40"/>
      <c r="H563" s="41"/>
      <c r="I563" s="41"/>
      <c r="J563" s="42"/>
      <c r="K563" s="36">
        <f t="shared" si="31"/>
        <v>0</v>
      </c>
      <c r="L563" s="43"/>
      <c r="M563" s="44"/>
      <c r="N563" s="44"/>
      <c r="O563" s="45"/>
    </row>
    <row r="564" spans="1:15" x14ac:dyDescent="0.25">
      <c r="A564" s="155"/>
      <c r="B564" s="156"/>
      <c r="C564" s="151"/>
      <c r="D564" s="151"/>
      <c r="E564" s="40"/>
      <c r="F564" s="40"/>
      <c r="G564" s="40"/>
      <c r="H564" s="41"/>
      <c r="I564" s="41"/>
      <c r="J564" s="42"/>
      <c r="K564" s="36">
        <f t="shared" si="31"/>
        <v>0</v>
      </c>
      <c r="L564" s="43"/>
      <c r="M564" s="44"/>
      <c r="N564" s="44"/>
      <c r="O564" s="45"/>
    </row>
    <row r="565" spans="1:15" x14ac:dyDescent="0.25">
      <c r="A565" s="155"/>
      <c r="B565" s="156"/>
      <c r="C565" s="151"/>
      <c r="D565" s="151"/>
      <c r="E565" s="40"/>
      <c r="F565" s="40"/>
      <c r="G565" s="46"/>
      <c r="H565" s="41"/>
      <c r="I565" s="41"/>
      <c r="J565" s="47"/>
      <c r="K565" s="36">
        <f t="shared" si="31"/>
        <v>0</v>
      </c>
      <c r="L565" s="43"/>
      <c r="M565" s="44"/>
      <c r="N565" s="44"/>
      <c r="O565" s="45"/>
    </row>
    <row r="566" spans="1:15" x14ac:dyDescent="0.25">
      <c r="A566" s="155"/>
      <c r="B566" s="156"/>
      <c r="C566" s="151"/>
      <c r="D566" s="151"/>
      <c r="E566" s="40"/>
      <c r="F566" s="40"/>
      <c r="G566" s="46"/>
      <c r="H566" s="48"/>
      <c r="I566" s="48"/>
      <c r="J566" s="47"/>
      <c r="K566" s="36">
        <f t="shared" si="31"/>
        <v>0</v>
      </c>
      <c r="L566" s="43"/>
      <c r="M566" s="44"/>
      <c r="N566" s="44"/>
      <c r="O566" s="45"/>
    </row>
    <row r="567" spans="1:15" ht="15.75" thickBot="1" x14ac:dyDescent="0.3">
      <c r="A567" s="155"/>
      <c r="B567" s="156"/>
      <c r="C567" s="151"/>
      <c r="D567" s="151"/>
      <c r="E567" s="49"/>
      <c r="F567" s="49"/>
      <c r="G567" s="49"/>
      <c r="H567" s="50"/>
      <c r="I567" s="50"/>
      <c r="J567" s="51"/>
      <c r="K567" s="36">
        <f t="shared" si="31"/>
        <v>0</v>
      </c>
      <c r="L567" s="52"/>
      <c r="M567" s="53"/>
      <c r="N567" s="53"/>
      <c r="O567" s="54"/>
    </row>
    <row r="568" spans="1:15" ht="15.75" thickBot="1" x14ac:dyDescent="0.3">
      <c r="A568" s="157"/>
      <c r="B568" s="158"/>
      <c r="C568" s="152"/>
      <c r="D568" s="152"/>
      <c r="E568" s="29" t="s">
        <v>170</v>
      </c>
      <c r="F568" s="32"/>
      <c r="G568" s="32"/>
      <c r="H568" s="32"/>
      <c r="I568" s="32"/>
      <c r="J568" s="30"/>
      <c r="K568" s="55">
        <f>SUM(K554:K567)</f>
        <v>0</v>
      </c>
      <c r="L568" s="56">
        <f>K568+(K568*3%)</f>
        <v>0</v>
      </c>
      <c r="M568" s="56">
        <f>L568+(L568*3%)</f>
        <v>0</v>
      </c>
      <c r="N568" s="56">
        <f>M568+(M568*3%)</f>
        <v>0</v>
      </c>
      <c r="O568" s="56">
        <f>N568+(N568*3%)</f>
        <v>0</v>
      </c>
    </row>
    <row r="569" spans="1:15" ht="23.25" customHeight="1" thickBot="1" x14ac:dyDescent="0.3">
      <c r="A569" s="153" t="s">
        <v>181</v>
      </c>
      <c r="B569" s="154"/>
      <c r="C569" s="31" t="s">
        <v>164</v>
      </c>
      <c r="D569" s="32" t="s">
        <v>166</v>
      </c>
      <c r="E569" s="31" t="s">
        <v>207</v>
      </c>
      <c r="F569" s="31" t="s">
        <v>208</v>
      </c>
      <c r="G569" s="31" t="s">
        <v>165</v>
      </c>
      <c r="H569" s="31" t="s">
        <v>167</v>
      </c>
      <c r="I569" s="31" t="s">
        <v>209</v>
      </c>
      <c r="J569" s="32" t="s">
        <v>168</v>
      </c>
      <c r="K569" s="31" t="s">
        <v>210</v>
      </c>
      <c r="L569" s="32" t="s">
        <v>211</v>
      </c>
      <c r="M569" s="31" t="s">
        <v>212</v>
      </c>
      <c r="N569" s="31" t="s">
        <v>213</v>
      </c>
      <c r="O569" s="31" t="s">
        <v>214</v>
      </c>
    </row>
    <row r="570" spans="1:15" ht="15" customHeight="1" x14ac:dyDescent="0.25">
      <c r="A570" s="155" t="s">
        <v>178</v>
      </c>
      <c r="B570" s="156"/>
      <c r="C570" s="159"/>
      <c r="D570" s="151"/>
      <c r="E570" s="33"/>
      <c r="F570" s="33"/>
      <c r="G570" s="33"/>
      <c r="H570" s="34"/>
      <c r="I570" s="34"/>
      <c r="J570" s="35"/>
      <c r="K570" s="36">
        <f t="shared" ref="K570:K583" si="32">+J570*H570</f>
        <v>0</v>
      </c>
      <c r="L570" s="37"/>
      <c r="M570" s="38"/>
      <c r="N570" s="38"/>
      <c r="O570" s="39"/>
    </row>
    <row r="571" spans="1:15" x14ac:dyDescent="0.25">
      <c r="A571" s="155"/>
      <c r="B571" s="156"/>
      <c r="C571" s="151"/>
      <c r="D571" s="151"/>
      <c r="E571" s="40"/>
      <c r="F571" s="40"/>
      <c r="G571" s="40"/>
      <c r="H571" s="41"/>
      <c r="I571" s="41"/>
      <c r="J571" s="42"/>
      <c r="K571" s="36">
        <f t="shared" si="32"/>
        <v>0</v>
      </c>
      <c r="L571" s="43"/>
      <c r="M571" s="44"/>
      <c r="N571" s="44"/>
      <c r="O571" s="45"/>
    </row>
    <row r="572" spans="1:15" x14ac:dyDescent="0.25">
      <c r="A572" s="155"/>
      <c r="B572" s="156"/>
      <c r="C572" s="151"/>
      <c r="D572" s="151"/>
      <c r="E572" s="40"/>
      <c r="F572" s="40"/>
      <c r="G572" s="40"/>
      <c r="H572" s="41"/>
      <c r="I572" s="41"/>
      <c r="J572" s="42"/>
      <c r="K572" s="36">
        <f t="shared" si="32"/>
        <v>0</v>
      </c>
      <c r="L572" s="43"/>
      <c r="M572" s="44"/>
      <c r="N572" s="44"/>
      <c r="O572" s="45"/>
    </row>
    <row r="573" spans="1:15" x14ac:dyDescent="0.25">
      <c r="A573" s="155"/>
      <c r="B573" s="156"/>
      <c r="C573" s="151"/>
      <c r="D573" s="151"/>
      <c r="E573" s="40"/>
      <c r="F573" s="40"/>
      <c r="G573" s="40"/>
      <c r="H573" s="41"/>
      <c r="I573" s="41"/>
      <c r="J573" s="42"/>
      <c r="K573" s="36">
        <f t="shared" si="32"/>
        <v>0</v>
      </c>
      <c r="L573" s="43"/>
      <c r="M573" s="44"/>
      <c r="N573" s="44"/>
      <c r="O573" s="45"/>
    </row>
    <row r="574" spans="1:15" x14ac:dyDescent="0.25">
      <c r="A574" s="155"/>
      <c r="B574" s="156"/>
      <c r="C574" s="151"/>
      <c r="D574" s="151"/>
      <c r="E574" s="40"/>
      <c r="F574" s="40"/>
      <c r="G574" s="40"/>
      <c r="H574" s="41"/>
      <c r="I574" s="41"/>
      <c r="J574" s="42"/>
      <c r="K574" s="36">
        <f t="shared" si="32"/>
        <v>0</v>
      </c>
      <c r="L574" s="43"/>
      <c r="M574" s="44"/>
      <c r="N574" s="44"/>
      <c r="O574" s="45"/>
    </row>
    <row r="575" spans="1:15" x14ac:dyDescent="0.25">
      <c r="A575" s="155"/>
      <c r="B575" s="156"/>
      <c r="C575" s="151"/>
      <c r="D575" s="151"/>
      <c r="E575" s="40"/>
      <c r="F575" s="40"/>
      <c r="G575" s="40"/>
      <c r="H575" s="41"/>
      <c r="I575" s="41"/>
      <c r="J575" s="42"/>
      <c r="K575" s="36">
        <f t="shared" si="32"/>
        <v>0</v>
      </c>
      <c r="L575" s="43"/>
      <c r="M575" s="44"/>
      <c r="N575" s="44"/>
      <c r="O575" s="45"/>
    </row>
    <row r="576" spans="1:15" x14ac:dyDescent="0.25">
      <c r="A576" s="155"/>
      <c r="B576" s="156"/>
      <c r="C576" s="151"/>
      <c r="D576" s="151"/>
      <c r="E576" s="40"/>
      <c r="F576" s="40"/>
      <c r="G576" s="40"/>
      <c r="H576" s="41"/>
      <c r="I576" s="41"/>
      <c r="J576" s="42"/>
      <c r="K576" s="36">
        <f t="shared" si="32"/>
        <v>0</v>
      </c>
      <c r="L576" s="43"/>
      <c r="M576" s="44"/>
      <c r="N576" s="44"/>
      <c r="O576" s="45"/>
    </row>
    <row r="577" spans="1:15" x14ac:dyDescent="0.25">
      <c r="A577" s="155"/>
      <c r="B577" s="156"/>
      <c r="C577" s="151"/>
      <c r="D577" s="151"/>
      <c r="E577" s="40"/>
      <c r="F577" s="40"/>
      <c r="G577" s="40"/>
      <c r="H577" s="41"/>
      <c r="I577" s="41"/>
      <c r="J577" s="42"/>
      <c r="K577" s="36">
        <f t="shared" si="32"/>
        <v>0</v>
      </c>
      <c r="L577" s="43"/>
      <c r="M577" s="44"/>
      <c r="N577" s="44"/>
      <c r="O577" s="45"/>
    </row>
    <row r="578" spans="1:15" x14ac:dyDescent="0.25">
      <c r="A578" s="155"/>
      <c r="B578" s="156"/>
      <c r="C578" s="151"/>
      <c r="D578" s="151"/>
      <c r="E578" s="40"/>
      <c r="F578" s="40"/>
      <c r="G578" s="40"/>
      <c r="H578" s="41"/>
      <c r="I578" s="41"/>
      <c r="J578" s="42"/>
      <c r="K578" s="36">
        <f t="shared" si="32"/>
        <v>0</v>
      </c>
      <c r="L578" s="43"/>
      <c r="M578" s="44"/>
      <c r="N578" s="44"/>
      <c r="O578" s="45"/>
    </row>
    <row r="579" spans="1:15" x14ac:dyDescent="0.25">
      <c r="A579" s="155"/>
      <c r="B579" s="156"/>
      <c r="C579" s="151"/>
      <c r="D579" s="151"/>
      <c r="E579" s="40"/>
      <c r="F579" s="40"/>
      <c r="G579" s="40"/>
      <c r="H579" s="41"/>
      <c r="I579" s="41"/>
      <c r="J579" s="42"/>
      <c r="K579" s="36">
        <f t="shared" si="32"/>
        <v>0</v>
      </c>
      <c r="L579" s="43"/>
      <c r="M579" s="44"/>
      <c r="N579" s="44"/>
      <c r="O579" s="45"/>
    </row>
    <row r="580" spans="1:15" x14ac:dyDescent="0.25">
      <c r="A580" s="155"/>
      <c r="B580" s="156"/>
      <c r="C580" s="151"/>
      <c r="D580" s="151"/>
      <c r="E580" s="40"/>
      <c r="F580" s="40"/>
      <c r="G580" s="40"/>
      <c r="H580" s="41"/>
      <c r="I580" s="41"/>
      <c r="J580" s="42"/>
      <c r="K580" s="36">
        <f t="shared" si="32"/>
        <v>0</v>
      </c>
      <c r="L580" s="43"/>
      <c r="M580" s="44"/>
      <c r="N580" s="44"/>
      <c r="O580" s="45"/>
    </row>
    <row r="581" spans="1:15" x14ac:dyDescent="0.25">
      <c r="A581" s="155"/>
      <c r="B581" s="156"/>
      <c r="C581" s="151"/>
      <c r="D581" s="151"/>
      <c r="E581" s="40"/>
      <c r="F581" s="40"/>
      <c r="G581" s="46"/>
      <c r="H581" s="41"/>
      <c r="I581" s="41"/>
      <c r="J581" s="47"/>
      <c r="K581" s="36">
        <f t="shared" si="32"/>
        <v>0</v>
      </c>
      <c r="L581" s="43"/>
      <c r="M581" s="44"/>
      <c r="N581" s="44"/>
      <c r="O581" s="45"/>
    </row>
    <row r="582" spans="1:15" x14ac:dyDescent="0.25">
      <c r="A582" s="155"/>
      <c r="B582" s="156"/>
      <c r="C582" s="151"/>
      <c r="D582" s="151"/>
      <c r="E582" s="40"/>
      <c r="F582" s="40"/>
      <c r="G582" s="46"/>
      <c r="H582" s="48"/>
      <c r="I582" s="48"/>
      <c r="J582" s="47"/>
      <c r="K582" s="36">
        <f t="shared" si="32"/>
        <v>0</v>
      </c>
      <c r="L582" s="43"/>
      <c r="M582" s="44"/>
      <c r="N582" s="44"/>
      <c r="O582" s="45"/>
    </row>
    <row r="583" spans="1:15" ht="15.75" thickBot="1" x14ac:dyDescent="0.3">
      <c r="A583" s="155"/>
      <c r="B583" s="156"/>
      <c r="C583" s="151"/>
      <c r="D583" s="151"/>
      <c r="E583" s="49"/>
      <c r="F583" s="49"/>
      <c r="G583" s="49"/>
      <c r="H583" s="50"/>
      <c r="I583" s="50"/>
      <c r="J583" s="51"/>
      <c r="K583" s="36">
        <f t="shared" si="32"/>
        <v>0</v>
      </c>
      <c r="L583" s="52"/>
      <c r="M583" s="53"/>
      <c r="N583" s="53"/>
      <c r="O583" s="54"/>
    </row>
    <row r="584" spans="1:15" ht="15.75" thickBot="1" x14ac:dyDescent="0.3">
      <c r="A584" s="157"/>
      <c r="B584" s="158"/>
      <c r="C584" s="152"/>
      <c r="D584" s="152"/>
      <c r="E584" s="29" t="s">
        <v>170</v>
      </c>
      <c r="F584" s="32"/>
      <c r="G584" s="32"/>
      <c r="H584" s="32"/>
      <c r="I584" s="32"/>
      <c r="J584" s="30"/>
      <c r="K584" s="55">
        <f>SUM(K570:K583)</f>
        <v>0</v>
      </c>
      <c r="L584" s="56">
        <f>K584+(K584*3%)</f>
        <v>0</v>
      </c>
      <c r="M584" s="56">
        <f>L584+(L584*3%)</f>
        <v>0</v>
      </c>
      <c r="N584" s="56">
        <f>M584+(M584*3%)</f>
        <v>0</v>
      </c>
      <c r="O584" s="56">
        <f>N584+(N584*3%)</f>
        <v>0</v>
      </c>
    </row>
  </sheetData>
  <mergeCells count="156">
    <mergeCell ref="A1:B4"/>
    <mergeCell ref="C1:K1"/>
    <mergeCell ref="L1:M1"/>
    <mergeCell ref="C2:K2"/>
    <mergeCell ref="L2:M2"/>
    <mergeCell ref="C3:K4"/>
    <mergeCell ref="L3:M3"/>
    <mergeCell ref="L4:M4"/>
    <mergeCell ref="A23:B37"/>
    <mergeCell ref="C23:C37"/>
    <mergeCell ref="D23:D37"/>
    <mergeCell ref="A38:B38"/>
    <mergeCell ref="A39:B53"/>
    <mergeCell ref="C39:C53"/>
    <mergeCell ref="D39:D53"/>
    <mergeCell ref="A5:M5"/>
    <mergeCell ref="A6:B6"/>
    <mergeCell ref="A7:B21"/>
    <mergeCell ref="C7:C21"/>
    <mergeCell ref="D7:D21"/>
    <mergeCell ref="A22:B22"/>
    <mergeCell ref="A86:B86"/>
    <mergeCell ref="A87:B101"/>
    <mergeCell ref="C87:C101"/>
    <mergeCell ref="D87:D101"/>
    <mergeCell ref="A102:B102"/>
    <mergeCell ref="A103:B117"/>
    <mergeCell ref="C103:C117"/>
    <mergeCell ref="D103:D117"/>
    <mergeCell ref="A54:B54"/>
    <mergeCell ref="A55:B69"/>
    <mergeCell ref="C55:C69"/>
    <mergeCell ref="D55:D69"/>
    <mergeCell ref="A70:B70"/>
    <mergeCell ref="A71:B85"/>
    <mergeCell ref="C71:C85"/>
    <mergeCell ref="D71:D85"/>
    <mergeCell ref="A150:O150"/>
    <mergeCell ref="A151:B151"/>
    <mergeCell ref="A152:B166"/>
    <mergeCell ref="C152:C166"/>
    <mergeCell ref="D152:D166"/>
    <mergeCell ref="A167:B167"/>
    <mergeCell ref="A118:B118"/>
    <mergeCell ref="A119:B133"/>
    <mergeCell ref="C119:C133"/>
    <mergeCell ref="D119:D133"/>
    <mergeCell ref="A134:B134"/>
    <mergeCell ref="A135:B149"/>
    <mergeCell ref="C135:C149"/>
    <mergeCell ref="D135:D149"/>
    <mergeCell ref="A199:B199"/>
    <mergeCell ref="A200:B214"/>
    <mergeCell ref="C200:C214"/>
    <mergeCell ref="D200:D214"/>
    <mergeCell ref="A215:B215"/>
    <mergeCell ref="A216:B230"/>
    <mergeCell ref="C216:C230"/>
    <mergeCell ref="D216:D230"/>
    <mergeCell ref="A168:B182"/>
    <mergeCell ref="C168:C182"/>
    <mergeCell ref="D168:D182"/>
    <mergeCell ref="A183:B183"/>
    <mergeCell ref="A184:B198"/>
    <mergeCell ref="C184:C198"/>
    <mergeCell ref="D184:D198"/>
    <mergeCell ref="A263:B263"/>
    <mergeCell ref="A264:B278"/>
    <mergeCell ref="C264:C278"/>
    <mergeCell ref="D264:D278"/>
    <mergeCell ref="A279:B279"/>
    <mergeCell ref="A280:B294"/>
    <mergeCell ref="C280:C294"/>
    <mergeCell ref="D280:D294"/>
    <mergeCell ref="A231:B231"/>
    <mergeCell ref="A232:B246"/>
    <mergeCell ref="C232:C246"/>
    <mergeCell ref="D232:D246"/>
    <mergeCell ref="A247:B247"/>
    <mergeCell ref="A248:B262"/>
    <mergeCell ref="C248:C262"/>
    <mergeCell ref="D248:D262"/>
    <mergeCell ref="A313:B327"/>
    <mergeCell ref="C313:C327"/>
    <mergeCell ref="D313:D327"/>
    <mergeCell ref="A328:B328"/>
    <mergeCell ref="A329:B343"/>
    <mergeCell ref="C329:C343"/>
    <mergeCell ref="D329:D343"/>
    <mergeCell ref="A295:O295"/>
    <mergeCell ref="A296:B296"/>
    <mergeCell ref="A297:B311"/>
    <mergeCell ref="C297:C311"/>
    <mergeCell ref="D297:D311"/>
    <mergeCell ref="A312:B312"/>
    <mergeCell ref="A376:B376"/>
    <mergeCell ref="A377:B391"/>
    <mergeCell ref="C377:C391"/>
    <mergeCell ref="D377:D391"/>
    <mergeCell ref="A392:B392"/>
    <mergeCell ref="A393:B407"/>
    <mergeCell ref="C393:C407"/>
    <mergeCell ref="D393:D407"/>
    <mergeCell ref="A344:B344"/>
    <mergeCell ref="A345:B359"/>
    <mergeCell ref="C345:C359"/>
    <mergeCell ref="D345:D359"/>
    <mergeCell ref="A360:B360"/>
    <mergeCell ref="A361:B375"/>
    <mergeCell ref="C361:C375"/>
    <mergeCell ref="D361:D375"/>
    <mergeCell ref="A440:O440"/>
    <mergeCell ref="A441:B441"/>
    <mergeCell ref="A442:B456"/>
    <mergeCell ref="C442:C456"/>
    <mergeCell ref="D442:D456"/>
    <mergeCell ref="A457:B457"/>
    <mergeCell ref="A408:B408"/>
    <mergeCell ref="A409:B423"/>
    <mergeCell ref="C409:C423"/>
    <mergeCell ref="D409:D423"/>
    <mergeCell ref="A424:B424"/>
    <mergeCell ref="A425:B439"/>
    <mergeCell ref="C425:C439"/>
    <mergeCell ref="D425:D439"/>
    <mergeCell ref="A489:B489"/>
    <mergeCell ref="A490:B504"/>
    <mergeCell ref="C490:C504"/>
    <mergeCell ref="D490:D504"/>
    <mergeCell ref="A505:B505"/>
    <mergeCell ref="A506:B520"/>
    <mergeCell ref="C506:C520"/>
    <mergeCell ref="D506:D520"/>
    <mergeCell ref="A458:B472"/>
    <mergeCell ref="C458:C472"/>
    <mergeCell ref="D458:D472"/>
    <mergeCell ref="A473:B473"/>
    <mergeCell ref="A474:B488"/>
    <mergeCell ref="C474:C488"/>
    <mergeCell ref="D474:D488"/>
    <mergeCell ref="A553:B553"/>
    <mergeCell ref="A554:B568"/>
    <mergeCell ref="C554:C568"/>
    <mergeCell ref="D554:D568"/>
    <mergeCell ref="A569:B569"/>
    <mergeCell ref="A570:B584"/>
    <mergeCell ref="C570:C584"/>
    <mergeCell ref="D570:D584"/>
    <mergeCell ref="A521:B521"/>
    <mergeCell ref="A522:B536"/>
    <mergeCell ref="C522:C536"/>
    <mergeCell ref="D522:D536"/>
    <mergeCell ref="A537:B537"/>
    <mergeCell ref="A538:B552"/>
    <mergeCell ref="C538:C552"/>
    <mergeCell ref="D538:D55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F30E548-31C9-4E4D-BD77-7ED5B6F8BA99}">
          <x14:formula1>
            <xm:f>Hoja2!$C$2:$C$25</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DBA5-55B4-45B6-AF33-D8FC08C4E05E}">
  <sheetPr codeName="Hoja9"/>
  <dimension ref="A1:T584"/>
  <sheetViews>
    <sheetView zoomScale="90" zoomScaleNormal="90" workbookViewId="0">
      <selection sqref="A1:B4"/>
    </sheetView>
  </sheetViews>
  <sheetFormatPr baseColWidth="10" defaultRowHeight="15" x14ac:dyDescent="0.25"/>
  <cols>
    <col min="1" max="1" width="31.140625" customWidth="1"/>
    <col min="2" max="2" width="14.7109375" customWidth="1"/>
    <col min="3" max="3" width="27.5703125" customWidth="1"/>
    <col min="4" max="4" width="40.85546875" customWidth="1"/>
    <col min="5" max="5" width="44.85546875" customWidth="1"/>
    <col min="6" max="6" width="18.140625" customWidth="1"/>
    <col min="7" max="7" width="19.85546875" customWidth="1"/>
    <col min="8" max="8" width="25.42578125" customWidth="1"/>
    <col min="9" max="13" width="20.42578125" customWidth="1"/>
  </cols>
  <sheetData>
    <row r="1" spans="1:20" s="2" customFormat="1" ht="14.25" customHeight="1" x14ac:dyDescent="0.25">
      <c r="A1" s="162"/>
      <c r="B1" s="163"/>
      <c r="C1" s="132" t="s">
        <v>191</v>
      </c>
      <c r="D1" s="132"/>
      <c r="E1" s="132"/>
      <c r="F1" s="132"/>
      <c r="G1" s="132"/>
      <c r="H1" s="132"/>
      <c r="I1" s="132"/>
      <c r="J1" s="132"/>
      <c r="K1" s="132"/>
      <c r="L1" s="168" t="s">
        <v>260</v>
      </c>
      <c r="M1" s="169"/>
      <c r="N1"/>
      <c r="O1"/>
      <c r="P1"/>
      <c r="Q1"/>
      <c r="R1"/>
      <c r="S1"/>
      <c r="T1"/>
    </row>
    <row r="2" spans="1:20" s="2" customFormat="1" ht="14.25" customHeight="1" x14ac:dyDescent="0.25">
      <c r="A2" s="164"/>
      <c r="B2" s="165"/>
      <c r="C2" s="136" t="s">
        <v>0</v>
      </c>
      <c r="D2" s="136"/>
      <c r="E2" s="136"/>
      <c r="F2" s="136"/>
      <c r="G2" s="136"/>
      <c r="H2" s="136"/>
      <c r="I2" s="136"/>
      <c r="J2" s="136"/>
      <c r="K2" s="136"/>
      <c r="L2" s="170" t="s">
        <v>258</v>
      </c>
      <c r="M2" s="171"/>
      <c r="N2"/>
      <c r="O2"/>
      <c r="P2"/>
      <c r="Q2"/>
      <c r="R2"/>
      <c r="S2"/>
      <c r="T2"/>
    </row>
    <row r="3" spans="1:20" s="2" customFormat="1" ht="14.25" customHeight="1" x14ac:dyDescent="0.25">
      <c r="A3" s="164"/>
      <c r="B3" s="165"/>
      <c r="C3" s="136" t="s">
        <v>1</v>
      </c>
      <c r="D3" s="136"/>
      <c r="E3" s="136"/>
      <c r="F3" s="136"/>
      <c r="G3" s="136"/>
      <c r="H3" s="136"/>
      <c r="I3" s="136"/>
      <c r="J3" s="136"/>
      <c r="K3" s="136"/>
      <c r="L3" s="170" t="s">
        <v>259</v>
      </c>
      <c r="M3" s="171"/>
      <c r="N3"/>
      <c r="O3"/>
      <c r="P3"/>
      <c r="Q3"/>
      <c r="R3"/>
      <c r="S3"/>
      <c r="T3"/>
    </row>
    <row r="4" spans="1:20" s="2" customFormat="1" ht="11.25" customHeight="1" thickBot="1" x14ac:dyDescent="0.3">
      <c r="A4" s="166"/>
      <c r="B4" s="167"/>
      <c r="C4" s="140"/>
      <c r="D4" s="140"/>
      <c r="E4" s="140"/>
      <c r="F4" s="140"/>
      <c r="G4" s="140"/>
      <c r="H4" s="140"/>
      <c r="I4" s="140"/>
      <c r="J4" s="140"/>
      <c r="K4" s="140"/>
      <c r="L4" s="172" t="s">
        <v>256</v>
      </c>
      <c r="M4" s="173"/>
      <c r="N4"/>
      <c r="O4"/>
      <c r="P4"/>
      <c r="Q4"/>
      <c r="R4"/>
      <c r="S4"/>
      <c r="T4"/>
    </row>
    <row r="5" spans="1:20" ht="15.75" thickBot="1" x14ac:dyDescent="0.3">
      <c r="A5" s="161"/>
      <c r="B5" s="161"/>
      <c r="C5" s="161"/>
      <c r="D5" s="161"/>
      <c r="E5" s="161"/>
      <c r="F5" s="161"/>
      <c r="G5" s="161"/>
      <c r="H5" s="161"/>
      <c r="I5" s="161"/>
      <c r="J5" s="161"/>
      <c r="K5" s="161"/>
      <c r="L5" s="161"/>
      <c r="M5" s="161"/>
    </row>
    <row r="6" spans="1:20" ht="45.75" customHeight="1" thickBot="1" x14ac:dyDescent="0.3">
      <c r="A6" s="153" t="s">
        <v>163</v>
      </c>
      <c r="B6" s="154"/>
      <c r="C6" s="31" t="s">
        <v>164</v>
      </c>
      <c r="D6" s="32" t="s">
        <v>166</v>
      </c>
      <c r="E6" s="31" t="s">
        <v>207</v>
      </c>
      <c r="F6" s="31" t="s">
        <v>208</v>
      </c>
      <c r="G6" s="31" t="s">
        <v>165</v>
      </c>
      <c r="H6" s="31" t="s">
        <v>167</v>
      </c>
      <c r="I6" s="31" t="s">
        <v>209</v>
      </c>
      <c r="J6" s="32" t="s">
        <v>168</v>
      </c>
      <c r="K6" s="31" t="s">
        <v>210</v>
      </c>
      <c r="L6" s="32" t="s">
        <v>211</v>
      </c>
      <c r="M6" s="31" t="s">
        <v>212</v>
      </c>
      <c r="N6" s="31" t="s">
        <v>213</v>
      </c>
      <c r="O6" s="31" t="s">
        <v>214</v>
      </c>
    </row>
    <row r="7" spans="1:20" ht="15" customHeight="1" x14ac:dyDescent="0.25">
      <c r="A7" s="155" t="s">
        <v>169</v>
      </c>
      <c r="B7" s="156"/>
      <c r="C7" s="159"/>
      <c r="D7" s="151"/>
      <c r="E7" s="33"/>
      <c r="F7" s="33"/>
      <c r="G7" s="33"/>
      <c r="H7" s="34"/>
      <c r="I7" s="34"/>
      <c r="J7" s="35"/>
      <c r="K7" s="36">
        <f>+J7*H7</f>
        <v>0</v>
      </c>
      <c r="L7" s="37"/>
      <c r="M7" s="38"/>
      <c r="N7" s="38"/>
      <c r="O7" s="39"/>
    </row>
    <row r="8" spans="1:20" x14ac:dyDescent="0.25">
      <c r="A8" s="155"/>
      <c r="B8" s="156"/>
      <c r="C8" s="151"/>
      <c r="D8" s="151"/>
      <c r="E8" s="40"/>
      <c r="F8" s="40"/>
      <c r="G8" s="40"/>
      <c r="H8" s="41"/>
      <c r="I8" s="41"/>
      <c r="J8" s="42"/>
      <c r="K8" s="36">
        <f t="shared" ref="K8:K20" si="0">+J8*H8</f>
        <v>0</v>
      </c>
      <c r="L8" s="43"/>
      <c r="M8" s="44"/>
      <c r="N8" s="44"/>
      <c r="O8" s="45"/>
    </row>
    <row r="9" spans="1:20" x14ac:dyDescent="0.25">
      <c r="A9" s="155"/>
      <c r="B9" s="156"/>
      <c r="C9" s="151"/>
      <c r="D9" s="151"/>
      <c r="E9" s="40"/>
      <c r="F9" s="40"/>
      <c r="G9" s="40"/>
      <c r="H9" s="41"/>
      <c r="I9" s="41"/>
      <c r="J9" s="42"/>
      <c r="K9" s="36">
        <f t="shared" si="0"/>
        <v>0</v>
      </c>
      <c r="L9" s="43"/>
      <c r="M9" s="44"/>
      <c r="N9" s="44"/>
      <c r="O9" s="45"/>
    </row>
    <row r="10" spans="1:20" x14ac:dyDescent="0.25">
      <c r="A10" s="155"/>
      <c r="B10" s="156"/>
      <c r="C10" s="151"/>
      <c r="D10" s="151"/>
      <c r="E10" s="40"/>
      <c r="F10" s="40"/>
      <c r="G10" s="40"/>
      <c r="H10" s="41"/>
      <c r="I10" s="41"/>
      <c r="J10" s="42"/>
      <c r="K10" s="36">
        <f t="shared" si="0"/>
        <v>0</v>
      </c>
      <c r="L10" s="43"/>
      <c r="M10" s="44"/>
      <c r="N10" s="44"/>
      <c r="O10" s="45"/>
    </row>
    <row r="11" spans="1:20" x14ac:dyDescent="0.25">
      <c r="A11" s="155"/>
      <c r="B11" s="156"/>
      <c r="C11" s="151"/>
      <c r="D11" s="151"/>
      <c r="E11" s="40"/>
      <c r="F11" s="40"/>
      <c r="G11" s="40"/>
      <c r="H11" s="41"/>
      <c r="I11" s="41"/>
      <c r="J11" s="42"/>
      <c r="K11" s="36">
        <f t="shared" si="0"/>
        <v>0</v>
      </c>
      <c r="L11" s="43"/>
      <c r="M11" s="44"/>
      <c r="N11" s="44"/>
      <c r="O11" s="45"/>
    </row>
    <row r="12" spans="1:20" x14ac:dyDescent="0.25">
      <c r="A12" s="155"/>
      <c r="B12" s="156"/>
      <c r="C12" s="151"/>
      <c r="D12" s="151"/>
      <c r="E12" s="40"/>
      <c r="F12" s="40"/>
      <c r="G12" s="40"/>
      <c r="H12" s="41"/>
      <c r="I12" s="41"/>
      <c r="J12" s="42"/>
      <c r="K12" s="36">
        <f t="shared" si="0"/>
        <v>0</v>
      </c>
      <c r="L12" s="43"/>
      <c r="M12" s="44"/>
      <c r="N12" s="44"/>
      <c r="O12" s="45"/>
    </row>
    <row r="13" spans="1:20" x14ac:dyDescent="0.25">
      <c r="A13" s="155"/>
      <c r="B13" s="156"/>
      <c r="C13" s="151"/>
      <c r="D13" s="151"/>
      <c r="E13" s="40"/>
      <c r="F13" s="40"/>
      <c r="G13" s="40"/>
      <c r="H13" s="41"/>
      <c r="I13" s="41"/>
      <c r="J13" s="42"/>
      <c r="K13" s="36">
        <f t="shared" si="0"/>
        <v>0</v>
      </c>
      <c r="L13" s="43"/>
      <c r="M13" s="44"/>
      <c r="N13" s="44"/>
      <c r="O13" s="45"/>
    </row>
    <row r="14" spans="1:20" x14ac:dyDescent="0.25">
      <c r="A14" s="155"/>
      <c r="B14" s="156"/>
      <c r="C14" s="151"/>
      <c r="D14" s="151"/>
      <c r="E14" s="40"/>
      <c r="F14" s="40"/>
      <c r="G14" s="40"/>
      <c r="H14" s="41"/>
      <c r="I14" s="41"/>
      <c r="J14" s="42"/>
      <c r="K14" s="36">
        <f t="shared" si="0"/>
        <v>0</v>
      </c>
      <c r="L14" s="43"/>
      <c r="M14" s="44"/>
      <c r="N14" s="44"/>
      <c r="O14" s="45"/>
    </row>
    <row r="15" spans="1:20" x14ac:dyDescent="0.25">
      <c r="A15" s="155"/>
      <c r="B15" s="156"/>
      <c r="C15" s="151"/>
      <c r="D15" s="151"/>
      <c r="E15" s="40"/>
      <c r="F15" s="40"/>
      <c r="G15" s="40"/>
      <c r="H15" s="41"/>
      <c r="I15" s="41"/>
      <c r="J15" s="42"/>
      <c r="K15" s="36">
        <f t="shared" si="0"/>
        <v>0</v>
      </c>
      <c r="L15" s="43"/>
      <c r="M15" s="44"/>
      <c r="N15" s="44"/>
      <c r="O15" s="45"/>
    </row>
    <row r="16" spans="1:20" x14ac:dyDescent="0.25">
      <c r="A16" s="155"/>
      <c r="B16" s="156"/>
      <c r="C16" s="151"/>
      <c r="D16" s="151"/>
      <c r="E16" s="40"/>
      <c r="F16" s="40"/>
      <c r="G16" s="40"/>
      <c r="H16" s="41"/>
      <c r="I16" s="41"/>
      <c r="J16" s="42"/>
      <c r="K16" s="36">
        <f t="shared" si="0"/>
        <v>0</v>
      </c>
      <c r="L16" s="43"/>
      <c r="M16" s="44"/>
      <c r="N16" s="44"/>
      <c r="O16" s="45"/>
    </row>
    <row r="17" spans="1:15" x14ac:dyDescent="0.25">
      <c r="A17" s="155"/>
      <c r="B17" s="156"/>
      <c r="C17" s="151"/>
      <c r="D17" s="151"/>
      <c r="E17" s="40"/>
      <c r="F17" s="40"/>
      <c r="G17" s="40"/>
      <c r="H17" s="41"/>
      <c r="I17" s="41"/>
      <c r="J17" s="42"/>
      <c r="K17" s="36">
        <f t="shared" si="0"/>
        <v>0</v>
      </c>
      <c r="L17" s="43"/>
      <c r="M17" s="44"/>
      <c r="N17" s="44"/>
      <c r="O17" s="45"/>
    </row>
    <row r="18" spans="1:15" x14ac:dyDescent="0.25">
      <c r="A18" s="155"/>
      <c r="B18" s="156"/>
      <c r="C18" s="151"/>
      <c r="D18" s="151"/>
      <c r="E18" s="40"/>
      <c r="F18" s="40"/>
      <c r="G18" s="46"/>
      <c r="H18" s="41"/>
      <c r="I18" s="41"/>
      <c r="J18" s="47"/>
      <c r="K18" s="36">
        <f t="shared" si="0"/>
        <v>0</v>
      </c>
      <c r="L18" s="43"/>
      <c r="M18" s="44"/>
      <c r="N18" s="44"/>
      <c r="O18" s="45"/>
    </row>
    <row r="19" spans="1:15" x14ac:dyDescent="0.25">
      <c r="A19" s="155"/>
      <c r="B19" s="156"/>
      <c r="C19" s="151"/>
      <c r="D19" s="151"/>
      <c r="E19" s="40"/>
      <c r="F19" s="40"/>
      <c r="G19" s="46"/>
      <c r="H19" s="48"/>
      <c r="I19" s="48"/>
      <c r="J19" s="47"/>
      <c r="K19" s="36">
        <f t="shared" si="0"/>
        <v>0</v>
      </c>
      <c r="L19" s="43"/>
      <c r="M19" s="44"/>
      <c r="N19" s="44"/>
      <c r="O19" s="45"/>
    </row>
    <row r="20" spans="1:15" ht="15.75" thickBot="1" x14ac:dyDescent="0.3">
      <c r="A20" s="155"/>
      <c r="B20" s="156"/>
      <c r="C20" s="151"/>
      <c r="D20" s="151"/>
      <c r="E20" s="49"/>
      <c r="F20" s="49"/>
      <c r="G20" s="49"/>
      <c r="H20" s="50"/>
      <c r="I20" s="50"/>
      <c r="J20" s="51"/>
      <c r="K20" s="36">
        <f t="shared" si="0"/>
        <v>0</v>
      </c>
      <c r="L20" s="52"/>
      <c r="M20" s="53"/>
      <c r="N20" s="53"/>
      <c r="O20" s="54"/>
    </row>
    <row r="21" spans="1:15" ht="15.75" thickBot="1" x14ac:dyDescent="0.3">
      <c r="A21" s="157"/>
      <c r="B21" s="158"/>
      <c r="C21" s="152"/>
      <c r="D21" s="152"/>
      <c r="E21" s="29" t="s">
        <v>170</v>
      </c>
      <c r="F21" s="32"/>
      <c r="G21" s="32"/>
      <c r="H21" s="32"/>
      <c r="I21" s="32"/>
      <c r="J21" s="30"/>
      <c r="K21" s="55">
        <f>SUM(K7:K20)</f>
        <v>0</v>
      </c>
      <c r="L21" s="56">
        <f>K21+(K21*3%)</f>
        <v>0</v>
      </c>
      <c r="M21" s="56">
        <f>L21+(L21*3%)</f>
        <v>0</v>
      </c>
      <c r="N21" s="56">
        <f>M21+(M21*3%)</f>
        <v>0</v>
      </c>
      <c r="O21" s="56">
        <f>N21+(N21*3%)</f>
        <v>0</v>
      </c>
    </row>
    <row r="22" spans="1:15" ht="23.25" customHeight="1" thickBot="1" x14ac:dyDescent="0.3">
      <c r="A22" s="153" t="s">
        <v>163</v>
      </c>
      <c r="B22" s="154"/>
      <c r="C22" s="31" t="s">
        <v>164</v>
      </c>
      <c r="D22" s="32" t="s">
        <v>166</v>
      </c>
      <c r="E22" s="31" t="s">
        <v>207</v>
      </c>
      <c r="F22" s="31" t="s">
        <v>208</v>
      </c>
      <c r="G22" s="31" t="s">
        <v>165</v>
      </c>
      <c r="H22" s="31" t="s">
        <v>167</v>
      </c>
      <c r="I22" s="31" t="s">
        <v>209</v>
      </c>
      <c r="J22" s="32" t="s">
        <v>168</v>
      </c>
      <c r="K22" s="31" t="s">
        <v>210</v>
      </c>
      <c r="L22" s="32" t="s">
        <v>211</v>
      </c>
      <c r="M22" s="31" t="s">
        <v>212</v>
      </c>
      <c r="N22" s="31" t="s">
        <v>213</v>
      </c>
      <c r="O22" s="31" t="s">
        <v>214</v>
      </c>
    </row>
    <row r="23" spans="1:15" ht="15" customHeight="1" x14ac:dyDescent="0.25">
      <c r="A23" s="155" t="s">
        <v>171</v>
      </c>
      <c r="B23" s="156"/>
      <c r="C23" s="159"/>
      <c r="D23" s="151"/>
      <c r="E23" s="33"/>
      <c r="F23" s="33"/>
      <c r="G23" s="33"/>
      <c r="H23" s="34"/>
      <c r="I23" s="34"/>
      <c r="J23" s="35"/>
      <c r="K23" s="36">
        <f t="shared" ref="K23:K84" si="1">+J23*H23</f>
        <v>0</v>
      </c>
      <c r="L23" s="37"/>
      <c r="M23" s="38"/>
      <c r="N23" s="38"/>
      <c r="O23" s="39"/>
    </row>
    <row r="24" spans="1:15" x14ac:dyDescent="0.25">
      <c r="A24" s="155"/>
      <c r="B24" s="156"/>
      <c r="C24" s="151"/>
      <c r="D24" s="151"/>
      <c r="E24" s="40"/>
      <c r="F24" s="40"/>
      <c r="G24" s="40"/>
      <c r="H24" s="41"/>
      <c r="I24" s="41"/>
      <c r="J24" s="42"/>
      <c r="K24" s="36">
        <f t="shared" si="1"/>
        <v>0</v>
      </c>
      <c r="L24" s="43"/>
      <c r="M24" s="44"/>
      <c r="N24" s="44"/>
      <c r="O24" s="45"/>
    </row>
    <row r="25" spans="1:15" x14ac:dyDescent="0.25">
      <c r="A25" s="155"/>
      <c r="B25" s="156"/>
      <c r="C25" s="151"/>
      <c r="D25" s="151"/>
      <c r="E25" s="40"/>
      <c r="F25" s="40"/>
      <c r="G25" s="40"/>
      <c r="H25" s="41"/>
      <c r="I25" s="41"/>
      <c r="J25" s="42"/>
      <c r="K25" s="36">
        <f t="shared" si="1"/>
        <v>0</v>
      </c>
      <c r="L25" s="43"/>
      <c r="M25" s="44"/>
      <c r="N25" s="44"/>
      <c r="O25" s="45"/>
    </row>
    <row r="26" spans="1:15" x14ac:dyDescent="0.25">
      <c r="A26" s="155"/>
      <c r="B26" s="156"/>
      <c r="C26" s="151"/>
      <c r="D26" s="151"/>
      <c r="E26" s="40"/>
      <c r="F26" s="40"/>
      <c r="G26" s="40"/>
      <c r="H26" s="41"/>
      <c r="I26" s="41"/>
      <c r="J26" s="42"/>
      <c r="K26" s="36">
        <f t="shared" si="1"/>
        <v>0</v>
      </c>
      <c r="L26" s="43"/>
      <c r="M26" s="44"/>
      <c r="N26" s="44"/>
      <c r="O26" s="45"/>
    </row>
    <row r="27" spans="1:15" x14ac:dyDescent="0.25">
      <c r="A27" s="155"/>
      <c r="B27" s="156"/>
      <c r="C27" s="151"/>
      <c r="D27" s="151"/>
      <c r="E27" s="40"/>
      <c r="F27" s="40"/>
      <c r="G27" s="40"/>
      <c r="H27" s="41"/>
      <c r="I27" s="41"/>
      <c r="J27" s="42"/>
      <c r="K27" s="36">
        <f t="shared" si="1"/>
        <v>0</v>
      </c>
      <c r="L27" s="43"/>
      <c r="M27" s="44"/>
      <c r="N27" s="44"/>
      <c r="O27" s="45"/>
    </row>
    <row r="28" spans="1:15" x14ac:dyDescent="0.25">
      <c r="A28" s="155"/>
      <c r="B28" s="156"/>
      <c r="C28" s="151"/>
      <c r="D28" s="151"/>
      <c r="E28" s="40"/>
      <c r="F28" s="40"/>
      <c r="G28" s="40"/>
      <c r="H28" s="41"/>
      <c r="I28" s="41"/>
      <c r="J28" s="42"/>
      <c r="K28" s="36">
        <f t="shared" si="1"/>
        <v>0</v>
      </c>
      <c r="L28" s="43"/>
      <c r="M28" s="44"/>
      <c r="N28" s="44"/>
      <c r="O28" s="45"/>
    </row>
    <row r="29" spans="1:15" x14ac:dyDescent="0.25">
      <c r="A29" s="155"/>
      <c r="B29" s="156"/>
      <c r="C29" s="151"/>
      <c r="D29" s="151"/>
      <c r="E29" s="40"/>
      <c r="F29" s="40"/>
      <c r="G29" s="40"/>
      <c r="H29" s="41"/>
      <c r="I29" s="41"/>
      <c r="J29" s="42"/>
      <c r="K29" s="36">
        <f t="shared" si="1"/>
        <v>0</v>
      </c>
      <c r="L29" s="43"/>
      <c r="M29" s="44"/>
      <c r="N29" s="44"/>
      <c r="O29" s="45"/>
    </row>
    <row r="30" spans="1:15" x14ac:dyDescent="0.25">
      <c r="A30" s="155"/>
      <c r="B30" s="156"/>
      <c r="C30" s="151"/>
      <c r="D30" s="151"/>
      <c r="E30" s="40"/>
      <c r="F30" s="40"/>
      <c r="G30" s="40"/>
      <c r="H30" s="41"/>
      <c r="I30" s="41"/>
      <c r="J30" s="42"/>
      <c r="K30" s="36">
        <f t="shared" si="1"/>
        <v>0</v>
      </c>
      <c r="L30" s="43"/>
      <c r="M30" s="44"/>
      <c r="N30" s="44"/>
      <c r="O30" s="45"/>
    </row>
    <row r="31" spans="1:15" x14ac:dyDescent="0.25">
      <c r="A31" s="155"/>
      <c r="B31" s="156"/>
      <c r="C31" s="151"/>
      <c r="D31" s="151"/>
      <c r="E31" s="40"/>
      <c r="F31" s="40"/>
      <c r="G31" s="40"/>
      <c r="H31" s="41"/>
      <c r="I31" s="41"/>
      <c r="J31" s="42"/>
      <c r="K31" s="36">
        <f t="shared" si="1"/>
        <v>0</v>
      </c>
      <c r="L31" s="43"/>
      <c r="M31" s="44"/>
      <c r="N31" s="44"/>
      <c r="O31" s="45"/>
    </row>
    <row r="32" spans="1:15" x14ac:dyDescent="0.25">
      <c r="A32" s="155"/>
      <c r="B32" s="156"/>
      <c r="C32" s="151"/>
      <c r="D32" s="151"/>
      <c r="E32" s="40"/>
      <c r="F32" s="40"/>
      <c r="G32" s="40"/>
      <c r="H32" s="41"/>
      <c r="I32" s="41"/>
      <c r="J32" s="42"/>
      <c r="K32" s="36">
        <f t="shared" si="1"/>
        <v>0</v>
      </c>
      <c r="L32" s="43"/>
      <c r="M32" s="44"/>
      <c r="N32" s="44"/>
      <c r="O32" s="45"/>
    </row>
    <row r="33" spans="1:15" x14ac:dyDescent="0.25">
      <c r="A33" s="155"/>
      <c r="B33" s="156"/>
      <c r="C33" s="151"/>
      <c r="D33" s="151"/>
      <c r="E33" s="40"/>
      <c r="F33" s="40"/>
      <c r="G33" s="40"/>
      <c r="H33" s="41"/>
      <c r="I33" s="41"/>
      <c r="J33" s="42"/>
      <c r="K33" s="36">
        <f t="shared" si="1"/>
        <v>0</v>
      </c>
      <c r="L33" s="43"/>
      <c r="M33" s="44"/>
      <c r="N33" s="44"/>
      <c r="O33" s="45"/>
    </row>
    <row r="34" spans="1:15" x14ac:dyDescent="0.25">
      <c r="A34" s="155"/>
      <c r="B34" s="156"/>
      <c r="C34" s="151"/>
      <c r="D34" s="151"/>
      <c r="E34" s="40"/>
      <c r="F34" s="40"/>
      <c r="G34" s="46"/>
      <c r="H34" s="41"/>
      <c r="I34" s="41"/>
      <c r="J34" s="47"/>
      <c r="K34" s="36">
        <f t="shared" si="1"/>
        <v>0</v>
      </c>
      <c r="L34" s="43"/>
      <c r="M34" s="44"/>
      <c r="N34" s="44"/>
      <c r="O34" s="45"/>
    </row>
    <row r="35" spans="1:15" x14ac:dyDescent="0.25">
      <c r="A35" s="155"/>
      <c r="B35" s="156"/>
      <c r="C35" s="151"/>
      <c r="D35" s="151"/>
      <c r="E35" s="40"/>
      <c r="F35" s="40"/>
      <c r="G35" s="46"/>
      <c r="H35" s="48"/>
      <c r="I35" s="48"/>
      <c r="J35" s="47"/>
      <c r="K35" s="36">
        <f t="shared" si="1"/>
        <v>0</v>
      </c>
      <c r="L35" s="43"/>
      <c r="M35" s="44"/>
      <c r="N35" s="44"/>
      <c r="O35" s="45"/>
    </row>
    <row r="36" spans="1:15" ht="15.75" thickBot="1" x14ac:dyDescent="0.3">
      <c r="A36" s="155"/>
      <c r="B36" s="156"/>
      <c r="C36" s="151"/>
      <c r="D36" s="151"/>
      <c r="E36" s="49"/>
      <c r="F36" s="49"/>
      <c r="G36" s="49"/>
      <c r="H36" s="50"/>
      <c r="I36" s="50"/>
      <c r="J36" s="51"/>
      <c r="K36" s="36">
        <f t="shared" si="1"/>
        <v>0</v>
      </c>
      <c r="L36" s="52"/>
      <c r="M36" s="53"/>
      <c r="N36" s="53"/>
      <c r="O36" s="54"/>
    </row>
    <row r="37" spans="1:15" ht="15.75" thickBot="1" x14ac:dyDescent="0.3">
      <c r="A37" s="157"/>
      <c r="B37" s="158"/>
      <c r="C37" s="152"/>
      <c r="D37" s="152"/>
      <c r="E37" s="29" t="s">
        <v>170</v>
      </c>
      <c r="F37" s="32"/>
      <c r="G37" s="32"/>
      <c r="H37" s="32"/>
      <c r="I37" s="32"/>
      <c r="J37" s="30"/>
      <c r="K37" s="55">
        <f>SUM(K23:K36)</f>
        <v>0</v>
      </c>
      <c r="L37" s="56">
        <f>K37+(K37*3%)</f>
        <v>0</v>
      </c>
      <c r="M37" s="56">
        <f>L37+(L37*3%)</f>
        <v>0</v>
      </c>
      <c r="N37" s="56">
        <f>M37+(M37*3%)</f>
        <v>0</v>
      </c>
      <c r="O37" s="56">
        <f>N37+(N37*3%)</f>
        <v>0</v>
      </c>
    </row>
    <row r="38" spans="1:15" ht="23.25" customHeight="1" thickBot="1" x14ac:dyDescent="0.3">
      <c r="A38" s="153" t="s">
        <v>163</v>
      </c>
      <c r="B38" s="154"/>
      <c r="C38" s="31" t="s">
        <v>164</v>
      </c>
      <c r="D38" s="32" t="s">
        <v>166</v>
      </c>
      <c r="E38" s="31" t="s">
        <v>207</v>
      </c>
      <c r="F38" s="31" t="s">
        <v>208</v>
      </c>
      <c r="G38" s="31" t="s">
        <v>165</v>
      </c>
      <c r="H38" s="31" t="s">
        <v>167</v>
      </c>
      <c r="I38" s="31" t="s">
        <v>209</v>
      </c>
      <c r="J38" s="32" t="s">
        <v>168</v>
      </c>
      <c r="K38" s="31" t="s">
        <v>210</v>
      </c>
      <c r="L38" s="32" t="s">
        <v>211</v>
      </c>
      <c r="M38" s="31" t="s">
        <v>212</v>
      </c>
      <c r="N38" s="31" t="s">
        <v>213</v>
      </c>
      <c r="O38" s="31" t="s">
        <v>214</v>
      </c>
    </row>
    <row r="39" spans="1:15" ht="15" customHeight="1" x14ac:dyDescent="0.25">
      <c r="A39" s="155" t="s">
        <v>172</v>
      </c>
      <c r="B39" s="156"/>
      <c r="C39" s="159"/>
      <c r="D39" s="151"/>
      <c r="E39" s="33"/>
      <c r="F39" s="33"/>
      <c r="G39" s="33"/>
      <c r="H39" s="34"/>
      <c r="I39" s="34"/>
      <c r="J39" s="35"/>
      <c r="K39" s="36">
        <f t="shared" si="1"/>
        <v>0</v>
      </c>
      <c r="L39" s="37"/>
      <c r="M39" s="38"/>
      <c r="N39" s="38"/>
      <c r="O39" s="39"/>
    </row>
    <row r="40" spans="1:15" x14ac:dyDescent="0.25">
      <c r="A40" s="155"/>
      <c r="B40" s="156"/>
      <c r="C40" s="151"/>
      <c r="D40" s="151"/>
      <c r="E40" s="40"/>
      <c r="F40" s="40"/>
      <c r="G40" s="40"/>
      <c r="H40" s="41"/>
      <c r="I40" s="41"/>
      <c r="J40" s="42"/>
      <c r="K40" s="36">
        <f t="shared" si="1"/>
        <v>0</v>
      </c>
      <c r="L40" s="43"/>
      <c r="M40" s="44"/>
      <c r="N40" s="44"/>
      <c r="O40" s="45"/>
    </row>
    <row r="41" spans="1:15" x14ac:dyDescent="0.25">
      <c r="A41" s="155"/>
      <c r="B41" s="156"/>
      <c r="C41" s="151"/>
      <c r="D41" s="151"/>
      <c r="E41" s="40"/>
      <c r="F41" s="40"/>
      <c r="G41" s="40"/>
      <c r="H41" s="41"/>
      <c r="I41" s="41"/>
      <c r="J41" s="42"/>
      <c r="K41" s="36">
        <f t="shared" si="1"/>
        <v>0</v>
      </c>
      <c r="L41" s="43"/>
      <c r="M41" s="44"/>
      <c r="N41" s="44"/>
      <c r="O41" s="45"/>
    </row>
    <row r="42" spans="1:15" x14ac:dyDescent="0.25">
      <c r="A42" s="155"/>
      <c r="B42" s="156"/>
      <c r="C42" s="151"/>
      <c r="D42" s="151"/>
      <c r="E42" s="40"/>
      <c r="F42" s="40"/>
      <c r="G42" s="40"/>
      <c r="H42" s="41"/>
      <c r="I42" s="41"/>
      <c r="J42" s="42"/>
      <c r="K42" s="36">
        <f t="shared" si="1"/>
        <v>0</v>
      </c>
      <c r="L42" s="43"/>
      <c r="M42" s="44"/>
      <c r="N42" s="44"/>
      <c r="O42" s="45"/>
    </row>
    <row r="43" spans="1:15" x14ac:dyDescent="0.25">
      <c r="A43" s="155"/>
      <c r="B43" s="156"/>
      <c r="C43" s="151"/>
      <c r="D43" s="151"/>
      <c r="E43" s="40"/>
      <c r="F43" s="40"/>
      <c r="G43" s="40"/>
      <c r="H43" s="41"/>
      <c r="I43" s="41"/>
      <c r="J43" s="42"/>
      <c r="K43" s="36">
        <f t="shared" si="1"/>
        <v>0</v>
      </c>
      <c r="L43" s="43"/>
      <c r="M43" s="44"/>
      <c r="N43" s="44"/>
      <c r="O43" s="45"/>
    </row>
    <row r="44" spans="1:15" x14ac:dyDescent="0.25">
      <c r="A44" s="155"/>
      <c r="B44" s="156"/>
      <c r="C44" s="151"/>
      <c r="D44" s="151"/>
      <c r="E44" s="40"/>
      <c r="F44" s="40"/>
      <c r="G44" s="40"/>
      <c r="H44" s="41"/>
      <c r="I44" s="41"/>
      <c r="J44" s="42"/>
      <c r="K44" s="36">
        <f t="shared" si="1"/>
        <v>0</v>
      </c>
      <c r="L44" s="43"/>
      <c r="M44" s="44"/>
      <c r="N44" s="44"/>
      <c r="O44" s="45"/>
    </row>
    <row r="45" spans="1:15" x14ac:dyDescent="0.25">
      <c r="A45" s="155"/>
      <c r="B45" s="156"/>
      <c r="C45" s="151"/>
      <c r="D45" s="151"/>
      <c r="E45" s="40"/>
      <c r="F45" s="40"/>
      <c r="G45" s="40"/>
      <c r="H45" s="41"/>
      <c r="I45" s="41"/>
      <c r="J45" s="42"/>
      <c r="K45" s="36">
        <f t="shared" si="1"/>
        <v>0</v>
      </c>
      <c r="L45" s="43"/>
      <c r="M45" s="44"/>
      <c r="N45" s="44"/>
      <c r="O45" s="45"/>
    </row>
    <row r="46" spans="1:15" x14ac:dyDescent="0.25">
      <c r="A46" s="155"/>
      <c r="B46" s="156"/>
      <c r="C46" s="151"/>
      <c r="D46" s="151"/>
      <c r="E46" s="40"/>
      <c r="F46" s="40"/>
      <c r="G46" s="40"/>
      <c r="H46" s="41"/>
      <c r="I46" s="41"/>
      <c r="J46" s="42"/>
      <c r="K46" s="36">
        <f t="shared" si="1"/>
        <v>0</v>
      </c>
      <c r="L46" s="43"/>
      <c r="M46" s="44"/>
      <c r="N46" s="44"/>
      <c r="O46" s="45"/>
    </row>
    <row r="47" spans="1:15" x14ac:dyDescent="0.25">
      <c r="A47" s="155"/>
      <c r="B47" s="156"/>
      <c r="C47" s="151"/>
      <c r="D47" s="151"/>
      <c r="E47" s="40"/>
      <c r="F47" s="40"/>
      <c r="G47" s="40"/>
      <c r="H47" s="41"/>
      <c r="I47" s="41"/>
      <c r="J47" s="42"/>
      <c r="K47" s="36">
        <f t="shared" si="1"/>
        <v>0</v>
      </c>
      <c r="L47" s="43"/>
      <c r="M47" s="44"/>
      <c r="N47" s="44"/>
      <c r="O47" s="45"/>
    </row>
    <row r="48" spans="1:15" x14ac:dyDescent="0.25">
      <c r="A48" s="155"/>
      <c r="B48" s="156"/>
      <c r="C48" s="151"/>
      <c r="D48" s="151"/>
      <c r="E48" s="40"/>
      <c r="F48" s="40"/>
      <c r="G48" s="40"/>
      <c r="H48" s="41"/>
      <c r="I48" s="41"/>
      <c r="J48" s="42"/>
      <c r="K48" s="36">
        <f t="shared" si="1"/>
        <v>0</v>
      </c>
      <c r="L48" s="43"/>
      <c r="M48" s="44"/>
      <c r="N48" s="44"/>
      <c r="O48" s="45"/>
    </row>
    <row r="49" spans="1:15" x14ac:dyDescent="0.25">
      <c r="A49" s="155"/>
      <c r="B49" s="156"/>
      <c r="C49" s="151"/>
      <c r="D49" s="151"/>
      <c r="E49" s="40"/>
      <c r="F49" s="40"/>
      <c r="G49" s="40"/>
      <c r="H49" s="41"/>
      <c r="I49" s="41"/>
      <c r="J49" s="42"/>
      <c r="K49" s="36">
        <f t="shared" si="1"/>
        <v>0</v>
      </c>
      <c r="L49" s="43"/>
      <c r="M49" s="44"/>
      <c r="N49" s="44"/>
      <c r="O49" s="45"/>
    </row>
    <row r="50" spans="1:15" x14ac:dyDescent="0.25">
      <c r="A50" s="155"/>
      <c r="B50" s="156"/>
      <c r="C50" s="151"/>
      <c r="D50" s="151"/>
      <c r="E50" s="40"/>
      <c r="F50" s="40"/>
      <c r="G50" s="46"/>
      <c r="H50" s="41"/>
      <c r="I50" s="41"/>
      <c r="J50" s="47"/>
      <c r="K50" s="36">
        <f t="shared" si="1"/>
        <v>0</v>
      </c>
      <c r="L50" s="43"/>
      <c r="M50" s="44"/>
      <c r="N50" s="44"/>
      <c r="O50" s="45"/>
    </row>
    <row r="51" spans="1:15" x14ac:dyDescent="0.25">
      <c r="A51" s="155"/>
      <c r="B51" s="156"/>
      <c r="C51" s="151"/>
      <c r="D51" s="151"/>
      <c r="E51" s="40"/>
      <c r="F51" s="40"/>
      <c r="G51" s="46"/>
      <c r="H51" s="48"/>
      <c r="I51" s="48"/>
      <c r="J51" s="47"/>
      <c r="K51" s="36">
        <f t="shared" si="1"/>
        <v>0</v>
      </c>
      <c r="L51" s="43"/>
      <c r="M51" s="44"/>
      <c r="N51" s="44"/>
      <c r="O51" s="45"/>
    </row>
    <row r="52" spans="1:15" ht="15.75" thickBot="1" x14ac:dyDescent="0.3">
      <c r="A52" s="155"/>
      <c r="B52" s="156"/>
      <c r="C52" s="151"/>
      <c r="D52" s="151"/>
      <c r="E52" s="49"/>
      <c r="F52" s="49"/>
      <c r="G52" s="49"/>
      <c r="H52" s="50"/>
      <c r="I52" s="50"/>
      <c r="J52" s="51"/>
      <c r="K52" s="36">
        <f t="shared" si="1"/>
        <v>0</v>
      </c>
      <c r="L52" s="52"/>
      <c r="M52" s="53"/>
      <c r="N52" s="53"/>
      <c r="O52" s="54"/>
    </row>
    <row r="53" spans="1:15" ht="15.75" thickBot="1" x14ac:dyDescent="0.3">
      <c r="A53" s="157"/>
      <c r="B53" s="158"/>
      <c r="C53" s="152"/>
      <c r="D53" s="152"/>
      <c r="E53" s="29" t="s">
        <v>170</v>
      </c>
      <c r="F53" s="32"/>
      <c r="G53" s="32"/>
      <c r="H53" s="32"/>
      <c r="I53" s="32"/>
      <c r="J53" s="30"/>
      <c r="K53" s="55">
        <f>SUM(K39:K52)</f>
        <v>0</v>
      </c>
      <c r="L53" s="56">
        <f>K53+(K53*3%)</f>
        <v>0</v>
      </c>
      <c r="M53" s="56">
        <f>L53+(L53*3%)</f>
        <v>0</v>
      </c>
      <c r="N53" s="56">
        <f>M53+(M53*3%)</f>
        <v>0</v>
      </c>
      <c r="O53" s="56">
        <f>N53+(N53*3%)</f>
        <v>0</v>
      </c>
    </row>
    <row r="54" spans="1:15" ht="23.25" customHeight="1" thickBot="1" x14ac:dyDescent="0.3">
      <c r="A54" s="153" t="s">
        <v>163</v>
      </c>
      <c r="B54" s="154"/>
      <c r="C54" s="31" t="s">
        <v>164</v>
      </c>
      <c r="D54" s="32" t="s">
        <v>166</v>
      </c>
      <c r="E54" s="31" t="s">
        <v>207</v>
      </c>
      <c r="F54" s="31" t="s">
        <v>208</v>
      </c>
      <c r="G54" s="31" t="s">
        <v>165</v>
      </c>
      <c r="H54" s="31" t="s">
        <v>167</v>
      </c>
      <c r="I54" s="31" t="s">
        <v>209</v>
      </c>
      <c r="J54" s="32" t="s">
        <v>168</v>
      </c>
      <c r="K54" s="31" t="s">
        <v>210</v>
      </c>
      <c r="L54" s="32" t="s">
        <v>211</v>
      </c>
      <c r="M54" s="31" t="s">
        <v>212</v>
      </c>
      <c r="N54" s="31" t="s">
        <v>213</v>
      </c>
      <c r="O54" s="31" t="s">
        <v>214</v>
      </c>
    </row>
    <row r="55" spans="1:15" ht="15" customHeight="1" x14ac:dyDescent="0.25">
      <c r="A55" s="155" t="s">
        <v>173</v>
      </c>
      <c r="B55" s="156"/>
      <c r="C55" s="159"/>
      <c r="D55" s="151"/>
      <c r="E55" s="33"/>
      <c r="F55" s="33"/>
      <c r="G55" s="33"/>
      <c r="H55" s="34"/>
      <c r="I55" s="34"/>
      <c r="J55" s="35"/>
      <c r="K55" s="36">
        <f t="shared" si="1"/>
        <v>0</v>
      </c>
      <c r="L55" s="37"/>
      <c r="M55" s="38"/>
      <c r="N55" s="38"/>
      <c r="O55" s="39"/>
    </row>
    <row r="56" spans="1:15" x14ac:dyDescent="0.25">
      <c r="A56" s="155"/>
      <c r="B56" s="156"/>
      <c r="C56" s="151"/>
      <c r="D56" s="151"/>
      <c r="E56" s="40"/>
      <c r="F56" s="40"/>
      <c r="G56" s="40"/>
      <c r="H56" s="41"/>
      <c r="I56" s="41"/>
      <c r="J56" s="42"/>
      <c r="K56" s="36">
        <f t="shared" si="1"/>
        <v>0</v>
      </c>
      <c r="L56" s="43"/>
      <c r="M56" s="44"/>
      <c r="N56" s="44"/>
      <c r="O56" s="45"/>
    </row>
    <row r="57" spans="1:15" x14ac:dyDescent="0.25">
      <c r="A57" s="155"/>
      <c r="B57" s="156"/>
      <c r="C57" s="151"/>
      <c r="D57" s="151"/>
      <c r="E57" s="40"/>
      <c r="F57" s="40"/>
      <c r="G57" s="40"/>
      <c r="H57" s="41"/>
      <c r="I57" s="41"/>
      <c r="J57" s="42"/>
      <c r="K57" s="36">
        <f t="shared" si="1"/>
        <v>0</v>
      </c>
      <c r="L57" s="43"/>
      <c r="M57" s="44"/>
      <c r="N57" s="44"/>
      <c r="O57" s="45"/>
    </row>
    <row r="58" spans="1:15" x14ac:dyDescent="0.25">
      <c r="A58" s="155"/>
      <c r="B58" s="156"/>
      <c r="C58" s="151"/>
      <c r="D58" s="151"/>
      <c r="E58" s="40"/>
      <c r="F58" s="40"/>
      <c r="G58" s="40"/>
      <c r="H58" s="41"/>
      <c r="I58" s="41"/>
      <c r="J58" s="42"/>
      <c r="K58" s="36">
        <f t="shared" si="1"/>
        <v>0</v>
      </c>
      <c r="L58" s="43"/>
      <c r="M58" s="44"/>
      <c r="N58" s="44"/>
      <c r="O58" s="45"/>
    </row>
    <row r="59" spans="1:15" x14ac:dyDescent="0.25">
      <c r="A59" s="155"/>
      <c r="B59" s="156"/>
      <c r="C59" s="151"/>
      <c r="D59" s="151"/>
      <c r="E59" s="40"/>
      <c r="F59" s="40"/>
      <c r="G59" s="40"/>
      <c r="H59" s="41"/>
      <c r="I59" s="41"/>
      <c r="J59" s="42"/>
      <c r="K59" s="36">
        <f t="shared" si="1"/>
        <v>0</v>
      </c>
      <c r="L59" s="43"/>
      <c r="M59" s="44"/>
      <c r="N59" s="44"/>
      <c r="O59" s="45"/>
    </row>
    <row r="60" spans="1:15" x14ac:dyDescent="0.25">
      <c r="A60" s="155"/>
      <c r="B60" s="156"/>
      <c r="C60" s="151"/>
      <c r="D60" s="151"/>
      <c r="E60" s="40"/>
      <c r="F60" s="40"/>
      <c r="G60" s="40"/>
      <c r="H60" s="41"/>
      <c r="I60" s="41"/>
      <c r="J60" s="42"/>
      <c r="K60" s="36">
        <f t="shared" si="1"/>
        <v>0</v>
      </c>
      <c r="L60" s="43"/>
      <c r="M60" s="44"/>
      <c r="N60" s="44"/>
      <c r="O60" s="45"/>
    </row>
    <row r="61" spans="1:15" x14ac:dyDescent="0.25">
      <c r="A61" s="155"/>
      <c r="B61" s="156"/>
      <c r="C61" s="151"/>
      <c r="D61" s="151"/>
      <c r="E61" s="40"/>
      <c r="F61" s="40"/>
      <c r="G61" s="40"/>
      <c r="H61" s="41"/>
      <c r="I61" s="41"/>
      <c r="J61" s="42"/>
      <c r="K61" s="36">
        <f t="shared" si="1"/>
        <v>0</v>
      </c>
      <c r="L61" s="43"/>
      <c r="M61" s="44"/>
      <c r="N61" s="44"/>
      <c r="O61" s="45"/>
    </row>
    <row r="62" spans="1:15" x14ac:dyDescent="0.25">
      <c r="A62" s="155"/>
      <c r="B62" s="156"/>
      <c r="C62" s="151"/>
      <c r="D62" s="151"/>
      <c r="E62" s="40"/>
      <c r="F62" s="40"/>
      <c r="G62" s="40"/>
      <c r="H62" s="41"/>
      <c r="I62" s="41"/>
      <c r="J62" s="42"/>
      <c r="K62" s="36">
        <f t="shared" si="1"/>
        <v>0</v>
      </c>
      <c r="L62" s="43"/>
      <c r="M62" s="44"/>
      <c r="N62" s="44"/>
      <c r="O62" s="45"/>
    </row>
    <row r="63" spans="1:15" x14ac:dyDescent="0.25">
      <c r="A63" s="155"/>
      <c r="B63" s="156"/>
      <c r="C63" s="151"/>
      <c r="D63" s="151"/>
      <c r="E63" s="40"/>
      <c r="F63" s="40"/>
      <c r="G63" s="40"/>
      <c r="H63" s="41"/>
      <c r="I63" s="41"/>
      <c r="J63" s="42"/>
      <c r="K63" s="36">
        <f t="shared" si="1"/>
        <v>0</v>
      </c>
      <c r="L63" s="43"/>
      <c r="M63" s="44"/>
      <c r="N63" s="44"/>
      <c r="O63" s="45"/>
    </row>
    <row r="64" spans="1:15" x14ac:dyDescent="0.25">
      <c r="A64" s="155"/>
      <c r="B64" s="156"/>
      <c r="C64" s="151"/>
      <c r="D64" s="151"/>
      <c r="E64" s="40"/>
      <c r="F64" s="40"/>
      <c r="G64" s="40"/>
      <c r="H64" s="41"/>
      <c r="I64" s="41"/>
      <c r="J64" s="42"/>
      <c r="K64" s="36">
        <f t="shared" si="1"/>
        <v>0</v>
      </c>
      <c r="L64" s="43"/>
      <c r="M64" s="44"/>
      <c r="N64" s="44"/>
      <c r="O64" s="45"/>
    </row>
    <row r="65" spans="1:15" x14ac:dyDescent="0.25">
      <c r="A65" s="155"/>
      <c r="B65" s="156"/>
      <c r="C65" s="151"/>
      <c r="D65" s="151"/>
      <c r="E65" s="40"/>
      <c r="F65" s="40"/>
      <c r="G65" s="40"/>
      <c r="H65" s="41"/>
      <c r="I65" s="41"/>
      <c r="J65" s="42"/>
      <c r="K65" s="36">
        <f t="shared" si="1"/>
        <v>0</v>
      </c>
      <c r="L65" s="43"/>
      <c r="M65" s="44"/>
      <c r="N65" s="44"/>
      <c r="O65" s="45"/>
    </row>
    <row r="66" spans="1:15" x14ac:dyDescent="0.25">
      <c r="A66" s="155"/>
      <c r="B66" s="156"/>
      <c r="C66" s="151"/>
      <c r="D66" s="151"/>
      <c r="E66" s="40"/>
      <c r="F66" s="40"/>
      <c r="G66" s="46"/>
      <c r="H66" s="41"/>
      <c r="I66" s="41"/>
      <c r="J66" s="47"/>
      <c r="K66" s="36">
        <f t="shared" si="1"/>
        <v>0</v>
      </c>
      <c r="L66" s="43"/>
      <c r="M66" s="44"/>
      <c r="N66" s="44"/>
      <c r="O66" s="45"/>
    </row>
    <row r="67" spans="1:15" x14ac:dyDescent="0.25">
      <c r="A67" s="155"/>
      <c r="B67" s="156"/>
      <c r="C67" s="151"/>
      <c r="D67" s="151"/>
      <c r="E67" s="40"/>
      <c r="F67" s="40"/>
      <c r="G67" s="46"/>
      <c r="H67" s="48"/>
      <c r="I67" s="48"/>
      <c r="J67" s="47"/>
      <c r="K67" s="36">
        <f t="shared" si="1"/>
        <v>0</v>
      </c>
      <c r="L67" s="43"/>
      <c r="M67" s="44"/>
      <c r="N67" s="44"/>
      <c r="O67" s="45"/>
    </row>
    <row r="68" spans="1:15" ht="15.75" thickBot="1" x14ac:dyDescent="0.3">
      <c r="A68" s="155"/>
      <c r="B68" s="156"/>
      <c r="C68" s="151"/>
      <c r="D68" s="151"/>
      <c r="E68" s="49"/>
      <c r="F68" s="49"/>
      <c r="G68" s="49"/>
      <c r="H68" s="50"/>
      <c r="I68" s="50"/>
      <c r="J68" s="51"/>
      <c r="K68" s="36">
        <f t="shared" si="1"/>
        <v>0</v>
      </c>
      <c r="L68" s="52"/>
      <c r="M68" s="53"/>
      <c r="N68" s="53"/>
      <c r="O68" s="54"/>
    </row>
    <row r="69" spans="1:15" ht="15.75" thickBot="1" x14ac:dyDescent="0.3">
      <c r="A69" s="157"/>
      <c r="B69" s="158"/>
      <c r="C69" s="152"/>
      <c r="D69" s="152"/>
      <c r="E69" s="29" t="s">
        <v>170</v>
      </c>
      <c r="F69" s="32"/>
      <c r="G69" s="32"/>
      <c r="H69" s="32"/>
      <c r="I69" s="32"/>
      <c r="J69" s="30"/>
      <c r="K69" s="55">
        <f>SUM(K55:K68)</f>
        <v>0</v>
      </c>
      <c r="L69" s="56">
        <f>K69+(K69*3%)</f>
        <v>0</v>
      </c>
      <c r="M69" s="56">
        <f>L69+(L69*3%)</f>
        <v>0</v>
      </c>
      <c r="N69" s="56">
        <f>M69+(M69*3%)</f>
        <v>0</v>
      </c>
      <c r="O69" s="56">
        <f>N69+(N69*3%)</f>
        <v>0</v>
      </c>
    </row>
    <row r="70" spans="1:15" ht="23.25" customHeight="1" thickBot="1" x14ac:dyDescent="0.3">
      <c r="A70" s="153" t="s">
        <v>163</v>
      </c>
      <c r="B70" s="154"/>
      <c r="C70" s="31" t="s">
        <v>164</v>
      </c>
      <c r="D70" s="32" t="s">
        <v>166</v>
      </c>
      <c r="E70" s="31" t="s">
        <v>207</v>
      </c>
      <c r="F70" s="31" t="s">
        <v>208</v>
      </c>
      <c r="G70" s="31" t="s">
        <v>165</v>
      </c>
      <c r="H70" s="31" t="s">
        <v>167</v>
      </c>
      <c r="I70" s="31" t="s">
        <v>209</v>
      </c>
      <c r="J70" s="32" t="s">
        <v>168</v>
      </c>
      <c r="K70" s="31" t="s">
        <v>210</v>
      </c>
      <c r="L70" s="32" t="s">
        <v>211</v>
      </c>
      <c r="M70" s="31" t="s">
        <v>212</v>
      </c>
      <c r="N70" s="31" t="s">
        <v>213</v>
      </c>
      <c r="O70" s="31" t="s">
        <v>214</v>
      </c>
    </row>
    <row r="71" spans="1:15" ht="15" customHeight="1" x14ac:dyDescent="0.25">
      <c r="A71" s="155" t="s">
        <v>174</v>
      </c>
      <c r="B71" s="156"/>
      <c r="C71" s="159"/>
      <c r="D71" s="151"/>
      <c r="E71" s="33"/>
      <c r="F71" s="33"/>
      <c r="G71" s="33"/>
      <c r="H71" s="34"/>
      <c r="I71" s="34"/>
      <c r="J71" s="35"/>
      <c r="K71" s="36">
        <f t="shared" si="1"/>
        <v>0</v>
      </c>
      <c r="L71" s="37"/>
      <c r="M71" s="38"/>
      <c r="N71" s="38"/>
      <c r="O71" s="39"/>
    </row>
    <row r="72" spans="1:15" x14ac:dyDescent="0.25">
      <c r="A72" s="155"/>
      <c r="B72" s="156"/>
      <c r="C72" s="151"/>
      <c r="D72" s="151"/>
      <c r="E72" s="40"/>
      <c r="F72" s="40"/>
      <c r="G72" s="40"/>
      <c r="H72" s="41"/>
      <c r="I72" s="41"/>
      <c r="J72" s="42"/>
      <c r="K72" s="36">
        <f t="shared" si="1"/>
        <v>0</v>
      </c>
      <c r="L72" s="43"/>
      <c r="M72" s="44"/>
      <c r="N72" s="44"/>
      <c r="O72" s="45"/>
    </row>
    <row r="73" spans="1:15" x14ac:dyDescent="0.25">
      <c r="A73" s="155"/>
      <c r="B73" s="156"/>
      <c r="C73" s="151"/>
      <c r="D73" s="151"/>
      <c r="E73" s="40"/>
      <c r="F73" s="40"/>
      <c r="G73" s="40"/>
      <c r="H73" s="41"/>
      <c r="I73" s="41"/>
      <c r="J73" s="42"/>
      <c r="K73" s="36">
        <f t="shared" si="1"/>
        <v>0</v>
      </c>
      <c r="L73" s="43"/>
      <c r="M73" s="44"/>
      <c r="N73" s="44"/>
      <c r="O73" s="45"/>
    </row>
    <row r="74" spans="1:15" x14ac:dyDescent="0.25">
      <c r="A74" s="155"/>
      <c r="B74" s="156"/>
      <c r="C74" s="151"/>
      <c r="D74" s="151"/>
      <c r="E74" s="40"/>
      <c r="F74" s="40"/>
      <c r="G74" s="40"/>
      <c r="H74" s="41"/>
      <c r="I74" s="41"/>
      <c r="J74" s="42"/>
      <c r="K74" s="36">
        <f t="shared" si="1"/>
        <v>0</v>
      </c>
      <c r="L74" s="43"/>
      <c r="M74" s="44"/>
      <c r="N74" s="44"/>
      <c r="O74" s="45"/>
    </row>
    <row r="75" spans="1:15" x14ac:dyDescent="0.25">
      <c r="A75" s="155"/>
      <c r="B75" s="156"/>
      <c r="C75" s="151"/>
      <c r="D75" s="151"/>
      <c r="E75" s="40"/>
      <c r="F75" s="40"/>
      <c r="G75" s="40"/>
      <c r="H75" s="41"/>
      <c r="I75" s="41"/>
      <c r="J75" s="42"/>
      <c r="K75" s="36">
        <f t="shared" si="1"/>
        <v>0</v>
      </c>
      <c r="L75" s="43"/>
      <c r="M75" s="44"/>
      <c r="N75" s="44"/>
      <c r="O75" s="45"/>
    </row>
    <row r="76" spans="1:15" x14ac:dyDescent="0.25">
      <c r="A76" s="155"/>
      <c r="B76" s="156"/>
      <c r="C76" s="151"/>
      <c r="D76" s="151"/>
      <c r="E76" s="40"/>
      <c r="F76" s="40"/>
      <c r="G76" s="40"/>
      <c r="H76" s="41"/>
      <c r="I76" s="41"/>
      <c r="J76" s="42"/>
      <c r="K76" s="36">
        <f t="shared" si="1"/>
        <v>0</v>
      </c>
      <c r="L76" s="43"/>
      <c r="M76" s="44"/>
      <c r="N76" s="44"/>
      <c r="O76" s="45"/>
    </row>
    <row r="77" spans="1:15" x14ac:dyDescent="0.25">
      <c r="A77" s="155"/>
      <c r="B77" s="156"/>
      <c r="C77" s="151"/>
      <c r="D77" s="151"/>
      <c r="E77" s="40"/>
      <c r="F77" s="40"/>
      <c r="G77" s="40"/>
      <c r="H77" s="41"/>
      <c r="I77" s="41"/>
      <c r="J77" s="42"/>
      <c r="K77" s="36">
        <f t="shared" si="1"/>
        <v>0</v>
      </c>
      <c r="L77" s="43"/>
      <c r="M77" s="44"/>
      <c r="N77" s="44"/>
      <c r="O77" s="45"/>
    </row>
    <row r="78" spans="1:15" x14ac:dyDescent="0.25">
      <c r="A78" s="155"/>
      <c r="B78" s="156"/>
      <c r="C78" s="151"/>
      <c r="D78" s="151"/>
      <c r="E78" s="40"/>
      <c r="F78" s="40"/>
      <c r="G78" s="40"/>
      <c r="H78" s="41"/>
      <c r="I78" s="41"/>
      <c r="J78" s="42"/>
      <c r="K78" s="36">
        <f t="shared" si="1"/>
        <v>0</v>
      </c>
      <c r="L78" s="43"/>
      <c r="M78" s="44"/>
      <c r="N78" s="44"/>
      <c r="O78" s="45"/>
    </row>
    <row r="79" spans="1:15" x14ac:dyDescent="0.25">
      <c r="A79" s="155"/>
      <c r="B79" s="156"/>
      <c r="C79" s="151"/>
      <c r="D79" s="151"/>
      <c r="E79" s="40"/>
      <c r="F79" s="40"/>
      <c r="G79" s="40"/>
      <c r="H79" s="41"/>
      <c r="I79" s="41"/>
      <c r="J79" s="42"/>
      <c r="K79" s="36">
        <f t="shared" si="1"/>
        <v>0</v>
      </c>
      <c r="L79" s="43"/>
      <c r="M79" s="44"/>
      <c r="N79" s="44"/>
      <c r="O79" s="45"/>
    </row>
    <row r="80" spans="1:15" x14ac:dyDescent="0.25">
      <c r="A80" s="155"/>
      <c r="B80" s="156"/>
      <c r="C80" s="151"/>
      <c r="D80" s="151"/>
      <c r="E80" s="40"/>
      <c r="F80" s="40"/>
      <c r="G80" s="40"/>
      <c r="H80" s="41"/>
      <c r="I80" s="41"/>
      <c r="J80" s="42"/>
      <c r="K80" s="36">
        <f t="shared" si="1"/>
        <v>0</v>
      </c>
      <c r="L80" s="43"/>
      <c r="M80" s="44"/>
      <c r="N80" s="44"/>
      <c r="O80" s="45"/>
    </row>
    <row r="81" spans="1:15" x14ac:dyDescent="0.25">
      <c r="A81" s="155"/>
      <c r="B81" s="156"/>
      <c r="C81" s="151"/>
      <c r="D81" s="151"/>
      <c r="E81" s="40"/>
      <c r="F81" s="40"/>
      <c r="G81" s="40"/>
      <c r="H81" s="41"/>
      <c r="I81" s="41"/>
      <c r="J81" s="42"/>
      <c r="K81" s="36">
        <f t="shared" si="1"/>
        <v>0</v>
      </c>
      <c r="L81" s="43"/>
      <c r="M81" s="44"/>
      <c r="N81" s="44"/>
      <c r="O81" s="45"/>
    </row>
    <row r="82" spans="1:15" x14ac:dyDescent="0.25">
      <c r="A82" s="155"/>
      <c r="B82" s="156"/>
      <c r="C82" s="151"/>
      <c r="D82" s="151"/>
      <c r="E82" s="40"/>
      <c r="F82" s="40"/>
      <c r="G82" s="46"/>
      <c r="H82" s="41"/>
      <c r="I82" s="41"/>
      <c r="J82" s="47"/>
      <c r="K82" s="36">
        <f t="shared" si="1"/>
        <v>0</v>
      </c>
      <c r="L82" s="43"/>
      <c r="M82" s="44"/>
      <c r="N82" s="44"/>
      <c r="O82" s="45"/>
    </row>
    <row r="83" spans="1:15" x14ac:dyDescent="0.25">
      <c r="A83" s="155"/>
      <c r="B83" s="156"/>
      <c r="C83" s="151"/>
      <c r="D83" s="151"/>
      <c r="E83" s="40"/>
      <c r="F83" s="40"/>
      <c r="G83" s="46"/>
      <c r="H83" s="48"/>
      <c r="I83" s="48"/>
      <c r="J83" s="47"/>
      <c r="K83" s="36">
        <f t="shared" si="1"/>
        <v>0</v>
      </c>
      <c r="L83" s="43"/>
      <c r="M83" s="44"/>
      <c r="N83" s="44"/>
      <c r="O83" s="45"/>
    </row>
    <row r="84" spans="1:15" ht="15.75" thickBot="1" x14ac:dyDescent="0.3">
      <c r="A84" s="155"/>
      <c r="B84" s="156"/>
      <c r="C84" s="151"/>
      <c r="D84" s="151"/>
      <c r="E84" s="49"/>
      <c r="F84" s="49"/>
      <c r="G84" s="49"/>
      <c r="H84" s="50"/>
      <c r="I84" s="50"/>
      <c r="J84" s="51"/>
      <c r="K84" s="36">
        <f t="shared" si="1"/>
        <v>0</v>
      </c>
      <c r="L84" s="52"/>
      <c r="M84" s="53"/>
      <c r="N84" s="53"/>
      <c r="O84" s="54"/>
    </row>
    <row r="85" spans="1:15" ht="15.75" thickBot="1" x14ac:dyDescent="0.3">
      <c r="A85" s="157"/>
      <c r="B85" s="158"/>
      <c r="C85" s="152"/>
      <c r="D85" s="152"/>
      <c r="E85" s="29" t="s">
        <v>170</v>
      </c>
      <c r="F85" s="32"/>
      <c r="G85" s="32"/>
      <c r="H85" s="32"/>
      <c r="I85" s="32"/>
      <c r="J85" s="30"/>
      <c r="K85" s="55">
        <f>SUM(K71:K84)</f>
        <v>0</v>
      </c>
      <c r="L85" s="56">
        <f>K85+(K85*3%)</f>
        <v>0</v>
      </c>
      <c r="M85" s="56">
        <f>L85+(L85*3%)</f>
        <v>0</v>
      </c>
      <c r="N85" s="56">
        <f>M85+(M85*3%)</f>
        <v>0</v>
      </c>
      <c r="O85" s="56">
        <f>N85+(N85*3%)</f>
        <v>0</v>
      </c>
    </row>
    <row r="86" spans="1:15" ht="23.25" customHeight="1" thickBot="1" x14ac:dyDescent="0.3">
      <c r="A86" s="153" t="s">
        <v>163</v>
      </c>
      <c r="B86" s="154"/>
      <c r="C86" s="31" t="s">
        <v>164</v>
      </c>
      <c r="D86" s="32" t="s">
        <v>166</v>
      </c>
      <c r="E86" s="31" t="s">
        <v>207</v>
      </c>
      <c r="F86" s="31" t="s">
        <v>208</v>
      </c>
      <c r="G86" s="31" t="s">
        <v>165</v>
      </c>
      <c r="H86" s="31" t="s">
        <v>167</v>
      </c>
      <c r="I86" s="31" t="s">
        <v>209</v>
      </c>
      <c r="J86" s="32" t="s">
        <v>168</v>
      </c>
      <c r="K86" s="31" t="s">
        <v>210</v>
      </c>
      <c r="L86" s="32" t="s">
        <v>211</v>
      </c>
      <c r="M86" s="31" t="s">
        <v>212</v>
      </c>
      <c r="N86" s="31" t="s">
        <v>213</v>
      </c>
      <c r="O86" s="31" t="s">
        <v>214</v>
      </c>
    </row>
    <row r="87" spans="1:15" ht="15" customHeight="1" x14ac:dyDescent="0.25">
      <c r="A87" s="155" t="s">
        <v>175</v>
      </c>
      <c r="B87" s="156"/>
      <c r="C87" s="159"/>
      <c r="D87" s="151"/>
      <c r="E87" s="33"/>
      <c r="F87" s="33"/>
      <c r="G87" s="33"/>
      <c r="H87" s="34"/>
      <c r="I87" s="34"/>
      <c r="J87" s="35"/>
      <c r="K87" s="36">
        <f t="shared" ref="K87:K100" si="2">+J87*H87</f>
        <v>0</v>
      </c>
      <c r="L87" s="37"/>
      <c r="M87" s="38"/>
      <c r="N87" s="38"/>
      <c r="O87" s="39"/>
    </row>
    <row r="88" spans="1:15" x14ac:dyDescent="0.25">
      <c r="A88" s="155"/>
      <c r="B88" s="156"/>
      <c r="C88" s="151"/>
      <c r="D88" s="151"/>
      <c r="E88" s="40"/>
      <c r="F88" s="40"/>
      <c r="G88" s="40"/>
      <c r="H88" s="41"/>
      <c r="I88" s="41"/>
      <c r="J88" s="42"/>
      <c r="K88" s="36">
        <f t="shared" si="2"/>
        <v>0</v>
      </c>
      <c r="L88" s="43"/>
      <c r="M88" s="44"/>
      <c r="N88" s="44"/>
      <c r="O88" s="45"/>
    </row>
    <row r="89" spans="1:15" x14ac:dyDescent="0.25">
      <c r="A89" s="155"/>
      <c r="B89" s="156"/>
      <c r="C89" s="151"/>
      <c r="D89" s="151"/>
      <c r="E89" s="40"/>
      <c r="F89" s="40"/>
      <c r="G89" s="40"/>
      <c r="H89" s="41"/>
      <c r="I89" s="41"/>
      <c r="J89" s="42"/>
      <c r="K89" s="36">
        <f t="shared" si="2"/>
        <v>0</v>
      </c>
      <c r="L89" s="43"/>
      <c r="M89" s="44"/>
      <c r="N89" s="44"/>
      <c r="O89" s="45"/>
    </row>
    <row r="90" spans="1:15" x14ac:dyDescent="0.25">
      <c r="A90" s="155"/>
      <c r="B90" s="156"/>
      <c r="C90" s="151"/>
      <c r="D90" s="151"/>
      <c r="E90" s="40"/>
      <c r="F90" s="40"/>
      <c r="G90" s="40"/>
      <c r="H90" s="41"/>
      <c r="I90" s="41"/>
      <c r="J90" s="42"/>
      <c r="K90" s="36">
        <f t="shared" si="2"/>
        <v>0</v>
      </c>
      <c r="L90" s="43"/>
      <c r="M90" s="44"/>
      <c r="N90" s="44"/>
      <c r="O90" s="45"/>
    </row>
    <row r="91" spans="1:15" x14ac:dyDescent="0.25">
      <c r="A91" s="155"/>
      <c r="B91" s="156"/>
      <c r="C91" s="151"/>
      <c r="D91" s="151"/>
      <c r="E91" s="40"/>
      <c r="F91" s="40"/>
      <c r="G91" s="40"/>
      <c r="H91" s="41"/>
      <c r="I91" s="41"/>
      <c r="J91" s="42"/>
      <c r="K91" s="36">
        <f t="shared" si="2"/>
        <v>0</v>
      </c>
      <c r="L91" s="43"/>
      <c r="M91" s="44"/>
      <c r="N91" s="44"/>
      <c r="O91" s="45"/>
    </row>
    <row r="92" spans="1:15" x14ac:dyDescent="0.25">
      <c r="A92" s="155"/>
      <c r="B92" s="156"/>
      <c r="C92" s="151"/>
      <c r="D92" s="151"/>
      <c r="E92" s="40"/>
      <c r="F92" s="40"/>
      <c r="G92" s="40"/>
      <c r="H92" s="41"/>
      <c r="I92" s="41"/>
      <c r="J92" s="42"/>
      <c r="K92" s="36">
        <f t="shared" si="2"/>
        <v>0</v>
      </c>
      <c r="L92" s="43"/>
      <c r="M92" s="44"/>
      <c r="N92" s="44"/>
      <c r="O92" s="45"/>
    </row>
    <row r="93" spans="1:15" x14ac:dyDescent="0.25">
      <c r="A93" s="155"/>
      <c r="B93" s="156"/>
      <c r="C93" s="151"/>
      <c r="D93" s="151"/>
      <c r="E93" s="40"/>
      <c r="F93" s="40"/>
      <c r="G93" s="40"/>
      <c r="H93" s="41"/>
      <c r="I93" s="41"/>
      <c r="J93" s="42"/>
      <c r="K93" s="36">
        <f t="shared" si="2"/>
        <v>0</v>
      </c>
      <c r="L93" s="43"/>
      <c r="M93" s="44"/>
      <c r="N93" s="44"/>
      <c r="O93" s="45"/>
    </row>
    <row r="94" spans="1:15" x14ac:dyDescent="0.25">
      <c r="A94" s="155"/>
      <c r="B94" s="156"/>
      <c r="C94" s="151"/>
      <c r="D94" s="151"/>
      <c r="E94" s="40"/>
      <c r="F94" s="40"/>
      <c r="G94" s="40"/>
      <c r="H94" s="41"/>
      <c r="I94" s="41"/>
      <c r="J94" s="42"/>
      <c r="K94" s="36">
        <f t="shared" si="2"/>
        <v>0</v>
      </c>
      <c r="L94" s="43"/>
      <c r="M94" s="44"/>
      <c r="N94" s="44"/>
      <c r="O94" s="45"/>
    </row>
    <row r="95" spans="1:15" x14ac:dyDescent="0.25">
      <c r="A95" s="155"/>
      <c r="B95" s="156"/>
      <c r="C95" s="151"/>
      <c r="D95" s="151"/>
      <c r="E95" s="40"/>
      <c r="F95" s="40"/>
      <c r="G95" s="40"/>
      <c r="H95" s="41"/>
      <c r="I95" s="41"/>
      <c r="J95" s="42"/>
      <c r="K95" s="36">
        <f t="shared" si="2"/>
        <v>0</v>
      </c>
      <c r="L95" s="43"/>
      <c r="M95" s="44"/>
      <c r="N95" s="44"/>
      <c r="O95" s="45"/>
    </row>
    <row r="96" spans="1:15" x14ac:dyDescent="0.25">
      <c r="A96" s="155"/>
      <c r="B96" s="156"/>
      <c r="C96" s="151"/>
      <c r="D96" s="151"/>
      <c r="E96" s="40"/>
      <c r="F96" s="40"/>
      <c r="G96" s="40"/>
      <c r="H96" s="41"/>
      <c r="I96" s="41"/>
      <c r="J96" s="42"/>
      <c r="K96" s="36">
        <f t="shared" si="2"/>
        <v>0</v>
      </c>
      <c r="L96" s="43"/>
      <c r="M96" s="44"/>
      <c r="N96" s="44"/>
      <c r="O96" s="45"/>
    </row>
    <row r="97" spans="1:15" x14ac:dyDescent="0.25">
      <c r="A97" s="155"/>
      <c r="B97" s="156"/>
      <c r="C97" s="151"/>
      <c r="D97" s="151"/>
      <c r="E97" s="40"/>
      <c r="F97" s="40"/>
      <c r="G97" s="40"/>
      <c r="H97" s="41"/>
      <c r="I97" s="41"/>
      <c r="J97" s="42"/>
      <c r="K97" s="36">
        <f t="shared" si="2"/>
        <v>0</v>
      </c>
      <c r="L97" s="43"/>
      <c r="M97" s="44"/>
      <c r="N97" s="44"/>
      <c r="O97" s="45"/>
    </row>
    <row r="98" spans="1:15" x14ac:dyDescent="0.25">
      <c r="A98" s="155"/>
      <c r="B98" s="156"/>
      <c r="C98" s="151"/>
      <c r="D98" s="151"/>
      <c r="E98" s="40"/>
      <c r="F98" s="40"/>
      <c r="G98" s="46"/>
      <c r="H98" s="41"/>
      <c r="I98" s="41"/>
      <c r="J98" s="47"/>
      <c r="K98" s="36">
        <f t="shared" si="2"/>
        <v>0</v>
      </c>
      <c r="L98" s="43"/>
      <c r="M98" s="44"/>
      <c r="N98" s="44"/>
      <c r="O98" s="45"/>
    </row>
    <row r="99" spans="1:15" x14ac:dyDescent="0.25">
      <c r="A99" s="155"/>
      <c r="B99" s="156"/>
      <c r="C99" s="151"/>
      <c r="D99" s="151"/>
      <c r="E99" s="40"/>
      <c r="F99" s="40"/>
      <c r="G99" s="46"/>
      <c r="H99" s="48"/>
      <c r="I99" s="48"/>
      <c r="J99" s="47"/>
      <c r="K99" s="36">
        <f t="shared" si="2"/>
        <v>0</v>
      </c>
      <c r="L99" s="43"/>
      <c r="M99" s="44"/>
      <c r="N99" s="44"/>
      <c r="O99" s="45"/>
    </row>
    <row r="100" spans="1:15" ht="15.75" thickBot="1" x14ac:dyDescent="0.3">
      <c r="A100" s="155"/>
      <c r="B100" s="156"/>
      <c r="C100" s="151"/>
      <c r="D100" s="151"/>
      <c r="E100" s="49"/>
      <c r="F100" s="49"/>
      <c r="G100" s="49"/>
      <c r="H100" s="50"/>
      <c r="I100" s="50"/>
      <c r="J100" s="51"/>
      <c r="K100" s="36">
        <f t="shared" si="2"/>
        <v>0</v>
      </c>
      <c r="L100" s="52"/>
      <c r="M100" s="53"/>
      <c r="N100" s="53"/>
      <c r="O100" s="54"/>
    </row>
    <row r="101" spans="1:15" ht="15.75" thickBot="1" x14ac:dyDescent="0.3">
      <c r="A101" s="157"/>
      <c r="B101" s="158"/>
      <c r="C101" s="152"/>
      <c r="D101" s="152"/>
      <c r="E101" s="29" t="s">
        <v>170</v>
      </c>
      <c r="F101" s="32"/>
      <c r="G101" s="32"/>
      <c r="H101" s="32"/>
      <c r="I101" s="32"/>
      <c r="J101" s="30"/>
      <c r="K101" s="55">
        <f>SUM(K87:K100)</f>
        <v>0</v>
      </c>
      <c r="L101" s="56">
        <f>K101+(K101*3%)</f>
        <v>0</v>
      </c>
      <c r="M101" s="56">
        <f>L101+(L101*3%)</f>
        <v>0</v>
      </c>
      <c r="N101" s="56">
        <f>M101+(M101*3%)</f>
        <v>0</v>
      </c>
      <c r="O101" s="56">
        <f>N101+(N101*3%)</f>
        <v>0</v>
      </c>
    </row>
    <row r="102" spans="1:15" ht="23.25" customHeight="1" thickBot="1" x14ac:dyDescent="0.3">
      <c r="A102" s="153" t="s">
        <v>163</v>
      </c>
      <c r="B102" s="154"/>
      <c r="C102" s="31" t="s">
        <v>164</v>
      </c>
      <c r="D102" s="32" t="s">
        <v>166</v>
      </c>
      <c r="E102" s="31" t="s">
        <v>207</v>
      </c>
      <c r="F102" s="31" t="s">
        <v>208</v>
      </c>
      <c r="G102" s="31" t="s">
        <v>165</v>
      </c>
      <c r="H102" s="31" t="s">
        <v>167</v>
      </c>
      <c r="I102" s="31" t="s">
        <v>209</v>
      </c>
      <c r="J102" s="32" t="s">
        <v>168</v>
      </c>
      <c r="K102" s="31" t="s">
        <v>210</v>
      </c>
      <c r="L102" s="32" t="s">
        <v>211</v>
      </c>
      <c r="M102" s="31" t="s">
        <v>212</v>
      </c>
      <c r="N102" s="31" t="s">
        <v>213</v>
      </c>
      <c r="O102" s="31" t="s">
        <v>214</v>
      </c>
    </row>
    <row r="103" spans="1:15" ht="15" customHeight="1" x14ac:dyDescent="0.25">
      <c r="A103" s="155" t="s">
        <v>176</v>
      </c>
      <c r="B103" s="156"/>
      <c r="C103" s="159"/>
      <c r="D103" s="151"/>
      <c r="E103" s="33"/>
      <c r="F103" s="33"/>
      <c r="G103" s="33"/>
      <c r="H103" s="34"/>
      <c r="I103" s="34"/>
      <c r="J103" s="35"/>
      <c r="K103" s="36">
        <f t="shared" ref="K103:K116" si="3">+J103*H103</f>
        <v>0</v>
      </c>
      <c r="L103" s="37"/>
      <c r="M103" s="38"/>
      <c r="N103" s="38"/>
      <c r="O103" s="39"/>
    </row>
    <row r="104" spans="1:15" x14ac:dyDescent="0.25">
      <c r="A104" s="155"/>
      <c r="B104" s="156"/>
      <c r="C104" s="151"/>
      <c r="D104" s="151"/>
      <c r="E104" s="40"/>
      <c r="F104" s="40"/>
      <c r="G104" s="40"/>
      <c r="H104" s="41"/>
      <c r="I104" s="41"/>
      <c r="J104" s="42"/>
      <c r="K104" s="36">
        <f t="shared" si="3"/>
        <v>0</v>
      </c>
      <c r="L104" s="43"/>
      <c r="M104" s="44"/>
      <c r="N104" s="44"/>
      <c r="O104" s="45"/>
    </row>
    <row r="105" spans="1:15" x14ac:dyDescent="0.25">
      <c r="A105" s="155"/>
      <c r="B105" s="156"/>
      <c r="C105" s="151"/>
      <c r="D105" s="151"/>
      <c r="E105" s="40"/>
      <c r="F105" s="40"/>
      <c r="G105" s="40"/>
      <c r="H105" s="41"/>
      <c r="I105" s="41"/>
      <c r="J105" s="42"/>
      <c r="K105" s="36">
        <f t="shared" si="3"/>
        <v>0</v>
      </c>
      <c r="L105" s="43"/>
      <c r="M105" s="44"/>
      <c r="N105" s="44"/>
      <c r="O105" s="45"/>
    </row>
    <row r="106" spans="1:15" x14ac:dyDescent="0.25">
      <c r="A106" s="155"/>
      <c r="B106" s="156"/>
      <c r="C106" s="151"/>
      <c r="D106" s="151"/>
      <c r="E106" s="40"/>
      <c r="F106" s="40"/>
      <c r="G106" s="40"/>
      <c r="H106" s="41"/>
      <c r="I106" s="41"/>
      <c r="J106" s="42"/>
      <c r="K106" s="36">
        <f t="shared" si="3"/>
        <v>0</v>
      </c>
      <c r="L106" s="43"/>
      <c r="M106" s="44"/>
      <c r="N106" s="44"/>
      <c r="O106" s="45"/>
    </row>
    <row r="107" spans="1:15" x14ac:dyDescent="0.25">
      <c r="A107" s="155"/>
      <c r="B107" s="156"/>
      <c r="C107" s="151"/>
      <c r="D107" s="151"/>
      <c r="E107" s="40"/>
      <c r="F107" s="40"/>
      <c r="G107" s="40"/>
      <c r="H107" s="41"/>
      <c r="I107" s="41"/>
      <c r="J107" s="42"/>
      <c r="K107" s="36">
        <f t="shared" si="3"/>
        <v>0</v>
      </c>
      <c r="L107" s="43"/>
      <c r="M107" s="44"/>
      <c r="N107" s="44"/>
      <c r="O107" s="45"/>
    </row>
    <row r="108" spans="1:15" x14ac:dyDescent="0.25">
      <c r="A108" s="155"/>
      <c r="B108" s="156"/>
      <c r="C108" s="151"/>
      <c r="D108" s="151"/>
      <c r="E108" s="40"/>
      <c r="F108" s="40"/>
      <c r="G108" s="40"/>
      <c r="H108" s="41"/>
      <c r="I108" s="41"/>
      <c r="J108" s="42"/>
      <c r="K108" s="36">
        <f t="shared" si="3"/>
        <v>0</v>
      </c>
      <c r="L108" s="43"/>
      <c r="M108" s="44"/>
      <c r="N108" s="44"/>
      <c r="O108" s="45"/>
    </row>
    <row r="109" spans="1:15" x14ac:dyDescent="0.25">
      <c r="A109" s="155"/>
      <c r="B109" s="156"/>
      <c r="C109" s="151"/>
      <c r="D109" s="151"/>
      <c r="E109" s="40"/>
      <c r="F109" s="40"/>
      <c r="G109" s="40"/>
      <c r="H109" s="41"/>
      <c r="I109" s="41"/>
      <c r="J109" s="42"/>
      <c r="K109" s="36">
        <f t="shared" si="3"/>
        <v>0</v>
      </c>
      <c r="L109" s="43"/>
      <c r="M109" s="44"/>
      <c r="N109" s="44"/>
      <c r="O109" s="45"/>
    </row>
    <row r="110" spans="1:15" x14ac:dyDescent="0.25">
      <c r="A110" s="155"/>
      <c r="B110" s="156"/>
      <c r="C110" s="151"/>
      <c r="D110" s="151"/>
      <c r="E110" s="40"/>
      <c r="F110" s="40"/>
      <c r="G110" s="40"/>
      <c r="H110" s="41"/>
      <c r="I110" s="41"/>
      <c r="J110" s="42"/>
      <c r="K110" s="36">
        <f t="shared" si="3"/>
        <v>0</v>
      </c>
      <c r="L110" s="43"/>
      <c r="M110" s="44"/>
      <c r="N110" s="44"/>
      <c r="O110" s="45"/>
    </row>
    <row r="111" spans="1:15" x14ac:dyDescent="0.25">
      <c r="A111" s="155"/>
      <c r="B111" s="156"/>
      <c r="C111" s="151"/>
      <c r="D111" s="151"/>
      <c r="E111" s="40"/>
      <c r="F111" s="40"/>
      <c r="G111" s="40"/>
      <c r="H111" s="41"/>
      <c r="I111" s="41"/>
      <c r="J111" s="42"/>
      <c r="K111" s="36">
        <f t="shared" si="3"/>
        <v>0</v>
      </c>
      <c r="L111" s="43"/>
      <c r="M111" s="44"/>
      <c r="N111" s="44"/>
      <c r="O111" s="45"/>
    </row>
    <row r="112" spans="1:15" x14ac:dyDescent="0.25">
      <c r="A112" s="155"/>
      <c r="B112" s="156"/>
      <c r="C112" s="151"/>
      <c r="D112" s="151"/>
      <c r="E112" s="40"/>
      <c r="F112" s="40"/>
      <c r="G112" s="40"/>
      <c r="H112" s="41"/>
      <c r="I112" s="41"/>
      <c r="J112" s="42"/>
      <c r="K112" s="36">
        <f t="shared" si="3"/>
        <v>0</v>
      </c>
      <c r="L112" s="43"/>
      <c r="M112" s="44"/>
      <c r="N112" s="44"/>
      <c r="O112" s="45"/>
    </row>
    <row r="113" spans="1:15" x14ac:dyDescent="0.25">
      <c r="A113" s="155"/>
      <c r="B113" s="156"/>
      <c r="C113" s="151"/>
      <c r="D113" s="151"/>
      <c r="E113" s="40"/>
      <c r="F113" s="40"/>
      <c r="G113" s="40"/>
      <c r="H113" s="41"/>
      <c r="I113" s="41"/>
      <c r="J113" s="42"/>
      <c r="K113" s="36">
        <f t="shared" si="3"/>
        <v>0</v>
      </c>
      <c r="L113" s="43"/>
      <c r="M113" s="44"/>
      <c r="N113" s="44"/>
      <c r="O113" s="45"/>
    </row>
    <row r="114" spans="1:15" x14ac:dyDescent="0.25">
      <c r="A114" s="155"/>
      <c r="B114" s="156"/>
      <c r="C114" s="151"/>
      <c r="D114" s="151"/>
      <c r="E114" s="40"/>
      <c r="F114" s="40"/>
      <c r="G114" s="46"/>
      <c r="H114" s="41"/>
      <c r="I114" s="41"/>
      <c r="J114" s="47"/>
      <c r="K114" s="36">
        <f t="shared" si="3"/>
        <v>0</v>
      </c>
      <c r="L114" s="43"/>
      <c r="M114" s="44"/>
      <c r="N114" s="44"/>
      <c r="O114" s="45"/>
    </row>
    <row r="115" spans="1:15" x14ac:dyDescent="0.25">
      <c r="A115" s="155"/>
      <c r="B115" s="156"/>
      <c r="C115" s="151"/>
      <c r="D115" s="151"/>
      <c r="E115" s="40"/>
      <c r="F115" s="40"/>
      <c r="G115" s="46"/>
      <c r="H115" s="48"/>
      <c r="I115" s="48"/>
      <c r="J115" s="47"/>
      <c r="K115" s="36">
        <f t="shared" si="3"/>
        <v>0</v>
      </c>
      <c r="L115" s="43"/>
      <c r="M115" s="44"/>
      <c r="N115" s="44"/>
      <c r="O115" s="45"/>
    </row>
    <row r="116" spans="1:15" ht="15.75" thickBot="1" x14ac:dyDescent="0.3">
      <c r="A116" s="155"/>
      <c r="B116" s="156"/>
      <c r="C116" s="151"/>
      <c r="D116" s="151"/>
      <c r="E116" s="49"/>
      <c r="F116" s="49"/>
      <c r="G116" s="49"/>
      <c r="H116" s="50"/>
      <c r="I116" s="50"/>
      <c r="J116" s="51"/>
      <c r="K116" s="36">
        <f t="shared" si="3"/>
        <v>0</v>
      </c>
      <c r="L116" s="52"/>
      <c r="M116" s="53"/>
      <c r="N116" s="53"/>
      <c r="O116" s="54"/>
    </row>
    <row r="117" spans="1:15" ht="15.75" thickBot="1" x14ac:dyDescent="0.3">
      <c r="A117" s="157"/>
      <c r="B117" s="158"/>
      <c r="C117" s="152"/>
      <c r="D117" s="152"/>
      <c r="E117" s="29" t="s">
        <v>170</v>
      </c>
      <c r="F117" s="32"/>
      <c r="G117" s="32"/>
      <c r="H117" s="32"/>
      <c r="I117" s="32"/>
      <c r="J117" s="30"/>
      <c r="K117" s="55">
        <f>SUM(K103:K116)</f>
        <v>0</v>
      </c>
      <c r="L117" s="56">
        <f>K117+(K117*3%)</f>
        <v>0</v>
      </c>
      <c r="M117" s="56">
        <f>L117+(L117*3%)</f>
        <v>0</v>
      </c>
      <c r="N117" s="56">
        <f>M117+(M117*3%)</f>
        <v>0</v>
      </c>
      <c r="O117" s="56">
        <f>N117+(N117*3%)</f>
        <v>0</v>
      </c>
    </row>
    <row r="118" spans="1:15" ht="23.25" customHeight="1" thickBot="1" x14ac:dyDescent="0.3">
      <c r="A118" s="153" t="s">
        <v>163</v>
      </c>
      <c r="B118" s="154"/>
      <c r="C118" s="31" t="s">
        <v>164</v>
      </c>
      <c r="D118" s="32" t="s">
        <v>166</v>
      </c>
      <c r="E118" s="31" t="s">
        <v>207</v>
      </c>
      <c r="F118" s="31" t="s">
        <v>208</v>
      </c>
      <c r="G118" s="31" t="s">
        <v>165</v>
      </c>
      <c r="H118" s="31" t="s">
        <v>167</v>
      </c>
      <c r="I118" s="31" t="s">
        <v>209</v>
      </c>
      <c r="J118" s="32" t="s">
        <v>168</v>
      </c>
      <c r="K118" s="31" t="s">
        <v>210</v>
      </c>
      <c r="L118" s="32" t="s">
        <v>211</v>
      </c>
      <c r="M118" s="31" t="s">
        <v>212</v>
      </c>
      <c r="N118" s="31" t="s">
        <v>213</v>
      </c>
      <c r="O118" s="31" t="s">
        <v>214</v>
      </c>
    </row>
    <row r="119" spans="1:15" ht="15" customHeight="1" x14ac:dyDescent="0.25">
      <c r="A119" s="155" t="s">
        <v>177</v>
      </c>
      <c r="B119" s="156"/>
      <c r="C119" s="159"/>
      <c r="D119" s="151"/>
      <c r="E119" s="33"/>
      <c r="F119" s="33"/>
      <c r="G119" s="33"/>
      <c r="H119" s="34"/>
      <c r="I119" s="34"/>
      <c r="J119" s="35"/>
      <c r="K119" s="36">
        <f t="shared" ref="K119:K132" si="4">+J119*H119</f>
        <v>0</v>
      </c>
      <c r="L119" s="37"/>
      <c r="M119" s="38"/>
      <c r="N119" s="38"/>
      <c r="O119" s="39"/>
    </row>
    <row r="120" spans="1:15" x14ac:dyDescent="0.25">
      <c r="A120" s="155"/>
      <c r="B120" s="156"/>
      <c r="C120" s="151"/>
      <c r="D120" s="151"/>
      <c r="E120" s="40"/>
      <c r="F120" s="40"/>
      <c r="G120" s="40"/>
      <c r="H120" s="41"/>
      <c r="I120" s="41"/>
      <c r="J120" s="42"/>
      <c r="K120" s="36">
        <f t="shared" si="4"/>
        <v>0</v>
      </c>
      <c r="L120" s="43"/>
      <c r="M120" s="44"/>
      <c r="N120" s="44"/>
      <c r="O120" s="45"/>
    </row>
    <row r="121" spans="1:15" x14ac:dyDescent="0.25">
      <c r="A121" s="155"/>
      <c r="B121" s="156"/>
      <c r="C121" s="151"/>
      <c r="D121" s="151"/>
      <c r="E121" s="40"/>
      <c r="F121" s="40"/>
      <c r="G121" s="40"/>
      <c r="H121" s="41"/>
      <c r="I121" s="41"/>
      <c r="J121" s="42"/>
      <c r="K121" s="36">
        <f t="shared" si="4"/>
        <v>0</v>
      </c>
      <c r="L121" s="43"/>
      <c r="M121" s="44"/>
      <c r="N121" s="44"/>
      <c r="O121" s="45"/>
    </row>
    <row r="122" spans="1:15" x14ac:dyDescent="0.25">
      <c r="A122" s="155"/>
      <c r="B122" s="156"/>
      <c r="C122" s="151"/>
      <c r="D122" s="151"/>
      <c r="E122" s="40"/>
      <c r="F122" s="40"/>
      <c r="G122" s="40"/>
      <c r="H122" s="41"/>
      <c r="I122" s="41"/>
      <c r="J122" s="42"/>
      <c r="K122" s="36">
        <f t="shared" si="4"/>
        <v>0</v>
      </c>
      <c r="L122" s="43"/>
      <c r="M122" s="44"/>
      <c r="N122" s="44"/>
      <c r="O122" s="45"/>
    </row>
    <row r="123" spans="1:15" x14ac:dyDescent="0.25">
      <c r="A123" s="155"/>
      <c r="B123" s="156"/>
      <c r="C123" s="151"/>
      <c r="D123" s="151"/>
      <c r="E123" s="40"/>
      <c r="F123" s="40"/>
      <c r="G123" s="40"/>
      <c r="H123" s="41"/>
      <c r="I123" s="41"/>
      <c r="J123" s="42"/>
      <c r="K123" s="36">
        <f t="shared" si="4"/>
        <v>0</v>
      </c>
      <c r="L123" s="43"/>
      <c r="M123" s="44"/>
      <c r="N123" s="44"/>
      <c r="O123" s="45"/>
    </row>
    <row r="124" spans="1:15" x14ac:dyDescent="0.25">
      <c r="A124" s="155"/>
      <c r="B124" s="156"/>
      <c r="C124" s="151"/>
      <c r="D124" s="151"/>
      <c r="E124" s="40"/>
      <c r="F124" s="40"/>
      <c r="G124" s="40"/>
      <c r="H124" s="41"/>
      <c r="I124" s="41"/>
      <c r="J124" s="42"/>
      <c r="K124" s="36">
        <f t="shared" si="4"/>
        <v>0</v>
      </c>
      <c r="L124" s="43"/>
      <c r="M124" s="44"/>
      <c r="N124" s="44"/>
      <c r="O124" s="45"/>
    </row>
    <row r="125" spans="1:15" x14ac:dyDescent="0.25">
      <c r="A125" s="155"/>
      <c r="B125" s="156"/>
      <c r="C125" s="151"/>
      <c r="D125" s="151"/>
      <c r="E125" s="40"/>
      <c r="F125" s="40"/>
      <c r="G125" s="40"/>
      <c r="H125" s="41"/>
      <c r="I125" s="41"/>
      <c r="J125" s="42"/>
      <c r="K125" s="36">
        <f t="shared" si="4"/>
        <v>0</v>
      </c>
      <c r="L125" s="43"/>
      <c r="M125" s="44"/>
      <c r="N125" s="44"/>
      <c r="O125" s="45"/>
    </row>
    <row r="126" spans="1:15" x14ac:dyDescent="0.25">
      <c r="A126" s="155"/>
      <c r="B126" s="156"/>
      <c r="C126" s="151"/>
      <c r="D126" s="151"/>
      <c r="E126" s="40"/>
      <c r="F126" s="40"/>
      <c r="G126" s="40"/>
      <c r="H126" s="41"/>
      <c r="I126" s="41"/>
      <c r="J126" s="42"/>
      <c r="K126" s="36">
        <f t="shared" si="4"/>
        <v>0</v>
      </c>
      <c r="L126" s="43"/>
      <c r="M126" s="44"/>
      <c r="N126" s="44"/>
      <c r="O126" s="45"/>
    </row>
    <row r="127" spans="1:15" x14ac:dyDescent="0.25">
      <c r="A127" s="155"/>
      <c r="B127" s="156"/>
      <c r="C127" s="151"/>
      <c r="D127" s="151"/>
      <c r="E127" s="40"/>
      <c r="F127" s="40"/>
      <c r="G127" s="40"/>
      <c r="H127" s="41"/>
      <c r="I127" s="41"/>
      <c r="J127" s="42"/>
      <c r="K127" s="36">
        <f t="shared" si="4"/>
        <v>0</v>
      </c>
      <c r="L127" s="43"/>
      <c r="M127" s="44"/>
      <c r="N127" s="44"/>
      <c r="O127" s="45"/>
    </row>
    <row r="128" spans="1:15" x14ac:dyDescent="0.25">
      <c r="A128" s="155"/>
      <c r="B128" s="156"/>
      <c r="C128" s="151"/>
      <c r="D128" s="151"/>
      <c r="E128" s="40"/>
      <c r="F128" s="40"/>
      <c r="G128" s="40"/>
      <c r="H128" s="41"/>
      <c r="I128" s="41"/>
      <c r="J128" s="42"/>
      <c r="K128" s="36">
        <f t="shared" si="4"/>
        <v>0</v>
      </c>
      <c r="L128" s="43"/>
      <c r="M128" s="44"/>
      <c r="N128" s="44"/>
      <c r="O128" s="45"/>
    </row>
    <row r="129" spans="1:15" x14ac:dyDescent="0.25">
      <c r="A129" s="155"/>
      <c r="B129" s="156"/>
      <c r="C129" s="151"/>
      <c r="D129" s="151"/>
      <c r="E129" s="40"/>
      <c r="F129" s="40"/>
      <c r="G129" s="40"/>
      <c r="H129" s="41"/>
      <c r="I129" s="41"/>
      <c r="J129" s="42"/>
      <c r="K129" s="36">
        <f t="shared" si="4"/>
        <v>0</v>
      </c>
      <c r="L129" s="43"/>
      <c r="M129" s="44"/>
      <c r="N129" s="44"/>
      <c r="O129" s="45"/>
    </row>
    <row r="130" spans="1:15" x14ac:dyDescent="0.25">
      <c r="A130" s="155"/>
      <c r="B130" s="156"/>
      <c r="C130" s="151"/>
      <c r="D130" s="151"/>
      <c r="E130" s="40"/>
      <c r="F130" s="40"/>
      <c r="G130" s="46"/>
      <c r="H130" s="41"/>
      <c r="I130" s="41"/>
      <c r="J130" s="47"/>
      <c r="K130" s="36">
        <f t="shared" si="4"/>
        <v>0</v>
      </c>
      <c r="L130" s="43"/>
      <c r="M130" s="44"/>
      <c r="N130" s="44"/>
      <c r="O130" s="45"/>
    </row>
    <row r="131" spans="1:15" x14ac:dyDescent="0.25">
      <c r="A131" s="155"/>
      <c r="B131" s="156"/>
      <c r="C131" s="151"/>
      <c r="D131" s="151"/>
      <c r="E131" s="40"/>
      <c r="F131" s="40"/>
      <c r="G131" s="46"/>
      <c r="H131" s="48"/>
      <c r="I131" s="48"/>
      <c r="J131" s="47"/>
      <c r="K131" s="36">
        <f t="shared" si="4"/>
        <v>0</v>
      </c>
      <c r="L131" s="43"/>
      <c r="M131" s="44"/>
      <c r="N131" s="44"/>
      <c r="O131" s="45"/>
    </row>
    <row r="132" spans="1:15" ht="15.75" thickBot="1" x14ac:dyDescent="0.3">
      <c r="A132" s="155"/>
      <c r="B132" s="156"/>
      <c r="C132" s="151"/>
      <c r="D132" s="151"/>
      <c r="E132" s="49"/>
      <c r="F132" s="49"/>
      <c r="G132" s="49"/>
      <c r="H132" s="50"/>
      <c r="I132" s="50"/>
      <c r="J132" s="51"/>
      <c r="K132" s="36">
        <f t="shared" si="4"/>
        <v>0</v>
      </c>
      <c r="L132" s="52"/>
      <c r="M132" s="53"/>
      <c r="N132" s="53"/>
      <c r="O132" s="54"/>
    </row>
    <row r="133" spans="1:15" ht="15.75" thickBot="1" x14ac:dyDescent="0.3">
      <c r="A133" s="157"/>
      <c r="B133" s="158"/>
      <c r="C133" s="152"/>
      <c r="D133" s="152"/>
      <c r="E133" s="29" t="s">
        <v>170</v>
      </c>
      <c r="F133" s="32"/>
      <c r="G133" s="32"/>
      <c r="H133" s="32"/>
      <c r="I133" s="32"/>
      <c r="J133" s="30"/>
      <c r="K133" s="55">
        <f>SUM(K119:K132)</f>
        <v>0</v>
      </c>
      <c r="L133" s="56">
        <f>K133+(K133*3%)</f>
        <v>0</v>
      </c>
      <c r="M133" s="56">
        <f>L133+(L133*3%)</f>
        <v>0</v>
      </c>
      <c r="N133" s="56">
        <f>M133+(M133*3%)</f>
        <v>0</v>
      </c>
      <c r="O133" s="56">
        <f>N133+(N133*3%)</f>
        <v>0</v>
      </c>
    </row>
    <row r="134" spans="1:15" ht="23.25" customHeight="1" thickBot="1" x14ac:dyDescent="0.3">
      <c r="A134" s="153" t="s">
        <v>163</v>
      </c>
      <c r="B134" s="154"/>
      <c r="C134" s="31" t="s">
        <v>164</v>
      </c>
      <c r="D134" s="32" t="s">
        <v>166</v>
      </c>
      <c r="E134" s="31" t="s">
        <v>207</v>
      </c>
      <c r="F134" s="31" t="s">
        <v>208</v>
      </c>
      <c r="G134" s="31" t="s">
        <v>165</v>
      </c>
      <c r="H134" s="31" t="s">
        <v>167</v>
      </c>
      <c r="I134" s="31" t="s">
        <v>209</v>
      </c>
      <c r="J134" s="32" t="s">
        <v>168</v>
      </c>
      <c r="K134" s="31" t="s">
        <v>210</v>
      </c>
      <c r="L134" s="32" t="s">
        <v>211</v>
      </c>
      <c r="M134" s="31" t="s">
        <v>212</v>
      </c>
      <c r="N134" s="31" t="s">
        <v>213</v>
      </c>
      <c r="O134" s="31" t="s">
        <v>214</v>
      </c>
    </row>
    <row r="135" spans="1:15" ht="15" customHeight="1" x14ac:dyDescent="0.25">
      <c r="A135" s="155" t="s">
        <v>178</v>
      </c>
      <c r="B135" s="156"/>
      <c r="C135" s="159"/>
      <c r="D135" s="151"/>
      <c r="E135" s="33"/>
      <c r="F135" s="33"/>
      <c r="G135" s="33"/>
      <c r="H135" s="34"/>
      <c r="I135" s="34"/>
      <c r="J135" s="35"/>
      <c r="K135" s="36">
        <f t="shared" ref="K135:K148" si="5">+J135*H135</f>
        <v>0</v>
      </c>
      <c r="L135" s="37"/>
      <c r="M135" s="38"/>
      <c r="N135" s="38"/>
      <c r="O135" s="39"/>
    </row>
    <row r="136" spans="1:15" x14ac:dyDescent="0.25">
      <c r="A136" s="155"/>
      <c r="B136" s="156"/>
      <c r="C136" s="151"/>
      <c r="D136" s="151"/>
      <c r="E136" s="40"/>
      <c r="F136" s="40"/>
      <c r="G136" s="40"/>
      <c r="H136" s="41"/>
      <c r="I136" s="41"/>
      <c r="J136" s="42"/>
      <c r="K136" s="36">
        <f t="shared" si="5"/>
        <v>0</v>
      </c>
      <c r="L136" s="43"/>
      <c r="M136" s="44"/>
      <c r="N136" s="44"/>
      <c r="O136" s="45"/>
    </row>
    <row r="137" spans="1:15" x14ac:dyDescent="0.25">
      <c r="A137" s="155"/>
      <c r="B137" s="156"/>
      <c r="C137" s="151"/>
      <c r="D137" s="151"/>
      <c r="E137" s="40"/>
      <c r="F137" s="40"/>
      <c r="G137" s="40"/>
      <c r="H137" s="41"/>
      <c r="I137" s="41"/>
      <c r="J137" s="42"/>
      <c r="K137" s="36">
        <f t="shared" si="5"/>
        <v>0</v>
      </c>
      <c r="L137" s="43"/>
      <c r="M137" s="44"/>
      <c r="N137" s="44"/>
      <c r="O137" s="45"/>
    </row>
    <row r="138" spans="1:15" x14ac:dyDescent="0.25">
      <c r="A138" s="155"/>
      <c r="B138" s="156"/>
      <c r="C138" s="151"/>
      <c r="D138" s="151"/>
      <c r="E138" s="40"/>
      <c r="F138" s="40"/>
      <c r="G138" s="40"/>
      <c r="H138" s="41"/>
      <c r="I138" s="41"/>
      <c r="J138" s="42"/>
      <c r="K138" s="36">
        <f t="shared" si="5"/>
        <v>0</v>
      </c>
      <c r="L138" s="43"/>
      <c r="M138" s="44"/>
      <c r="N138" s="44"/>
      <c r="O138" s="45"/>
    </row>
    <row r="139" spans="1:15" x14ac:dyDescent="0.25">
      <c r="A139" s="155"/>
      <c r="B139" s="156"/>
      <c r="C139" s="151"/>
      <c r="D139" s="151"/>
      <c r="E139" s="40"/>
      <c r="F139" s="40"/>
      <c r="G139" s="40"/>
      <c r="H139" s="41"/>
      <c r="I139" s="41"/>
      <c r="J139" s="42"/>
      <c r="K139" s="36">
        <f t="shared" si="5"/>
        <v>0</v>
      </c>
      <c r="L139" s="43"/>
      <c r="M139" s="44"/>
      <c r="N139" s="44"/>
      <c r="O139" s="45"/>
    </row>
    <row r="140" spans="1:15" x14ac:dyDescent="0.25">
      <c r="A140" s="155"/>
      <c r="B140" s="156"/>
      <c r="C140" s="151"/>
      <c r="D140" s="151"/>
      <c r="E140" s="40"/>
      <c r="F140" s="40"/>
      <c r="G140" s="40"/>
      <c r="H140" s="41"/>
      <c r="I140" s="41"/>
      <c r="J140" s="42"/>
      <c r="K140" s="36">
        <f t="shared" si="5"/>
        <v>0</v>
      </c>
      <c r="L140" s="43"/>
      <c r="M140" s="44"/>
      <c r="N140" s="44"/>
      <c r="O140" s="45"/>
    </row>
    <row r="141" spans="1:15" x14ac:dyDescent="0.25">
      <c r="A141" s="155"/>
      <c r="B141" s="156"/>
      <c r="C141" s="151"/>
      <c r="D141" s="151"/>
      <c r="E141" s="40"/>
      <c r="F141" s="40"/>
      <c r="G141" s="40"/>
      <c r="H141" s="41"/>
      <c r="I141" s="41"/>
      <c r="J141" s="42"/>
      <c r="K141" s="36">
        <f t="shared" si="5"/>
        <v>0</v>
      </c>
      <c r="L141" s="43"/>
      <c r="M141" s="44"/>
      <c r="N141" s="44"/>
      <c r="O141" s="45"/>
    </row>
    <row r="142" spans="1:15" x14ac:dyDescent="0.25">
      <c r="A142" s="155"/>
      <c r="B142" s="156"/>
      <c r="C142" s="151"/>
      <c r="D142" s="151"/>
      <c r="E142" s="40"/>
      <c r="F142" s="40"/>
      <c r="G142" s="40"/>
      <c r="H142" s="41"/>
      <c r="I142" s="41"/>
      <c r="J142" s="42"/>
      <c r="K142" s="36">
        <f t="shared" si="5"/>
        <v>0</v>
      </c>
      <c r="L142" s="43"/>
      <c r="M142" s="44"/>
      <c r="N142" s="44"/>
      <c r="O142" s="45"/>
    </row>
    <row r="143" spans="1:15" x14ac:dyDescent="0.25">
      <c r="A143" s="155"/>
      <c r="B143" s="156"/>
      <c r="C143" s="151"/>
      <c r="D143" s="151"/>
      <c r="E143" s="40"/>
      <c r="F143" s="40"/>
      <c r="G143" s="40"/>
      <c r="H143" s="41"/>
      <c r="I143" s="41"/>
      <c r="J143" s="42"/>
      <c r="K143" s="36">
        <f t="shared" si="5"/>
        <v>0</v>
      </c>
      <c r="L143" s="43"/>
      <c r="M143" s="44"/>
      <c r="N143" s="44"/>
      <c r="O143" s="45"/>
    </row>
    <row r="144" spans="1:15" x14ac:dyDescent="0.25">
      <c r="A144" s="155"/>
      <c r="B144" s="156"/>
      <c r="C144" s="151"/>
      <c r="D144" s="151"/>
      <c r="E144" s="40"/>
      <c r="F144" s="40"/>
      <c r="G144" s="40"/>
      <c r="H144" s="41"/>
      <c r="I144" s="41"/>
      <c r="J144" s="42"/>
      <c r="K144" s="36">
        <f t="shared" si="5"/>
        <v>0</v>
      </c>
      <c r="L144" s="43"/>
      <c r="M144" s="44"/>
      <c r="N144" s="44"/>
      <c r="O144" s="45"/>
    </row>
    <row r="145" spans="1:15" x14ac:dyDescent="0.25">
      <c r="A145" s="155"/>
      <c r="B145" s="156"/>
      <c r="C145" s="151"/>
      <c r="D145" s="151"/>
      <c r="E145" s="40"/>
      <c r="F145" s="40"/>
      <c r="G145" s="40"/>
      <c r="H145" s="41"/>
      <c r="I145" s="41"/>
      <c r="J145" s="42"/>
      <c r="K145" s="36">
        <f t="shared" si="5"/>
        <v>0</v>
      </c>
      <c r="L145" s="43"/>
      <c r="M145" s="44"/>
      <c r="N145" s="44"/>
      <c r="O145" s="45"/>
    </row>
    <row r="146" spans="1:15" x14ac:dyDescent="0.25">
      <c r="A146" s="155"/>
      <c r="B146" s="156"/>
      <c r="C146" s="151"/>
      <c r="D146" s="151"/>
      <c r="E146" s="40"/>
      <c r="F146" s="40"/>
      <c r="G146" s="46"/>
      <c r="H146" s="41"/>
      <c r="I146" s="41"/>
      <c r="J146" s="47"/>
      <c r="K146" s="36">
        <f t="shared" si="5"/>
        <v>0</v>
      </c>
      <c r="L146" s="43"/>
      <c r="M146" s="44"/>
      <c r="N146" s="44"/>
      <c r="O146" s="45"/>
    </row>
    <row r="147" spans="1:15" x14ac:dyDescent="0.25">
      <c r="A147" s="155"/>
      <c r="B147" s="156"/>
      <c r="C147" s="151"/>
      <c r="D147" s="151"/>
      <c r="E147" s="40"/>
      <c r="F147" s="40"/>
      <c r="G147" s="46"/>
      <c r="H147" s="48"/>
      <c r="I147" s="48"/>
      <c r="J147" s="47"/>
      <c r="K147" s="36">
        <f t="shared" si="5"/>
        <v>0</v>
      </c>
      <c r="L147" s="43"/>
      <c r="M147" s="44"/>
      <c r="N147" s="44"/>
      <c r="O147" s="45"/>
    </row>
    <row r="148" spans="1:15" ht="15.75" thickBot="1" x14ac:dyDescent="0.3">
      <c r="A148" s="155"/>
      <c r="B148" s="156"/>
      <c r="C148" s="151"/>
      <c r="D148" s="151"/>
      <c r="E148" s="49"/>
      <c r="F148" s="49"/>
      <c r="G148" s="49"/>
      <c r="H148" s="50"/>
      <c r="I148" s="50"/>
      <c r="J148" s="51"/>
      <c r="K148" s="36">
        <f t="shared" si="5"/>
        <v>0</v>
      </c>
      <c r="L148" s="52"/>
      <c r="M148" s="53"/>
      <c r="N148" s="53"/>
      <c r="O148" s="54"/>
    </row>
    <row r="149" spans="1:15" ht="15.75" thickBot="1" x14ac:dyDescent="0.3">
      <c r="A149" s="157"/>
      <c r="B149" s="158"/>
      <c r="C149" s="152"/>
      <c r="D149" s="152"/>
      <c r="E149" s="29" t="s">
        <v>170</v>
      </c>
      <c r="F149" s="32"/>
      <c r="G149" s="32"/>
      <c r="H149" s="32"/>
      <c r="I149" s="32"/>
      <c r="J149" s="30"/>
      <c r="K149" s="55">
        <f>SUM(K135:K148)</f>
        <v>0</v>
      </c>
      <c r="L149" s="56">
        <f>K149+(K149*3%)</f>
        <v>0</v>
      </c>
      <c r="M149" s="56">
        <f>L149+(L149*3%)</f>
        <v>0</v>
      </c>
      <c r="N149" s="56">
        <f>M149+(M149*3%)</f>
        <v>0</v>
      </c>
      <c r="O149" s="56">
        <f>N149+(N149*3%)</f>
        <v>0</v>
      </c>
    </row>
    <row r="150" spans="1:15" ht="15.75" thickBot="1" x14ac:dyDescent="0.3">
      <c r="A150" s="160"/>
      <c r="B150" s="160"/>
      <c r="C150" s="160"/>
      <c r="D150" s="160"/>
      <c r="E150" s="160"/>
      <c r="F150" s="160"/>
      <c r="G150" s="160"/>
      <c r="H150" s="160"/>
      <c r="I150" s="160"/>
      <c r="J150" s="160"/>
      <c r="K150" s="160"/>
      <c r="L150" s="160"/>
      <c r="M150" s="160"/>
      <c r="N150" s="160"/>
      <c r="O150" s="160"/>
    </row>
    <row r="151" spans="1:15" ht="23.25" customHeight="1" thickBot="1" x14ac:dyDescent="0.3">
      <c r="A151" s="153" t="s">
        <v>179</v>
      </c>
      <c r="B151" s="154"/>
      <c r="C151" s="31" t="s">
        <v>164</v>
      </c>
      <c r="D151" s="32" t="s">
        <v>166</v>
      </c>
      <c r="E151" s="31" t="s">
        <v>207</v>
      </c>
      <c r="F151" s="31" t="s">
        <v>208</v>
      </c>
      <c r="G151" s="31" t="s">
        <v>165</v>
      </c>
      <c r="H151" s="31" t="s">
        <v>167</v>
      </c>
      <c r="I151" s="31" t="s">
        <v>209</v>
      </c>
      <c r="J151" s="32" t="s">
        <v>168</v>
      </c>
      <c r="K151" s="31" t="s">
        <v>210</v>
      </c>
      <c r="L151" s="32" t="s">
        <v>211</v>
      </c>
      <c r="M151" s="31" t="s">
        <v>212</v>
      </c>
      <c r="N151" s="31" t="s">
        <v>213</v>
      </c>
      <c r="O151" s="31" t="s">
        <v>214</v>
      </c>
    </row>
    <row r="152" spans="1:15" ht="15" customHeight="1" x14ac:dyDescent="0.25">
      <c r="A152" s="155" t="s">
        <v>169</v>
      </c>
      <c r="B152" s="156"/>
      <c r="C152" s="159"/>
      <c r="D152" s="151"/>
      <c r="E152" s="33"/>
      <c r="F152" s="33"/>
      <c r="G152" s="33"/>
      <c r="H152" s="34"/>
      <c r="I152" s="34"/>
      <c r="J152" s="35"/>
      <c r="K152" s="36">
        <f t="shared" ref="K152:K165" si="6">+J152*H152</f>
        <v>0</v>
      </c>
      <c r="L152" s="37"/>
      <c r="M152" s="38"/>
      <c r="N152" s="38"/>
      <c r="O152" s="39"/>
    </row>
    <row r="153" spans="1:15" x14ac:dyDescent="0.25">
      <c r="A153" s="155"/>
      <c r="B153" s="156"/>
      <c r="C153" s="151"/>
      <c r="D153" s="151"/>
      <c r="E153" s="40"/>
      <c r="F153" s="40"/>
      <c r="G153" s="40"/>
      <c r="H153" s="41"/>
      <c r="I153" s="41"/>
      <c r="J153" s="42"/>
      <c r="K153" s="36">
        <f t="shared" si="6"/>
        <v>0</v>
      </c>
      <c r="L153" s="43"/>
      <c r="M153" s="44"/>
      <c r="N153" s="44"/>
      <c r="O153" s="45"/>
    </row>
    <row r="154" spans="1:15" x14ac:dyDescent="0.25">
      <c r="A154" s="155"/>
      <c r="B154" s="156"/>
      <c r="C154" s="151"/>
      <c r="D154" s="151"/>
      <c r="E154" s="40"/>
      <c r="F154" s="40"/>
      <c r="G154" s="40"/>
      <c r="H154" s="41"/>
      <c r="I154" s="41"/>
      <c r="J154" s="42"/>
      <c r="K154" s="36">
        <f t="shared" si="6"/>
        <v>0</v>
      </c>
      <c r="L154" s="43"/>
      <c r="M154" s="44"/>
      <c r="N154" s="44"/>
      <c r="O154" s="45"/>
    </row>
    <row r="155" spans="1:15" x14ac:dyDescent="0.25">
      <c r="A155" s="155"/>
      <c r="B155" s="156"/>
      <c r="C155" s="151"/>
      <c r="D155" s="151"/>
      <c r="E155" s="40"/>
      <c r="F155" s="40"/>
      <c r="G155" s="40"/>
      <c r="H155" s="41"/>
      <c r="I155" s="41"/>
      <c r="J155" s="42"/>
      <c r="K155" s="36">
        <f t="shared" si="6"/>
        <v>0</v>
      </c>
      <c r="L155" s="43"/>
      <c r="M155" s="44"/>
      <c r="N155" s="44"/>
      <c r="O155" s="45"/>
    </row>
    <row r="156" spans="1:15" x14ac:dyDescent="0.25">
      <c r="A156" s="155"/>
      <c r="B156" s="156"/>
      <c r="C156" s="151"/>
      <c r="D156" s="151"/>
      <c r="E156" s="40"/>
      <c r="F156" s="40"/>
      <c r="G156" s="40"/>
      <c r="H156" s="41"/>
      <c r="I156" s="41"/>
      <c r="J156" s="42"/>
      <c r="K156" s="36">
        <f t="shared" si="6"/>
        <v>0</v>
      </c>
      <c r="L156" s="43"/>
      <c r="M156" s="44"/>
      <c r="N156" s="44"/>
      <c r="O156" s="45"/>
    </row>
    <row r="157" spans="1:15" x14ac:dyDescent="0.25">
      <c r="A157" s="155"/>
      <c r="B157" s="156"/>
      <c r="C157" s="151"/>
      <c r="D157" s="151"/>
      <c r="E157" s="40"/>
      <c r="F157" s="40"/>
      <c r="G157" s="40"/>
      <c r="H157" s="41"/>
      <c r="I157" s="41"/>
      <c r="J157" s="42"/>
      <c r="K157" s="36">
        <f t="shared" si="6"/>
        <v>0</v>
      </c>
      <c r="L157" s="43"/>
      <c r="M157" s="44"/>
      <c r="N157" s="44"/>
      <c r="O157" s="45"/>
    </row>
    <row r="158" spans="1:15" x14ac:dyDescent="0.25">
      <c r="A158" s="155"/>
      <c r="B158" s="156"/>
      <c r="C158" s="151"/>
      <c r="D158" s="151"/>
      <c r="E158" s="40"/>
      <c r="F158" s="40"/>
      <c r="G158" s="40"/>
      <c r="H158" s="41"/>
      <c r="I158" s="41"/>
      <c r="J158" s="42"/>
      <c r="K158" s="36">
        <f t="shared" si="6"/>
        <v>0</v>
      </c>
      <c r="L158" s="43"/>
      <c r="M158" s="44"/>
      <c r="N158" s="44"/>
      <c r="O158" s="45"/>
    </row>
    <row r="159" spans="1:15" x14ac:dyDescent="0.25">
      <c r="A159" s="155"/>
      <c r="B159" s="156"/>
      <c r="C159" s="151"/>
      <c r="D159" s="151"/>
      <c r="E159" s="40"/>
      <c r="F159" s="40"/>
      <c r="G159" s="40"/>
      <c r="H159" s="41"/>
      <c r="I159" s="41"/>
      <c r="J159" s="42"/>
      <c r="K159" s="36">
        <f t="shared" si="6"/>
        <v>0</v>
      </c>
      <c r="L159" s="43"/>
      <c r="M159" s="44"/>
      <c r="N159" s="44"/>
      <c r="O159" s="45"/>
    </row>
    <row r="160" spans="1:15" x14ac:dyDescent="0.25">
      <c r="A160" s="155"/>
      <c r="B160" s="156"/>
      <c r="C160" s="151"/>
      <c r="D160" s="151"/>
      <c r="E160" s="40"/>
      <c r="F160" s="40"/>
      <c r="G160" s="40"/>
      <c r="H160" s="41"/>
      <c r="I160" s="41"/>
      <c r="J160" s="42"/>
      <c r="K160" s="36">
        <f t="shared" si="6"/>
        <v>0</v>
      </c>
      <c r="L160" s="43"/>
      <c r="M160" s="44"/>
      <c r="N160" s="44"/>
      <c r="O160" s="45"/>
    </row>
    <row r="161" spans="1:15" x14ac:dyDescent="0.25">
      <c r="A161" s="155"/>
      <c r="B161" s="156"/>
      <c r="C161" s="151"/>
      <c r="D161" s="151"/>
      <c r="E161" s="40"/>
      <c r="F161" s="40"/>
      <c r="G161" s="40"/>
      <c r="H161" s="41"/>
      <c r="I161" s="41"/>
      <c r="J161" s="42"/>
      <c r="K161" s="36">
        <f t="shared" si="6"/>
        <v>0</v>
      </c>
      <c r="L161" s="43"/>
      <c r="M161" s="44"/>
      <c r="N161" s="44"/>
      <c r="O161" s="45"/>
    </row>
    <row r="162" spans="1:15" x14ac:dyDescent="0.25">
      <c r="A162" s="155"/>
      <c r="B162" s="156"/>
      <c r="C162" s="151"/>
      <c r="D162" s="151"/>
      <c r="E162" s="40"/>
      <c r="F162" s="40"/>
      <c r="G162" s="40"/>
      <c r="H162" s="41"/>
      <c r="I162" s="41"/>
      <c r="J162" s="42"/>
      <c r="K162" s="36">
        <f t="shared" si="6"/>
        <v>0</v>
      </c>
      <c r="L162" s="43"/>
      <c r="M162" s="44"/>
      <c r="N162" s="44"/>
      <c r="O162" s="45"/>
    </row>
    <row r="163" spans="1:15" x14ac:dyDescent="0.25">
      <c r="A163" s="155"/>
      <c r="B163" s="156"/>
      <c r="C163" s="151"/>
      <c r="D163" s="151"/>
      <c r="E163" s="40"/>
      <c r="F163" s="40"/>
      <c r="G163" s="46"/>
      <c r="H163" s="41"/>
      <c r="I163" s="41"/>
      <c r="J163" s="47"/>
      <c r="K163" s="36">
        <f t="shared" si="6"/>
        <v>0</v>
      </c>
      <c r="L163" s="43"/>
      <c r="M163" s="44"/>
      <c r="N163" s="44"/>
      <c r="O163" s="45"/>
    </row>
    <row r="164" spans="1:15" x14ac:dyDescent="0.25">
      <c r="A164" s="155"/>
      <c r="B164" s="156"/>
      <c r="C164" s="151"/>
      <c r="D164" s="151"/>
      <c r="E164" s="40"/>
      <c r="F164" s="40"/>
      <c r="G164" s="46"/>
      <c r="H164" s="48"/>
      <c r="I164" s="48"/>
      <c r="J164" s="47"/>
      <c r="K164" s="36">
        <f t="shared" si="6"/>
        <v>0</v>
      </c>
      <c r="L164" s="43"/>
      <c r="M164" s="44"/>
      <c r="N164" s="44"/>
      <c r="O164" s="45"/>
    </row>
    <row r="165" spans="1:15" ht="15.75" thickBot="1" x14ac:dyDescent="0.3">
      <c r="A165" s="155"/>
      <c r="B165" s="156"/>
      <c r="C165" s="151"/>
      <c r="D165" s="151"/>
      <c r="E165" s="49"/>
      <c r="F165" s="49"/>
      <c r="G165" s="49"/>
      <c r="H165" s="50"/>
      <c r="I165" s="50"/>
      <c r="J165" s="51"/>
      <c r="K165" s="36">
        <f t="shared" si="6"/>
        <v>0</v>
      </c>
      <c r="L165" s="52"/>
      <c r="M165" s="53"/>
      <c r="N165" s="53"/>
      <c r="O165" s="54"/>
    </row>
    <row r="166" spans="1:15" ht="15.75" thickBot="1" x14ac:dyDescent="0.3">
      <c r="A166" s="157"/>
      <c r="B166" s="158"/>
      <c r="C166" s="152"/>
      <c r="D166" s="152"/>
      <c r="E166" s="29" t="s">
        <v>170</v>
      </c>
      <c r="F166" s="32"/>
      <c r="G166" s="32"/>
      <c r="H166" s="32"/>
      <c r="I166" s="32"/>
      <c r="J166" s="30"/>
      <c r="K166" s="55">
        <f>SUM(K152:K165)</f>
        <v>0</v>
      </c>
      <c r="L166" s="56">
        <f>K166+(K166*3%)</f>
        <v>0</v>
      </c>
      <c r="M166" s="56">
        <f>L166+(L166*3%)</f>
        <v>0</v>
      </c>
      <c r="N166" s="56">
        <f>M166+(M166*3%)</f>
        <v>0</v>
      </c>
      <c r="O166" s="56">
        <f>N166+(N166*3%)</f>
        <v>0</v>
      </c>
    </row>
    <row r="167" spans="1:15" ht="23.25" customHeight="1" thickBot="1" x14ac:dyDescent="0.3">
      <c r="A167" s="153" t="s">
        <v>179</v>
      </c>
      <c r="B167" s="154"/>
      <c r="C167" s="31" t="s">
        <v>164</v>
      </c>
      <c r="D167" s="32" t="s">
        <v>166</v>
      </c>
      <c r="E167" s="31" t="s">
        <v>207</v>
      </c>
      <c r="F167" s="31" t="s">
        <v>208</v>
      </c>
      <c r="G167" s="31" t="s">
        <v>165</v>
      </c>
      <c r="H167" s="31" t="s">
        <v>167</v>
      </c>
      <c r="I167" s="31" t="s">
        <v>209</v>
      </c>
      <c r="J167" s="32" t="s">
        <v>168</v>
      </c>
      <c r="K167" s="31" t="s">
        <v>210</v>
      </c>
      <c r="L167" s="32" t="s">
        <v>211</v>
      </c>
      <c r="M167" s="31" t="s">
        <v>212</v>
      </c>
      <c r="N167" s="31" t="s">
        <v>213</v>
      </c>
      <c r="O167" s="31" t="s">
        <v>214</v>
      </c>
    </row>
    <row r="168" spans="1:15" ht="15" customHeight="1" x14ac:dyDescent="0.25">
      <c r="A168" s="155" t="s">
        <v>171</v>
      </c>
      <c r="B168" s="156"/>
      <c r="C168" s="159"/>
      <c r="D168" s="151"/>
      <c r="E168" s="33"/>
      <c r="F168" s="33"/>
      <c r="G168" s="33"/>
      <c r="H168" s="34"/>
      <c r="I168" s="34"/>
      <c r="J168" s="35"/>
      <c r="K168" s="36">
        <f t="shared" ref="K168:K181" si="7">+J168*H168</f>
        <v>0</v>
      </c>
      <c r="L168" s="37"/>
      <c r="M168" s="38"/>
      <c r="N168" s="38"/>
      <c r="O168" s="39"/>
    </row>
    <row r="169" spans="1:15" x14ac:dyDescent="0.25">
      <c r="A169" s="155"/>
      <c r="B169" s="156"/>
      <c r="C169" s="151"/>
      <c r="D169" s="151"/>
      <c r="E169" s="40"/>
      <c r="F169" s="40"/>
      <c r="G169" s="40"/>
      <c r="H169" s="41"/>
      <c r="I169" s="41"/>
      <c r="J169" s="42"/>
      <c r="K169" s="36">
        <f t="shared" si="7"/>
        <v>0</v>
      </c>
      <c r="L169" s="43"/>
      <c r="M169" s="44"/>
      <c r="N169" s="44"/>
      <c r="O169" s="45"/>
    </row>
    <row r="170" spans="1:15" x14ac:dyDescent="0.25">
      <c r="A170" s="155"/>
      <c r="B170" s="156"/>
      <c r="C170" s="151"/>
      <c r="D170" s="151"/>
      <c r="E170" s="40"/>
      <c r="F170" s="40"/>
      <c r="G170" s="40"/>
      <c r="H170" s="41"/>
      <c r="I170" s="41"/>
      <c r="J170" s="42"/>
      <c r="K170" s="36">
        <f t="shared" si="7"/>
        <v>0</v>
      </c>
      <c r="L170" s="43"/>
      <c r="M170" s="44"/>
      <c r="N170" s="44"/>
      <c r="O170" s="45"/>
    </row>
    <row r="171" spans="1:15" x14ac:dyDescent="0.25">
      <c r="A171" s="155"/>
      <c r="B171" s="156"/>
      <c r="C171" s="151"/>
      <c r="D171" s="151"/>
      <c r="E171" s="40"/>
      <c r="F171" s="40"/>
      <c r="G171" s="40"/>
      <c r="H171" s="41"/>
      <c r="I171" s="41"/>
      <c r="J171" s="42"/>
      <c r="K171" s="36">
        <f t="shared" si="7"/>
        <v>0</v>
      </c>
      <c r="L171" s="43"/>
      <c r="M171" s="44"/>
      <c r="N171" s="44"/>
      <c r="O171" s="45"/>
    </row>
    <row r="172" spans="1:15" x14ac:dyDescent="0.25">
      <c r="A172" s="155"/>
      <c r="B172" s="156"/>
      <c r="C172" s="151"/>
      <c r="D172" s="151"/>
      <c r="E172" s="40"/>
      <c r="F172" s="40"/>
      <c r="G172" s="40"/>
      <c r="H172" s="41"/>
      <c r="I172" s="41"/>
      <c r="J172" s="42"/>
      <c r="K172" s="36">
        <f t="shared" si="7"/>
        <v>0</v>
      </c>
      <c r="L172" s="43"/>
      <c r="M172" s="44"/>
      <c r="N172" s="44"/>
      <c r="O172" s="45"/>
    </row>
    <row r="173" spans="1:15" x14ac:dyDescent="0.25">
      <c r="A173" s="155"/>
      <c r="B173" s="156"/>
      <c r="C173" s="151"/>
      <c r="D173" s="151"/>
      <c r="E173" s="40"/>
      <c r="F173" s="40"/>
      <c r="G173" s="40"/>
      <c r="H173" s="41"/>
      <c r="I173" s="41"/>
      <c r="J173" s="42"/>
      <c r="K173" s="36">
        <f t="shared" si="7"/>
        <v>0</v>
      </c>
      <c r="L173" s="43"/>
      <c r="M173" s="44"/>
      <c r="N173" s="44"/>
      <c r="O173" s="45"/>
    </row>
    <row r="174" spans="1:15" x14ac:dyDescent="0.25">
      <c r="A174" s="155"/>
      <c r="B174" s="156"/>
      <c r="C174" s="151"/>
      <c r="D174" s="151"/>
      <c r="E174" s="40"/>
      <c r="F174" s="40"/>
      <c r="G174" s="40"/>
      <c r="H174" s="41"/>
      <c r="I174" s="41"/>
      <c r="J174" s="42"/>
      <c r="K174" s="36">
        <f t="shared" si="7"/>
        <v>0</v>
      </c>
      <c r="L174" s="43"/>
      <c r="M174" s="44"/>
      <c r="N174" s="44"/>
      <c r="O174" s="45"/>
    </row>
    <row r="175" spans="1:15" x14ac:dyDescent="0.25">
      <c r="A175" s="155"/>
      <c r="B175" s="156"/>
      <c r="C175" s="151"/>
      <c r="D175" s="151"/>
      <c r="E175" s="40"/>
      <c r="F175" s="40"/>
      <c r="G175" s="40"/>
      <c r="H175" s="41"/>
      <c r="I175" s="41"/>
      <c r="J175" s="42"/>
      <c r="K175" s="36">
        <f t="shared" si="7"/>
        <v>0</v>
      </c>
      <c r="L175" s="43"/>
      <c r="M175" s="44"/>
      <c r="N175" s="44"/>
      <c r="O175" s="45"/>
    </row>
    <row r="176" spans="1:15" x14ac:dyDescent="0.25">
      <c r="A176" s="155"/>
      <c r="B176" s="156"/>
      <c r="C176" s="151"/>
      <c r="D176" s="151"/>
      <c r="E176" s="40"/>
      <c r="F176" s="40"/>
      <c r="G176" s="40"/>
      <c r="H176" s="41"/>
      <c r="I176" s="41"/>
      <c r="J176" s="42"/>
      <c r="K176" s="36">
        <f t="shared" si="7"/>
        <v>0</v>
      </c>
      <c r="L176" s="43"/>
      <c r="M176" s="44"/>
      <c r="N176" s="44"/>
      <c r="O176" s="45"/>
    </row>
    <row r="177" spans="1:15" x14ac:dyDescent="0.25">
      <c r="A177" s="155"/>
      <c r="B177" s="156"/>
      <c r="C177" s="151"/>
      <c r="D177" s="151"/>
      <c r="E177" s="40"/>
      <c r="F177" s="40"/>
      <c r="G177" s="40"/>
      <c r="H177" s="41"/>
      <c r="I177" s="41"/>
      <c r="J177" s="42"/>
      <c r="K177" s="36">
        <f t="shared" si="7"/>
        <v>0</v>
      </c>
      <c r="L177" s="43"/>
      <c r="M177" s="44"/>
      <c r="N177" s="44"/>
      <c r="O177" s="45"/>
    </row>
    <row r="178" spans="1:15" x14ac:dyDescent="0.25">
      <c r="A178" s="155"/>
      <c r="B178" s="156"/>
      <c r="C178" s="151"/>
      <c r="D178" s="151"/>
      <c r="E178" s="40"/>
      <c r="F178" s="40"/>
      <c r="G178" s="40"/>
      <c r="H178" s="41"/>
      <c r="I178" s="41"/>
      <c r="J178" s="42"/>
      <c r="K178" s="36">
        <f t="shared" si="7"/>
        <v>0</v>
      </c>
      <c r="L178" s="43"/>
      <c r="M178" s="44"/>
      <c r="N178" s="44"/>
      <c r="O178" s="45"/>
    </row>
    <row r="179" spans="1:15" x14ac:dyDescent="0.25">
      <c r="A179" s="155"/>
      <c r="B179" s="156"/>
      <c r="C179" s="151"/>
      <c r="D179" s="151"/>
      <c r="E179" s="40"/>
      <c r="F179" s="40"/>
      <c r="G179" s="46"/>
      <c r="H179" s="41"/>
      <c r="I179" s="41"/>
      <c r="J179" s="47"/>
      <c r="K179" s="36">
        <f t="shared" si="7"/>
        <v>0</v>
      </c>
      <c r="L179" s="43"/>
      <c r="M179" s="44"/>
      <c r="N179" s="44"/>
      <c r="O179" s="45"/>
    </row>
    <row r="180" spans="1:15" x14ac:dyDescent="0.25">
      <c r="A180" s="155"/>
      <c r="B180" s="156"/>
      <c r="C180" s="151"/>
      <c r="D180" s="151"/>
      <c r="E180" s="40"/>
      <c r="F180" s="40"/>
      <c r="G180" s="46"/>
      <c r="H180" s="48"/>
      <c r="I180" s="48"/>
      <c r="J180" s="47"/>
      <c r="K180" s="36">
        <f t="shared" si="7"/>
        <v>0</v>
      </c>
      <c r="L180" s="43"/>
      <c r="M180" s="44"/>
      <c r="N180" s="44"/>
      <c r="O180" s="45"/>
    </row>
    <row r="181" spans="1:15" ht="15.75" thickBot="1" x14ac:dyDescent="0.3">
      <c r="A181" s="155"/>
      <c r="B181" s="156"/>
      <c r="C181" s="151"/>
      <c r="D181" s="151"/>
      <c r="E181" s="49"/>
      <c r="F181" s="49"/>
      <c r="G181" s="49"/>
      <c r="H181" s="50"/>
      <c r="I181" s="50"/>
      <c r="J181" s="51"/>
      <c r="K181" s="36">
        <f t="shared" si="7"/>
        <v>0</v>
      </c>
      <c r="L181" s="52"/>
      <c r="M181" s="53"/>
      <c r="N181" s="53"/>
      <c r="O181" s="54"/>
    </row>
    <row r="182" spans="1:15" ht="15.75" thickBot="1" x14ac:dyDescent="0.3">
      <c r="A182" s="157"/>
      <c r="B182" s="158"/>
      <c r="C182" s="152"/>
      <c r="D182" s="152"/>
      <c r="E182" s="29" t="s">
        <v>170</v>
      </c>
      <c r="F182" s="32"/>
      <c r="G182" s="32"/>
      <c r="H182" s="32"/>
      <c r="I182" s="32"/>
      <c r="J182" s="30"/>
      <c r="K182" s="55">
        <f>SUM(K168:K181)</f>
        <v>0</v>
      </c>
      <c r="L182" s="56">
        <f>K182+(K182*3%)</f>
        <v>0</v>
      </c>
      <c r="M182" s="56">
        <f>L182+(L182*3%)</f>
        <v>0</v>
      </c>
      <c r="N182" s="56">
        <f>M182+(M182*3%)</f>
        <v>0</v>
      </c>
      <c r="O182" s="56">
        <f>N182+(N182*3%)</f>
        <v>0</v>
      </c>
    </row>
    <row r="183" spans="1:15" ht="23.25" customHeight="1" thickBot="1" x14ac:dyDescent="0.3">
      <c r="A183" s="153" t="s">
        <v>179</v>
      </c>
      <c r="B183" s="154"/>
      <c r="C183" s="31" t="s">
        <v>164</v>
      </c>
      <c r="D183" s="32" t="s">
        <v>166</v>
      </c>
      <c r="E183" s="31" t="s">
        <v>207</v>
      </c>
      <c r="F183" s="31" t="s">
        <v>208</v>
      </c>
      <c r="G183" s="31" t="s">
        <v>165</v>
      </c>
      <c r="H183" s="31" t="s">
        <v>167</v>
      </c>
      <c r="I183" s="31" t="s">
        <v>209</v>
      </c>
      <c r="J183" s="32" t="s">
        <v>168</v>
      </c>
      <c r="K183" s="31" t="s">
        <v>210</v>
      </c>
      <c r="L183" s="32" t="s">
        <v>211</v>
      </c>
      <c r="M183" s="31" t="s">
        <v>212</v>
      </c>
      <c r="N183" s="31" t="s">
        <v>213</v>
      </c>
      <c r="O183" s="31" t="s">
        <v>214</v>
      </c>
    </row>
    <row r="184" spans="1:15" ht="15" customHeight="1" x14ac:dyDescent="0.25">
      <c r="A184" s="155" t="s">
        <v>172</v>
      </c>
      <c r="B184" s="156"/>
      <c r="C184" s="159"/>
      <c r="D184" s="151"/>
      <c r="E184" s="33"/>
      <c r="F184" s="33"/>
      <c r="G184" s="33"/>
      <c r="H184" s="34"/>
      <c r="I184" s="34"/>
      <c r="J184" s="35"/>
      <c r="K184" s="36">
        <f t="shared" ref="K184:K197" si="8">+J184*H184</f>
        <v>0</v>
      </c>
      <c r="L184" s="37"/>
      <c r="M184" s="38"/>
      <c r="N184" s="38"/>
      <c r="O184" s="39"/>
    </row>
    <row r="185" spans="1:15" x14ac:dyDescent="0.25">
      <c r="A185" s="155"/>
      <c r="B185" s="156"/>
      <c r="C185" s="151"/>
      <c r="D185" s="151"/>
      <c r="E185" s="40"/>
      <c r="F185" s="40"/>
      <c r="G185" s="40"/>
      <c r="H185" s="41"/>
      <c r="I185" s="41"/>
      <c r="J185" s="42"/>
      <c r="K185" s="36">
        <f t="shared" si="8"/>
        <v>0</v>
      </c>
      <c r="L185" s="43"/>
      <c r="M185" s="44"/>
      <c r="N185" s="44"/>
      <c r="O185" s="45"/>
    </row>
    <row r="186" spans="1:15" x14ac:dyDescent="0.25">
      <c r="A186" s="155"/>
      <c r="B186" s="156"/>
      <c r="C186" s="151"/>
      <c r="D186" s="151"/>
      <c r="E186" s="40"/>
      <c r="F186" s="40"/>
      <c r="G186" s="40"/>
      <c r="H186" s="41"/>
      <c r="I186" s="41"/>
      <c r="J186" s="42"/>
      <c r="K186" s="36">
        <f t="shared" si="8"/>
        <v>0</v>
      </c>
      <c r="L186" s="43"/>
      <c r="M186" s="44"/>
      <c r="N186" s="44"/>
      <c r="O186" s="45"/>
    </row>
    <row r="187" spans="1:15" x14ac:dyDescent="0.25">
      <c r="A187" s="155"/>
      <c r="B187" s="156"/>
      <c r="C187" s="151"/>
      <c r="D187" s="151"/>
      <c r="E187" s="40"/>
      <c r="F187" s="40"/>
      <c r="G187" s="40"/>
      <c r="H187" s="41"/>
      <c r="I187" s="41"/>
      <c r="J187" s="42"/>
      <c r="K187" s="36">
        <f t="shared" si="8"/>
        <v>0</v>
      </c>
      <c r="L187" s="43"/>
      <c r="M187" s="44"/>
      <c r="N187" s="44"/>
      <c r="O187" s="45"/>
    </row>
    <row r="188" spans="1:15" x14ac:dyDescent="0.25">
      <c r="A188" s="155"/>
      <c r="B188" s="156"/>
      <c r="C188" s="151"/>
      <c r="D188" s="151"/>
      <c r="E188" s="40"/>
      <c r="F188" s="40"/>
      <c r="G188" s="40"/>
      <c r="H188" s="41"/>
      <c r="I188" s="41"/>
      <c r="J188" s="42"/>
      <c r="K188" s="36">
        <f t="shared" si="8"/>
        <v>0</v>
      </c>
      <c r="L188" s="43"/>
      <c r="M188" s="44"/>
      <c r="N188" s="44"/>
      <c r="O188" s="45"/>
    </row>
    <row r="189" spans="1:15" x14ac:dyDescent="0.25">
      <c r="A189" s="155"/>
      <c r="B189" s="156"/>
      <c r="C189" s="151"/>
      <c r="D189" s="151"/>
      <c r="E189" s="40"/>
      <c r="F189" s="40"/>
      <c r="G189" s="40"/>
      <c r="H189" s="41"/>
      <c r="I189" s="41"/>
      <c r="J189" s="42"/>
      <c r="K189" s="36">
        <f t="shared" si="8"/>
        <v>0</v>
      </c>
      <c r="L189" s="43"/>
      <c r="M189" s="44"/>
      <c r="N189" s="44"/>
      <c r="O189" s="45"/>
    </row>
    <row r="190" spans="1:15" x14ac:dyDescent="0.25">
      <c r="A190" s="155"/>
      <c r="B190" s="156"/>
      <c r="C190" s="151"/>
      <c r="D190" s="151"/>
      <c r="E190" s="40"/>
      <c r="F190" s="40"/>
      <c r="G190" s="40"/>
      <c r="H190" s="41"/>
      <c r="I190" s="41"/>
      <c r="J190" s="42"/>
      <c r="K190" s="36">
        <f t="shared" si="8"/>
        <v>0</v>
      </c>
      <c r="L190" s="43"/>
      <c r="M190" s="44"/>
      <c r="N190" s="44"/>
      <c r="O190" s="45"/>
    </row>
    <row r="191" spans="1:15" x14ac:dyDescent="0.25">
      <c r="A191" s="155"/>
      <c r="B191" s="156"/>
      <c r="C191" s="151"/>
      <c r="D191" s="151"/>
      <c r="E191" s="40"/>
      <c r="F191" s="40"/>
      <c r="G191" s="40"/>
      <c r="H191" s="41"/>
      <c r="I191" s="41"/>
      <c r="J191" s="42"/>
      <c r="K191" s="36">
        <f t="shared" si="8"/>
        <v>0</v>
      </c>
      <c r="L191" s="43"/>
      <c r="M191" s="44"/>
      <c r="N191" s="44"/>
      <c r="O191" s="45"/>
    </row>
    <row r="192" spans="1:15" x14ac:dyDescent="0.25">
      <c r="A192" s="155"/>
      <c r="B192" s="156"/>
      <c r="C192" s="151"/>
      <c r="D192" s="151"/>
      <c r="E192" s="40"/>
      <c r="F192" s="40"/>
      <c r="G192" s="40"/>
      <c r="H192" s="41"/>
      <c r="I192" s="41"/>
      <c r="J192" s="42"/>
      <c r="K192" s="36">
        <f t="shared" si="8"/>
        <v>0</v>
      </c>
      <c r="L192" s="43"/>
      <c r="M192" s="44"/>
      <c r="N192" s="44"/>
      <c r="O192" s="45"/>
    </row>
    <row r="193" spans="1:15" x14ac:dyDescent="0.25">
      <c r="A193" s="155"/>
      <c r="B193" s="156"/>
      <c r="C193" s="151"/>
      <c r="D193" s="151"/>
      <c r="E193" s="40"/>
      <c r="F193" s="40"/>
      <c r="G193" s="40"/>
      <c r="H193" s="41"/>
      <c r="I193" s="41"/>
      <c r="J193" s="42"/>
      <c r="K193" s="36">
        <f t="shared" si="8"/>
        <v>0</v>
      </c>
      <c r="L193" s="43"/>
      <c r="M193" s="44"/>
      <c r="N193" s="44"/>
      <c r="O193" s="45"/>
    </row>
    <row r="194" spans="1:15" x14ac:dyDescent="0.25">
      <c r="A194" s="155"/>
      <c r="B194" s="156"/>
      <c r="C194" s="151"/>
      <c r="D194" s="151"/>
      <c r="E194" s="40"/>
      <c r="F194" s="40"/>
      <c r="G194" s="40"/>
      <c r="H194" s="41"/>
      <c r="I194" s="41"/>
      <c r="J194" s="42"/>
      <c r="K194" s="36">
        <f t="shared" si="8"/>
        <v>0</v>
      </c>
      <c r="L194" s="43"/>
      <c r="M194" s="44"/>
      <c r="N194" s="44"/>
      <c r="O194" s="45"/>
    </row>
    <row r="195" spans="1:15" x14ac:dyDescent="0.25">
      <c r="A195" s="155"/>
      <c r="B195" s="156"/>
      <c r="C195" s="151"/>
      <c r="D195" s="151"/>
      <c r="E195" s="40"/>
      <c r="F195" s="40"/>
      <c r="G195" s="46"/>
      <c r="H195" s="41"/>
      <c r="I195" s="41"/>
      <c r="J195" s="47"/>
      <c r="K195" s="36">
        <f t="shared" si="8"/>
        <v>0</v>
      </c>
      <c r="L195" s="43"/>
      <c r="M195" s="44"/>
      <c r="N195" s="44"/>
      <c r="O195" s="45"/>
    </row>
    <row r="196" spans="1:15" x14ac:dyDescent="0.25">
      <c r="A196" s="155"/>
      <c r="B196" s="156"/>
      <c r="C196" s="151"/>
      <c r="D196" s="151"/>
      <c r="E196" s="40"/>
      <c r="F196" s="40"/>
      <c r="G196" s="46"/>
      <c r="H196" s="48"/>
      <c r="I196" s="48"/>
      <c r="J196" s="47"/>
      <c r="K196" s="36">
        <f t="shared" si="8"/>
        <v>0</v>
      </c>
      <c r="L196" s="43"/>
      <c r="M196" s="44"/>
      <c r="N196" s="44"/>
      <c r="O196" s="45"/>
    </row>
    <row r="197" spans="1:15" ht="15.75" thickBot="1" x14ac:dyDescent="0.3">
      <c r="A197" s="155"/>
      <c r="B197" s="156"/>
      <c r="C197" s="151"/>
      <c r="D197" s="151"/>
      <c r="E197" s="49"/>
      <c r="F197" s="49"/>
      <c r="G197" s="49"/>
      <c r="H197" s="50"/>
      <c r="I197" s="50"/>
      <c r="J197" s="51"/>
      <c r="K197" s="36">
        <f t="shared" si="8"/>
        <v>0</v>
      </c>
      <c r="L197" s="52"/>
      <c r="M197" s="53"/>
      <c r="N197" s="53"/>
      <c r="O197" s="54"/>
    </row>
    <row r="198" spans="1:15" ht="15.75" thickBot="1" x14ac:dyDescent="0.3">
      <c r="A198" s="157"/>
      <c r="B198" s="158"/>
      <c r="C198" s="152"/>
      <c r="D198" s="152"/>
      <c r="E198" s="29" t="s">
        <v>170</v>
      </c>
      <c r="F198" s="32"/>
      <c r="G198" s="32"/>
      <c r="H198" s="32"/>
      <c r="I198" s="32"/>
      <c r="J198" s="30"/>
      <c r="K198" s="55">
        <f>SUM(K184:K197)</f>
        <v>0</v>
      </c>
      <c r="L198" s="56">
        <f>K198+(K198*3%)</f>
        <v>0</v>
      </c>
      <c r="M198" s="56">
        <f>L198+(L198*3%)</f>
        <v>0</v>
      </c>
      <c r="N198" s="56">
        <f>M198+(M198*3%)</f>
        <v>0</v>
      </c>
      <c r="O198" s="56">
        <f>N198+(N198*3%)</f>
        <v>0</v>
      </c>
    </row>
    <row r="199" spans="1:15" ht="23.25" customHeight="1" thickBot="1" x14ac:dyDescent="0.3">
      <c r="A199" s="153" t="s">
        <v>179</v>
      </c>
      <c r="B199" s="154"/>
      <c r="C199" s="31" t="s">
        <v>164</v>
      </c>
      <c r="D199" s="32" t="s">
        <v>166</v>
      </c>
      <c r="E199" s="31" t="s">
        <v>207</v>
      </c>
      <c r="F199" s="31" t="s">
        <v>208</v>
      </c>
      <c r="G199" s="31" t="s">
        <v>165</v>
      </c>
      <c r="H199" s="31" t="s">
        <v>167</v>
      </c>
      <c r="I199" s="31" t="s">
        <v>209</v>
      </c>
      <c r="J199" s="32" t="s">
        <v>168</v>
      </c>
      <c r="K199" s="31" t="s">
        <v>210</v>
      </c>
      <c r="L199" s="32" t="s">
        <v>211</v>
      </c>
      <c r="M199" s="31" t="s">
        <v>212</v>
      </c>
      <c r="N199" s="31" t="s">
        <v>213</v>
      </c>
      <c r="O199" s="31" t="s">
        <v>214</v>
      </c>
    </row>
    <row r="200" spans="1:15" ht="15" customHeight="1" x14ac:dyDescent="0.25">
      <c r="A200" s="155" t="s">
        <v>173</v>
      </c>
      <c r="B200" s="156"/>
      <c r="C200" s="159"/>
      <c r="D200" s="151"/>
      <c r="E200" s="33"/>
      <c r="F200" s="33"/>
      <c r="G200" s="33"/>
      <c r="H200" s="34"/>
      <c r="I200" s="34"/>
      <c r="J200" s="35"/>
      <c r="K200" s="36">
        <f t="shared" ref="K200:K213" si="9">+J200*H200</f>
        <v>0</v>
      </c>
      <c r="L200" s="37"/>
      <c r="M200" s="38"/>
      <c r="N200" s="38"/>
      <c r="O200" s="39"/>
    </row>
    <row r="201" spans="1:15" x14ac:dyDescent="0.25">
      <c r="A201" s="155"/>
      <c r="B201" s="156"/>
      <c r="C201" s="151"/>
      <c r="D201" s="151"/>
      <c r="E201" s="40"/>
      <c r="F201" s="40"/>
      <c r="G201" s="40"/>
      <c r="H201" s="41"/>
      <c r="I201" s="41"/>
      <c r="J201" s="42"/>
      <c r="K201" s="36">
        <f t="shared" si="9"/>
        <v>0</v>
      </c>
      <c r="L201" s="43"/>
      <c r="M201" s="44"/>
      <c r="N201" s="44"/>
      <c r="O201" s="45"/>
    </row>
    <row r="202" spans="1:15" x14ac:dyDescent="0.25">
      <c r="A202" s="155"/>
      <c r="B202" s="156"/>
      <c r="C202" s="151"/>
      <c r="D202" s="151"/>
      <c r="E202" s="40"/>
      <c r="F202" s="40"/>
      <c r="G202" s="40"/>
      <c r="H202" s="41"/>
      <c r="I202" s="41"/>
      <c r="J202" s="42"/>
      <c r="K202" s="36">
        <f t="shared" si="9"/>
        <v>0</v>
      </c>
      <c r="L202" s="43"/>
      <c r="M202" s="44"/>
      <c r="N202" s="44"/>
      <c r="O202" s="45"/>
    </row>
    <row r="203" spans="1:15" x14ac:dyDescent="0.25">
      <c r="A203" s="155"/>
      <c r="B203" s="156"/>
      <c r="C203" s="151"/>
      <c r="D203" s="151"/>
      <c r="E203" s="40"/>
      <c r="F203" s="40"/>
      <c r="G203" s="40"/>
      <c r="H203" s="41"/>
      <c r="I203" s="41"/>
      <c r="J203" s="42"/>
      <c r="K203" s="36">
        <f t="shared" si="9"/>
        <v>0</v>
      </c>
      <c r="L203" s="43"/>
      <c r="M203" s="44"/>
      <c r="N203" s="44"/>
      <c r="O203" s="45"/>
    </row>
    <row r="204" spans="1:15" x14ac:dyDescent="0.25">
      <c r="A204" s="155"/>
      <c r="B204" s="156"/>
      <c r="C204" s="151"/>
      <c r="D204" s="151"/>
      <c r="E204" s="40"/>
      <c r="F204" s="40"/>
      <c r="G204" s="40"/>
      <c r="H204" s="41"/>
      <c r="I204" s="41"/>
      <c r="J204" s="42"/>
      <c r="K204" s="36">
        <f t="shared" si="9"/>
        <v>0</v>
      </c>
      <c r="L204" s="43"/>
      <c r="M204" s="44"/>
      <c r="N204" s="44"/>
      <c r="O204" s="45"/>
    </row>
    <row r="205" spans="1:15" x14ac:dyDescent="0.25">
      <c r="A205" s="155"/>
      <c r="B205" s="156"/>
      <c r="C205" s="151"/>
      <c r="D205" s="151"/>
      <c r="E205" s="40"/>
      <c r="F205" s="40"/>
      <c r="G205" s="40"/>
      <c r="H205" s="41"/>
      <c r="I205" s="41"/>
      <c r="J205" s="42"/>
      <c r="K205" s="36">
        <f t="shared" si="9"/>
        <v>0</v>
      </c>
      <c r="L205" s="43"/>
      <c r="M205" s="44"/>
      <c r="N205" s="44"/>
      <c r="O205" s="45"/>
    </row>
    <row r="206" spans="1:15" x14ac:dyDescent="0.25">
      <c r="A206" s="155"/>
      <c r="B206" s="156"/>
      <c r="C206" s="151"/>
      <c r="D206" s="151"/>
      <c r="E206" s="40"/>
      <c r="F206" s="40"/>
      <c r="G206" s="40"/>
      <c r="H206" s="41"/>
      <c r="I206" s="41"/>
      <c r="J206" s="42"/>
      <c r="K206" s="36">
        <f t="shared" si="9"/>
        <v>0</v>
      </c>
      <c r="L206" s="43"/>
      <c r="M206" s="44"/>
      <c r="N206" s="44"/>
      <c r="O206" s="45"/>
    </row>
    <row r="207" spans="1:15" x14ac:dyDescent="0.25">
      <c r="A207" s="155"/>
      <c r="B207" s="156"/>
      <c r="C207" s="151"/>
      <c r="D207" s="151"/>
      <c r="E207" s="40"/>
      <c r="F207" s="40"/>
      <c r="G207" s="40"/>
      <c r="H207" s="41"/>
      <c r="I207" s="41"/>
      <c r="J207" s="42"/>
      <c r="K207" s="36">
        <f t="shared" si="9"/>
        <v>0</v>
      </c>
      <c r="L207" s="43"/>
      <c r="M207" s="44"/>
      <c r="N207" s="44"/>
      <c r="O207" s="45"/>
    </row>
    <row r="208" spans="1:15" x14ac:dyDescent="0.25">
      <c r="A208" s="155"/>
      <c r="B208" s="156"/>
      <c r="C208" s="151"/>
      <c r="D208" s="151"/>
      <c r="E208" s="40"/>
      <c r="F208" s="40"/>
      <c r="G208" s="40"/>
      <c r="H208" s="41"/>
      <c r="I208" s="41"/>
      <c r="J208" s="42"/>
      <c r="K208" s="36">
        <f t="shared" si="9"/>
        <v>0</v>
      </c>
      <c r="L208" s="43"/>
      <c r="M208" s="44"/>
      <c r="N208" s="44"/>
      <c r="O208" s="45"/>
    </row>
    <row r="209" spans="1:15" x14ac:dyDescent="0.25">
      <c r="A209" s="155"/>
      <c r="B209" s="156"/>
      <c r="C209" s="151"/>
      <c r="D209" s="151"/>
      <c r="E209" s="40"/>
      <c r="F209" s="40"/>
      <c r="G209" s="40"/>
      <c r="H209" s="41"/>
      <c r="I209" s="41"/>
      <c r="J209" s="42"/>
      <c r="K209" s="36">
        <f t="shared" si="9"/>
        <v>0</v>
      </c>
      <c r="L209" s="43"/>
      <c r="M209" s="44"/>
      <c r="N209" s="44"/>
      <c r="O209" s="45"/>
    </row>
    <row r="210" spans="1:15" x14ac:dyDescent="0.25">
      <c r="A210" s="155"/>
      <c r="B210" s="156"/>
      <c r="C210" s="151"/>
      <c r="D210" s="151"/>
      <c r="E210" s="40"/>
      <c r="F210" s="40"/>
      <c r="G210" s="40"/>
      <c r="H210" s="41"/>
      <c r="I210" s="41"/>
      <c r="J210" s="42"/>
      <c r="K210" s="36">
        <f t="shared" si="9"/>
        <v>0</v>
      </c>
      <c r="L210" s="43"/>
      <c r="M210" s="44"/>
      <c r="N210" s="44"/>
      <c r="O210" s="45"/>
    </row>
    <row r="211" spans="1:15" x14ac:dyDescent="0.25">
      <c r="A211" s="155"/>
      <c r="B211" s="156"/>
      <c r="C211" s="151"/>
      <c r="D211" s="151"/>
      <c r="E211" s="40"/>
      <c r="F211" s="40"/>
      <c r="G211" s="46"/>
      <c r="H211" s="41"/>
      <c r="I211" s="41"/>
      <c r="J211" s="47"/>
      <c r="K211" s="36">
        <f t="shared" si="9"/>
        <v>0</v>
      </c>
      <c r="L211" s="43"/>
      <c r="M211" s="44"/>
      <c r="N211" s="44"/>
      <c r="O211" s="45"/>
    </row>
    <row r="212" spans="1:15" x14ac:dyDescent="0.25">
      <c r="A212" s="155"/>
      <c r="B212" s="156"/>
      <c r="C212" s="151"/>
      <c r="D212" s="151"/>
      <c r="E212" s="40"/>
      <c r="F212" s="40"/>
      <c r="G212" s="46"/>
      <c r="H212" s="48"/>
      <c r="I212" s="48"/>
      <c r="J212" s="47"/>
      <c r="K212" s="36">
        <f t="shared" si="9"/>
        <v>0</v>
      </c>
      <c r="L212" s="43"/>
      <c r="M212" s="44"/>
      <c r="N212" s="44"/>
      <c r="O212" s="45"/>
    </row>
    <row r="213" spans="1:15" ht="15.75" thickBot="1" x14ac:dyDescent="0.3">
      <c r="A213" s="155"/>
      <c r="B213" s="156"/>
      <c r="C213" s="151"/>
      <c r="D213" s="151"/>
      <c r="E213" s="49"/>
      <c r="F213" s="49"/>
      <c r="G213" s="49"/>
      <c r="H213" s="50"/>
      <c r="I213" s="50"/>
      <c r="J213" s="51"/>
      <c r="K213" s="36">
        <f t="shared" si="9"/>
        <v>0</v>
      </c>
      <c r="L213" s="52"/>
      <c r="M213" s="53"/>
      <c r="N213" s="53"/>
      <c r="O213" s="54"/>
    </row>
    <row r="214" spans="1:15" ht="15.75" thickBot="1" x14ac:dyDescent="0.3">
      <c r="A214" s="157"/>
      <c r="B214" s="158"/>
      <c r="C214" s="152"/>
      <c r="D214" s="152"/>
      <c r="E214" s="29" t="s">
        <v>170</v>
      </c>
      <c r="F214" s="32"/>
      <c r="G214" s="32"/>
      <c r="H214" s="32"/>
      <c r="I214" s="32"/>
      <c r="J214" s="30"/>
      <c r="K214" s="55">
        <f>SUM(K200:K213)</f>
        <v>0</v>
      </c>
      <c r="L214" s="56">
        <f>K214+(K214*3%)</f>
        <v>0</v>
      </c>
      <c r="M214" s="56">
        <f>L214+(L214*3%)</f>
        <v>0</v>
      </c>
      <c r="N214" s="56">
        <f>M214+(M214*3%)</f>
        <v>0</v>
      </c>
      <c r="O214" s="56">
        <f>N214+(N214*3%)</f>
        <v>0</v>
      </c>
    </row>
    <row r="215" spans="1:15" ht="23.25" customHeight="1" thickBot="1" x14ac:dyDescent="0.3">
      <c r="A215" s="153" t="s">
        <v>179</v>
      </c>
      <c r="B215" s="154"/>
      <c r="C215" s="31" t="s">
        <v>164</v>
      </c>
      <c r="D215" s="32" t="s">
        <v>166</v>
      </c>
      <c r="E215" s="31" t="s">
        <v>207</v>
      </c>
      <c r="F215" s="31" t="s">
        <v>208</v>
      </c>
      <c r="G215" s="31" t="s">
        <v>165</v>
      </c>
      <c r="H215" s="31" t="s">
        <v>167</v>
      </c>
      <c r="I215" s="31" t="s">
        <v>209</v>
      </c>
      <c r="J215" s="32" t="s">
        <v>168</v>
      </c>
      <c r="K215" s="31" t="s">
        <v>210</v>
      </c>
      <c r="L215" s="32" t="s">
        <v>211</v>
      </c>
      <c r="M215" s="31" t="s">
        <v>212</v>
      </c>
      <c r="N215" s="31" t="s">
        <v>213</v>
      </c>
      <c r="O215" s="31" t="s">
        <v>214</v>
      </c>
    </row>
    <row r="216" spans="1:15" ht="15" customHeight="1" x14ac:dyDescent="0.25">
      <c r="A216" s="155" t="s">
        <v>174</v>
      </c>
      <c r="B216" s="156"/>
      <c r="C216" s="159"/>
      <c r="D216" s="151"/>
      <c r="E216" s="33"/>
      <c r="F216" s="33"/>
      <c r="G216" s="33"/>
      <c r="H216" s="34"/>
      <c r="I216" s="34"/>
      <c r="J216" s="35"/>
      <c r="K216" s="36">
        <f t="shared" ref="K216:K229" si="10">+J216*H216</f>
        <v>0</v>
      </c>
      <c r="L216" s="37"/>
      <c r="M216" s="38"/>
      <c r="N216" s="38"/>
      <c r="O216" s="39"/>
    </row>
    <row r="217" spans="1:15" x14ac:dyDescent="0.25">
      <c r="A217" s="155"/>
      <c r="B217" s="156"/>
      <c r="C217" s="151"/>
      <c r="D217" s="151"/>
      <c r="E217" s="40"/>
      <c r="F217" s="40"/>
      <c r="G217" s="40"/>
      <c r="H217" s="41"/>
      <c r="I217" s="41"/>
      <c r="J217" s="42"/>
      <c r="K217" s="36">
        <f t="shared" si="10"/>
        <v>0</v>
      </c>
      <c r="L217" s="43"/>
      <c r="M217" s="44"/>
      <c r="N217" s="44"/>
      <c r="O217" s="45"/>
    </row>
    <row r="218" spans="1:15" x14ac:dyDescent="0.25">
      <c r="A218" s="155"/>
      <c r="B218" s="156"/>
      <c r="C218" s="151"/>
      <c r="D218" s="151"/>
      <c r="E218" s="40"/>
      <c r="F218" s="40"/>
      <c r="G218" s="40"/>
      <c r="H218" s="41"/>
      <c r="I218" s="41"/>
      <c r="J218" s="42"/>
      <c r="K218" s="36">
        <f t="shared" si="10"/>
        <v>0</v>
      </c>
      <c r="L218" s="43"/>
      <c r="M218" s="44"/>
      <c r="N218" s="44"/>
      <c r="O218" s="45"/>
    </row>
    <row r="219" spans="1:15" x14ac:dyDescent="0.25">
      <c r="A219" s="155"/>
      <c r="B219" s="156"/>
      <c r="C219" s="151"/>
      <c r="D219" s="151"/>
      <c r="E219" s="40"/>
      <c r="F219" s="40"/>
      <c r="G219" s="40"/>
      <c r="H219" s="41"/>
      <c r="I219" s="41"/>
      <c r="J219" s="42"/>
      <c r="K219" s="36">
        <f t="shared" si="10"/>
        <v>0</v>
      </c>
      <c r="L219" s="43"/>
      <c r="M219" s="44"/>
      <c r="N219" s="44"/>
      <c r="O219" s="45"/>
    </row>
    <row r="220" spans="1:15" x14ac:dyDescent="0.25">
      <c r="A220" s="155"/>
      <c r="B220" s="156"/>
      <c r="C220" s="151"/>
      <c r="D220" s="151"/>
      <c r="E220" s="40"/>
      <c r="F220" s="40"/>
      <c r="G220" s="40"/>
      <c r="H220" s="41"/>
      <c r="I220" s="41"/>
      <c r="J220" s="42"/>
      <c r="K220" s="36">
        <f t="shared" si="10"/>
        <v>0</v>
      </c>
      <c r="L220" s="43"/>
      <c r="M220" s="44"/>
      <c r="N220" s="44"/>
      <c r="O220" s="45"/>
    </row>
    <row r="221" spans="1:15" x14ac:dyDescent="0.25">
      <c r="A221" s="155"/>
      <c r="B221" s="156"/>
      <c r="C221" s="151"/>
      <c r="D221" s="151"/>
      <c r="E221" s="40"/>
      <c r="F221" s="40"/>
      <c r="G221" s="40"/>
      <c r="H221" s="41"/>
      <c r="I221" s="41"/>
      <c r="J221" s="42"/>
      <c r="K221" s="36">
        <f t="shared" si="10"/>
        <v>0</v>
      </c>
      <c r="L221" s="43"/>
      <c r="M221" s="44"/>
      <c r="N221" s="44"/>
      <c r="O221" s="45"/>
    </row>
    <row r="222" spans="1:15" x14ac:dyDescent="0.25">
      <c r="A222" s="155"/>
      <c r="B222" s="156"/>
      <c r="C222" s="151"/>
      <c r="D222" s="151"/>
      <c r="E222" s="40"/>
      <c r="F222" s="40"/>
      <c r="G222" s="40"/>
      <c r="H222" s="41"/>
      <c r="I222" s="41"/>
      <c r="J222" s="42"/>
      <c r="K222" s="36">
        <f t="shared" si="10"/>
        <v>0</v>
      </c>
      <c r="L222" s="43"/>
      <c r="M222" s="44"/>
      <c r="N222" s="44"/>
      <c r="O222" s="45"/>
    </row>
    <row r="223" spans="1:15" x14ac:dyDescent="0.25">
      <c r="A223" s="155"/>
      <c r="B223" s="156"/>
      <c r="C223" s="151"/>
      <c r="D223" s="151"/>
      <c r="E223" s="40"/>
      <c r="F223" s="40"/>
      <c r="G223" s="40"/>
      <c r="H223" s="41"/>
      <c r="I223" s="41"/>
      <c r="J223" s="42"/>
      <c r="K223" s="36">
        <f t="shared" si="10"/>
        <v>0</v>
      </c>
      <c r="L223" s="43"/>
      <c r="M223" s="44"/>
      <c r="N223" s="44"/>
      <c r="O223" s="45"/>
    </row>
    <row r="224" spans="1:15" x14ac:dyDescent="0.25">
      <c r="A224" s="155"/>
      <c r="B224" s="156"/>
      <c r="C224" s="151"/>
      <c r="D224" s="151"/>
      <c r="E224" s="40"/>
      <c r="F224" s="40"/>
      <c r="G224" s="40"/>
      <c r="H224" s="41"/>
      <c r="I224" s="41"/>
      <c r="J224" s="42"/>
      <c r="K224" s="36">
        <f t="shared" si="10"/>
        <v>0</v>
      </c>
      <c r="L224" s="43"/>
      <c r="M224" s="44"/>
      <c r="N224" s="44"/>
      <c r="O224" s="45"/>
    </row>
    <row r="225" spans="1:15" x14ac:dyDescent="0.25">
      <c r="A225" s="155"/>
      <c r="B225" s="156"/>
      <c r="C225" s="151"/>
      <c r="D225" s="151"/>
      <c r="E225" s="40"/>
      <c r="F225" s="40"/>
      <c r="G225" s="40"/>
      <c r="H225" s="41"/>
      <c r="I225" s="41"/>
      <c r="J225" s="42"/>
      <c r="K225" s="36">
        <f t="shared" si="10"/>
        <v>0</v>
      </c>
      <c r="L225" s="43"/>
      <c r="M225" s="44"/>
      <c r="N225" s="44"/>
      <c r="O225" s="45"/>
    </row>
    <row r="226" spans="1:15" x14ac:dyDescent="0.25">
      <c r="A226" s="155"/>
      <c r="B226" s="156"/>
      <c r="C226" s="151"/>
      <c r="D226" s="151"/>
      <c r="E226" s="40"/>
      <c r="F226" s="40"/>
      <c r="G226" s="40"/>
      <c r="H226" s="41"/>
      <c r="I226" s="41"/>
      <c r="J226" s="42"/>
      <c r="K226" s="36">
        <f t="shared" si="10"/>
        <v>0</v>
      </c>
      <c r="L226" s="43"/>
      <c r="M226" s="44"/>
      <c r="N226" s="44"/>
      <c r="O226" s="45"/>
    </row>
    <row r="227" spans="1:15" x14ac:dyDescent="0.25">
      <c r="A227" s="155"/>
      <c r="B227" s="156"/>
      <c r="C227" s="151"/>
      <c r="D227" s="151"/>
      <c r="E227" s="40"/>
      <c r="F227" s="40"/>
      <c r="G227" s="46"/>
      <c r="H227" s="41"/>
      <c r="I227" s="41"/>
      <c r="J227" s="47"/>
      <c r="K227" s="36">
        <f t="shared" si="10"/>
        <v>0</v>
      </c>
      <c r="L227" s="43"/>
      <c r="M227" s="44"/>
      <c r="N227" s="44"/>
      <c r="O227" s="45"/>
    </row>
    <row r="228" spans="1:15" x14ac:dyDescent="0.25">
      <c r="A228" s="155"/>
      <c r="B228" s="156"/>
      <c r="C228" s="151"/>
      <c r="D228" s="151"/>
      <c r="E228" s="40"/>
      <c r="F228" s="40"/>
      <c r="G228" s="46"/>
      <c r="H228" s="48"/>
      <c r="I228" s="48"/>
      <c r="J228" s="47"/>
      <c r="K228" s="36">
        <f t="shared" si="10"/>
        <v>0</v>
      </c>
      <c r="L228" s="43"/>
      <c r="M228" s="44"/>
      <c r="N228" s="44"/>
      <c r="O228" s="45"/>
    </row>
    <row r="229" spans="1:15" ht="15.75" thickBot="1" x14ac:dyDescent="0.3">
      <c r="A229" s="155"/>
      <c r="B229" s="156"/>
      <c r="C229" s="151"/>
      <c r="D229" s="151"/>
      <c r="E229" s="49"/>
      <c r="F229" s="49"/>
      <c r="G229" s="49"/>
      <c r="H229" s="50"/>
      <c r="I229" s="50"/>
      <c r="J229" s="51"/>
      <c r="K229" s="36">
        <f t="shared" si="10"/>
        <v>0</v>
      </c>
      <c r="L229" s="52"/>
      <c r="M229" s="53"/>
      <c r="N229" s="53"/>
      <c r="O229" s="54"/>
    </row>
    <row r="230" spans="1:15" ht="15.75" thickBot="1" x14ac:dyDescent="0.3">
      <c r="A230" s="157"/>
      <c r="B230" s="158"/>
      <c r="C230" s="152"/>
      <c r="D230" s="152"/>
      <c r="E230" s="29" t="s">
        <v>170</v>
      </c>
      <c r="F230" s="32"/>
      <c r="G230" s="32"/>
      <c r="H230" s="32"/>
      <c r="I230" s="32"/>
      <c r="J230" s="30"/>
      <c r="K230" s="55">
        <f>SUM(K216:K229)</f>
        <v>0</v>
      </c>
      <c r="L230" s="56">
        <f>K230+(K230*3%)</f>
        <v>0</v>
      </c>
      <c r="M230" s="56">
        <f>L230+(L230*3%)</f>
        <v>0</v>
      </c>
      <c r="N230" s="56">
        <f>M230+(M230*3%)</f>
        <v>0</v>
      </c>
      <c r="O230" s="56">
        <f>N230+(N230*3%)</f>
        <v>0</v>
      </c>
    </row>
    <row r="231" spans="1:15" ht="23.25" customHeight="1" thickBot="1" x14ac:dyDescent="0.3">
      <c r="A231" s="153" t="s">
        <v>179</v>
      </c>
      <c r="B231" s="154"/>
      <c r="C231" s="31" t="s">
        <v>164</v>
      </c>
      <c r="D231" s="32" t="s">
        <v>166</v>
      </c>
      <c r="E231" s="31" t="s">
        <v>207</v>
      </c>
      <c r="F231" s="31" t="s">
        <v>208</v>
      </c>
      <c r="G231" s="31" t="s">
        <v>165</v>
      </c>
      <c r="H231" s="31" t="s">
        <v>167</v>
      </c>
      <c r="I231" s="31" t="s">
        <v>209</v>
      </c>
      <c r="J231" s="32" t="s">
        <v>168</v>
      </c>
      <c r="K231" s="31" t="s">
        <v>210</v>
      </c>
      <c r="L231" s="32" t="s">
        <v>211</v>
      </c>
      <c r="M231" s="31" t="s">
        <v>212</v>
      </c>
      <c r="N231" s="31" t="s">
        <v>213</v>
      </c>
      <c r="O231" s="31" t="s">
        <v>214</v>
      </c>
    </row>
    <row r="232" spans="1:15" ht="15" customHeight="1" x14ac:dyDescent="0.25">
      <c r="A232" s="155" t="s">
        <v>175</v>
      </c>
      <c r="B232" s="156"/>
      <c r="C232" s="159"/>
      <c r="D232" s="151"/>
      <c r="E232" s="33"/>
      <c r="F232" s="33"/>
      <c r="G232" s="33"/>
      <c r="H232" s="34"/>
      <c r="I232" s="34"/>
      <c r="J232" s="35"/>
      <c r="K232" s="36">
        <f t="shared" ref="K232:K245" si="11">+J232*H232</f>
        <v>0</v>
      </c>
      <c r="L232" s="37"/>
      <c r="M232" s="38"/>
      <c r="N232" s="38"/>
      <c r="O232" s="39"/>
    </row>
    <row r="233" spans="1:15" x14ac:dyDescent="0.25">
      <c r="A233" s="155"/>
      <c r="B233" s="156"/>
      <c r="C233" s="151"/>
      <c r="D233" s="151"/>
      <c r="E233" s="40"/>
      <c r="F233" s="40"/>
      <c r="G233" s="40"/>
      <c r="H233" s="41"/>
      <c r="I233" s="41"/>
      <c r="J233" s="42"/>
      <c r="K233" s="36">
        <f t="shared" si="11"/>
        <v>0</v>
      </c>
      <c r="L233" s="43"/>
      <c r="M233" s="44"/>
      <c r="N233" s="44"/>
      <c r="O233" s="45"/>
    </row>
    <row r="234" spans="1:15" x14ac:dyDescent="0.25">
      <c r="A234" s="155"/>
      <c r="B234" s="156"/>
      <c r="C234" s="151"/>
      <c r="D234" s="151"/>
      <c r="E234" s="40"/>
      <c r="F234" s="40"/>
      <c r="G234" s="40"/>
      <c r="H234" s="41"/>
      <c r="I234" s="41"/>
      <c r="J234" s="42"/>
      <c r="K234" s="36">
        <f t="shared" si="11"/>
        <v>0</v>
      </c>
      <c r="L234" s="43"/>
      <c r="M234" s="44"/>
      <c r="N234" s="44"/>
      <c r="O234" s="45"/>
    </row>
    <row r="235" spans="1:15" x14ac:dyDescent="0.25">
      <c r="A235" s="155"/>
      <c r="B235" s="156"/>
      <c r="C235" s="151"/>
      <c r="D235" s="151"/>
      <c r="E235" s="40"/>
      <c r="F235" s="40"/>
      <c r="G235" s="40"/>
      <c r="H235" s="41"/>
      <c r="I235" s="41"/>
      <c r="J235" s="42"/>
      <c r="K235" s="36">
        <f t="shared" si="11"/>
        <v>0</v>
      </c>
      <c r="L235" s="43"/>
      <c r="M235" s="44"/>
      <c r="N235" s="44"/>
      <c r="O235" s="45"/>
    </row>
    <row r="236" spans="1:15" x14ac:dyDescent="0.25">
      <c r="A236" s="155"/>
      <c r="B236" s="156"/>
      <c r="C236" s="151"/>
      <c r="D236" s="151"/>
      <c r="E236" s="40"/>
      <c r="F236" s="40"/>
      <c r="G236" s="40"/>
      <c r="H236" s="41"/>
      <c r="I236" s="41"/>
      <c r="J236" s="42"/>
      <c r="K236" s="36">
        <f t="shared" si="11"/>
        <v>0</v>
      </c>
      <c r="L236" s="43"/>
      <c r="M236" s="44"/>
      <c r="N236" s="44"/>
      <c r="O236" s="45"/>
    </row>
    <row r="237" spans="1:15" x14ac:dyDescent="0.25">
      <c r="A237" s="155"/>
      <c r="B237" s="156"/>
      <c r="C237" s="151"/>
      <c r="D237" s="151"/>
      <c r="E237" s="40"/>
      <c r="F237" s="40"/>
      <c r="G237" s="40"/>
      <c r="H237" s="41"/>
      <c r="I237" s="41"/>
      <c r="J237" s="42"/>
      <c r="K237" s="36">
        <f t="shared" si="11"/>
        <v>0</v>
      </c>
      <c r="L237" s="43"/>
      <c r="M237" s="44"/>
      <c r="N237" s="44"/>
      <c r="O237" s="45"/>
    </row>
    <row r="238" spans="1:15" x14ac:dyDescent="0.25">
      <c r="A238" s="155"/>
      <c r="B238" s="156"/>
      <c r="C238" s="151"/>
      <c r="D238" s="151"/>
      <c r="E238" s="40"/>
      <c r="F238" s="40"/>
      <c r="G238" s="40"/>
      <c r="H238" s="41"/>
      <c r="I238" s="41"/>
      <c r="J238" s="42"/>
      <c r="K238" s="36">
        <f t="shared" si="11"/>
        <v>0</v>
      </c>
      <c r="L238" s="43"/>
      <c r="M238" s="44"/>
      <c r="N238" s="44"/>
      <c r="O238" s="45"/>
    </row>
    <row r="239" spans="1:15" x14ac:dyDescent="0.25">
      <c r="A239" s="155"/>
      <c r="B239" s="156"/>
      <c r="C239" s="151"/>
      <c r="D239" s="151"/>
      <c r="E239" s="40"/>
      <c r="F239" s="40"/>
      <c r="G239" s="40"/>
      <c r="H239" s="41"/>
      <c r="I239" s="41"/>
      <c r="J239" s="42"/>
      <c r="K239" s="36">
        <f t="shared" si="11"/>
        <v>0</v>
      </c>
      <c r="L239" s="43"/>
      <c r="M239" s="44"/>
      <c r="N239" s="44"/>
      <c r="O239" s="45"/>
    </row>
    <row r="240" spans="1:15" x14ac:dyDescent="0.25">
      <c r="A240" s="155"/>
      <c r="B240" s="156"/>
      <c r="C240" s="151"/>
      <c r="D240" s="151"/>
      <c r="E240" s="40"/>
      <c r="F240" s="40"/>
      <c r="G240" s="40"/>
      <c r="H240" s="41"/>
      <c r="I240" s="41"/>
      <c r="J240" s="42"/>
      <c r="K240" s="36">
        <f t="shared" si="11"/>
        <v>0</v>
      </c>
      <c r="L240" s="43"/>
      <c r="M240" s="44"/>
      <c r="N240" s="44"/>
      <c r="O240" s="45"/>
    </row>
    <row r="241" spans="1:15" x14ac:dyDescent="0.25">
      <c r="A241" s="155"/>
      <c r="B241" s="156"/>
      <c r="C241" s="151"/>
      <c r="D241" s="151"/>
      <c r="E241" s="40"/>
      <c r="F241" s="40"/>
      <c r="G241" s="40"/>
      <c r="H241" s="41"/>
      <c r="I241" s="41"/>
      <c r="J241" s="42"/>
      <c r="K241" s="36">
        <f t="shared" si="11"/>
        <v>0</v>
      </c>
      <c r="L241" s="43"/>
      <c r="M241" s="44"/>
      <c r="N241" s="44"/>
      <c r="O241" s="45"/>
    </row>
    <row r="242" spans="1:15" x14ac:dyDescent="0.25">
      <c r="A242" s="155"/>
      <c r="B242" s="156"/>
      <c r="C242" s="151"/>
      <c r="D242" s="151"/>
      <c r="E242" s="40"/>
      <c r="F242" s="40"/>
      <c r="G242" s="40"/>
      <c r="H242" s="41"/>
      <c r="I242" s="41"/>
      <c r="J242" s="42"/>
      <c r="K242" s="36">
        <f t="shared" si="11"/>
        <v>0</v>
      </c>
      <c r="L242" s="43"/>
      <c r="M242" s="44"/>
      <c r="N242" s="44"/>
      <c r="O242" s="45"/>
    </row>
    <row r="243" spans="1:15" x14ac:dyDescent="0.25">
      <c r="A243" s="155"/>
      <c r="B243" s="156"/>
      <c r="C243" s="151"/>
      <c r="D243" s="151"/>
      <c r="E243" s="40"/>
      <c r="F243" s="40"/>
      <c r="G243" s="46"/>
      <c r="H243" s="41"/>
      <c r="I243" s="41"/>
      <c r="J243" s="47"/>
      <c r="K243" s="36">
        <f t="shared" si="11"/>
        <v>0</v>
      </c>
      <c r="L243" s="43"/>
      <c r="M243" s="44"/>
      <c r="N243" s="44"/>
      <c r="O243" s="45"/>
    </row>
    <row r="244" spans="1:15" x14ac:dyDescent="0.25">
      <c r="A244" s="155"/>
      <c r="B244" s="156"/>
      <c r="C244" s="151"/>
      <c r="D244" s="151"/>
      <c r="E244" s="40"/>
      <c r="F244" s="40"/>
      <c r="G244" s="46"/>
      <c r="H244" s="48"/>
      <c r="I244" s="48"/>
      <c r="J244" s="47"/>
      <c r="K244" s="36">
        <f t="shared" si="11"/>
        <v>0</v>
      </c>
      <c r="L244" s="43"/>
      <c r="M244" s="44"/>
      <c r="N244" s="44"/>
      <c r="O244" s="45"/>
    </row>
    <row r="245" spans="1:15" ht="15.75" thickBot="1" x14ac:dyDescent="0.3">
      <c r="A245" s="155"/>
      <c r="B245" s="156"/>
      <c r="C245" s="151"/>
      <c r="D245" s="151"/>
      <c r="E245" s="49"/>
      <c r="F245" s="49"/>
      <c r="G245" s="49"/>
      <c r="H245" s="50"/>
      <c r="I245" s="50"/>
      <c r="J245" s="51"/>
      <c r="K245" s="36">
        <f t="shared" si="11"/>
        <v>0</v>
      </c>
      <c r="L245" s="52"/>
      <c r="M245" s="53"/>
      <c r="N245" s="53"/>
      <c r="O245" s="54"/>
    </row>
    <row r="246" spans="1:15" ht="15.75" thickBot="1" x14ac:dyDescent="0.3">
      <c r="A246" s="157"/>
      <c r="B246" s="158"/>
      <c r="C246" s="152"/>
      <c r="D246" s="152"/>
      <c r="E246" s="29" t="s">
        <v>170</v>
      </c>
      <c r="F246" s="32"/>
      <c r="G246" s="32"/>
      <c r="H246" s="32"/>
      <c r="I246" s="32"/>
      <c r="J246" s="30"/>
      <c r="K246" s="55">
        <f>SUM(K232:K245)</f>
        <v>0</v>
      </c>
      <c r="L246" s="56">
        <f>K246+(K246*3%)</f>
        <v>0</v>
      </c>
      <c r="M246" s="56">
        <f>L246+(L246*3%)</f>
        <v>0</v>
      </c>
      <c r="N246" s="56">
        <f>M246+(M246*3%)</f>
        <v>0</v>
      </c>
      <c r="O246" s="56">
        <f>N246+(N246*3%)</f>
        <v>0</v>
      </c>
    </row>
    <row r="247" spans="1:15" ht="23.25" customHeight="1" thickBot="1" x14ac:dyDescent="0.3">
      <c r="A247" s="153" t="s">
        <v>179</v>
      </c>
      <c r="B247" s="154"/>
      <c r="C247" s="31" t="s">
        <v>164</v>
      </c>
      <c r="D247" s="32" t="s">
        <v>166</v>
      </c>
      <c r="E247" s="31" t="s">
        <v>207</v>
      </c>
      <c r="F247" s="31" t="s">
        <v>208</v>
      </c>
      <c r="G247" s="31" t="s">
        <v>165</v>
      </c>
      <c r="H247" s="31" t="s">
        <v>167</v>
      </c>
      <c r="I247" s="31" t="s">
        <v>209</v>
      </c>
      <c r="J247" s="32" t="s">
        <v>168</v>
      </c>
      <c r="K247" s="31" t="s">
        <v>210</v>
      </c>
      <c r="L247" s="32" t="s">
        <v>211</v>
      </c>
      <c r="M247" s="31" t="s">
        <v>212</v>
      </c>
      <c r="N247" s="31" t="s">
        <v>213</v>
      </c>
      <c r="O247" s="31" t="s">
        <v>214</v>
      </c>
    </row>
    <row r="248" spans="1:15" ht="15" customHeight="1" x14ac:dyDescent="0.25">
      <c r="A248" s="155" t="s">
        <v>176</v>
      </c>
      <c r="B248" s="156"/>
      <c r="C248" s="159"/>
      <c r="D248" s="151"/>
      <c r="E248" s="33"/>
      <c r="F248" s="33"/>
      <c r="G248" s="33"/>
      <c r="H248" s="34"/>
      <c r="I248" s="34"/>
      <c r="J248" s="35"/>
      <c r="K248" s="36">
        <f t="shared" ref="K248:K261" si="12">+J248*H248</f>
        <v>0</v>
      </c>
      <c r="L248" s="37"/>
      <c r="M248" s="38"/>
      <c r="N248" s="38"/>
      <c r="O248" s="39"/>
    </row>
    <row r="249" spans="1:15" x14ac:dyDescent="0.25">
      <c r="A249" s="155"/>
      <c r="B249" s="156"/>
      <c r="C249" s="151"/>
      <c r="D249" s="151"/>
      <c r="E249" s="40"/>
      <c r="F249" s="40"/>
      <c r="G249" s="40"/>
      <c r="H249" s="41"/>
      <c r="I249" s="41"/>
      <c r="J249" s="42"/>
      <c r="K249" s="36">
        <f t="shared" si="12"/>
        <v>0</v>
      </c>
      <c r="L249" s="43"/>
      <c r="M249" s="44"/>
      <c r="N249" s="44"/>
      <c r="O249" s="45"/>
    </row>
    <row r="250" spans="1:15" x14ac:dyDescent="0.25">
      <c r="A250" s="155"/>
      <c r="B250" s="156"/>
      <c r="C250" s="151"/>
      <c r="D250" s="151"/>
      <c r="E250" s="40"/>
      <c r="F250" s="40"/>
      <c r="G250" s="40"/>
      <c r="H250" s="41"/>
      <c r="I250" s="41"/>
      <c r="J250" s="42"/>
      <c r="K250" s="36">
        <f t="shared" si="12"/>
        <v>0</v>
      </c>
      <c r="L250" s="43"/>
      <c r="M250" s="44"/>
      <c r="N250" s="44"/>
      <c r="O250" s="45"/>
    </row>
    <row r="251" spans="1:15" x14ac:dyDescent="0.25">
      <c r="A251" s="155"/>
      <c r="B251" s="156"/>
      <c r="C251" s="151"/>
      <c r="D251" s="151"/>
      <c r="E251" s="40"/>
      <c r="F251" s="40"/>
      <c r="G251" s="40"/>
      <c r="H251" s="41"/>
      <c r="I251" s="41"/>
      <c r="J251" s="42"/>
      <c r="K251" s="36">
        <f t="shared" si="12"/>
        <v>0</v>
      </c>
      <c r="L251" s="43"/>
      <c r="M251" s="44"/>
      <c r="N251" s="44"/>
      <c r="O251" s="45"/>
    </row>
    <row r="252" spans="1:15" x14ac:dyDescent="0.25">
      <c r="A252" s="155"/>
      <c r="B252" s="156"/>
      <c r="C252" s="151"/>
      <c r="D252" s="151"/>
      <c r="E252" s="40"/>
      <c r="F252" s="40"/>
      <c r="G252" s="40"/>
      <c r="H252" s="41"/>
      <c r="I252" s="41"/>
      <c r="J252" s="42"/>
      <c r="K252" s="36">
        <f t="shared" si="12"/>
        <v>0</v>
      </c>
      <c r="L252" s="43"/>
      <c r="M252" s="44"/>
      <c r="N252" s="44"/>
      <c r="O252" s="45"/>
    </row>
    <row r="253" spans="1:15" x14ac:dyDescent="0.25">
      <c r="A253" s="155"/>
      <c r="B253" s="156"/>
      <c r="C253" s="151"/>
      <c r="D253" s="151"/>
      <c r="E253" s="40"/>
      <c r="F253" s="40"/>
      <c r="G253" s="40"/>
      <c r="H253" s="41"/>
      <c r="I253" s="41"/>
      <c r="J253" s="42"/>
      <c r="K253" s="36">
        <f t="shared" si="12"/>
        <v>0</v>
      </c>
      <c r="L253" s="43"/>
      <c r="M253" s="44"/>
      <c r="N253" s="44"/>
      <c r="O253" s="45"/>
    </row>
    <row r="254" spans="1:15" x14ac:dyDescent="0.25">
      <c r="A254" s="155"/>
      <c r="B254" s="156"/>
      <c r="C254" s="151"/>
      <c r="D254" s="151"/>
      <c r="E254" s="40"/>
      <c r="F254" s="40"/>
      <c r="G254" s="40"/>
      <c r="H254" s="41"/>
      <c r="I254" s="41"/>
      <c r="J254" s="42"/>
      <c r="K254" s="36">
        <f t="shared" si="12"/>
        <v>0</v>
      </c>
      <c r="L254" s="43"/>
      <c r="M254" s="44"/>
      <c r="N254" s="44"/>
      <c r="O254" s="45"/>
    </row>
    <row r="255" spans="1:15" x14ac:dyDescent="0.25">
      <c r="A255" s="155"/>
      <c r="B255" s="156"/>
      <c r="C255" s="151"/>
      <c r="D255" s="151"/>
      <c r="E255" s="40"/>
      <c r="F255" s="40"/>
      <c r="G255" s="40"/>
      <c r="H255" s="41"/>
      <c r="I255" s="41"/>
      <c r="J255" s="42"/>
      <c r="K255" s="36">
        <f t="shared" si="12"/>
        <v>0</v>
      </c>
      <c r="L255" s="43"/>
      <c r="M255" s="44"/>
      <c r="N255" s="44"/>
      <c r="O255" s="45"/>
    </row>
    <row r="256" spans="1:15" x14ac:dyDescent="0.25">
      <c r="A256" s="155"/>
      <c r="B256" s="156"/>
      <c r="C256" s="151"/>
      <c r="D256" s="151"/>
      <c r="E256" s="40"/>
      <c r="F256" s="40"/>
      <c r="G256" s="40"/>
      <c r="H256" s="41"/>
      <c r="I256" s="41"/>
      <c r="J256" s="42"/>
      <c r="K256" s="36">
        <f t="shared" si="12"/>
        <v>0</v>
      </c>
      <c r="L256" s="43"/>
      <c r="M256" s="44"/>
      <c r="N256" s="44"/>
      <c r="O256" s="45"/>
    </row>
    <row r="257" spans="1:15" x14ac:dyDescent="0.25">
      <c r="A257" s="155"/>
      <c r="B257" s="156"/>
      <c r="C257" s="151"/>
      <c r="D257" s="151"/>
      <c r="E257" s="40"/>
      <c r="F257" s="40"/>
      <c r="G257" s="40"/>
      <c r="H257" s="41"/>
      <c r="I257" s="41"/>
      <c r="J257" s="42"/>
      <c r="K257" s="36">
        <f t="shared" si="12"/>
        <v>0</v>
      </c>
      <c r="L257" s="43"/>
      <c r="M257" s="44"/>
      <c r="N257" s="44"/>
      <c r="O257" s="45"/>
    </row>
    <row r="258" spans="1:15" x14ac:dyDescent="0.25">
      <c r="A258" s="155"/>
      <c r="B258" s="156"/>
      <c r="C258" s="151"/>
      <c r="D258" s="151"/>
      <c r="E258" s="40"/>
      <c r="F258" s="40"/>
      <c r="G258" s="40"/>
      <c r="H258" s="41"/>
      <c r="I258" s="41"/>
      <c r="J258" s="42"/>
      <c r="K258" s="36">
        <f t="shared" si="12"/>
        <v>0</v>
      </c>
      <c r="L258" s="43"/>
      <c r="M258" s="44"/>
      <c r="N258" s="44"/>
      <c r="O258" s="45"/>
    </row>
    <row r="259" spans="1:15" x14ac:dyDescent="0.25">
      <c r="A259" s="155"/>
      <c r="B259" s="156"/>
      <c r="C259" s="151"/>
      <c r="D259" s="151"/>
      <c r="E259" s="40"/>
      <c r="F259" s="40"/>
      <c r="G259" s="46"/>
      <c r="H259" s="41"/>
      <c r="I259" s="41"/>
      <c r="J259" s="47"/>
      <c r="K259" s="36">
        <f t="shared" si="12"/>
        <v>0</v>
      </c>
      <c r="L259" s="43"/>
      <c r="M259" s="44"/>
      <c r="N259" s="44"/>
      <c r="O259" s="45"/>
    </row>
    <row r="260" spans="1:15" x14ac:dyDescent="0.25">
      <c r="A260" s="155"/>
      <c r="B260" s="156"/>
      <c r="C260" s="151"/>
      <c r="D260" s="151"/>
      <c r="E260" s="40"/>
      <c r="F260" s="40"/>
      <c r="G260" s="46"/>
      <c r="H260" s="48"/>
      <c r="I260" s="48"/>
      <c r="J260" s="47"/>
      <c r="K260" s="36">
        <f t="shared" si="12"/>
        <v>0</v>
      </c>
      <c r="L260" s="43"/>
      <c r="M260" s="44"/>
      <c r="N260" s="44"/>
      <c r="O260" s="45"/>
    </row>
    <row r="261" spans="1:15" ht="15.75" thickBot="1" x14ac:dyDescent="0.3">
      <c r="A261" s="155"/>
      <c r="B261" s="156"/>
      <c r="C261" s="151"/>
      <c r="D261" s="151"/>
      <c r="E261" s="49"/>
      <c r="F261" s="49"/>
      <c r="G261" s="49"/>
      <c r="H261" s="50"/>
      <c r="I261" s="50"/>
      <c r="J261" s="51"/>
      <c r="K261" s="36">
        <f t="shared" si="12"/>
        <v>0</v>
      </c>
      <c r="L261" s="52"/>
      <c r="M261" s="53"/>
      <c r="N261" s="53"/>
      <c r="O261" s="54"/>
    </row>
    <row r="262" spans="1:15" ht="15.75" thickBot="1" x14ac:dyDescent="0.3">
      <c r="A262" s="157"/>
      <c r="B262" s="158"/>
      <c r="C262" s="152"/>
      <c r="D262" s="152"/>
      <c r="E262" s="29" t="s">
        <v>170</v>
      </c>
      <c r="F262" s="32"/>
      <c r="G262" s="32"/>
      <c r="H262" s="32"/>
      <c r="I262" s="32"/>
      <c r="J262" s="30"/>
      <c r="K262" s="55">
        <f>SUM(K248:K261)</f>
        <v>0</v>
      </c>
      <c r="L262" s="56">
        <f>K262+(K262*3%)</f>
        <v>0</v>
      </c>
      <c r="M262" s="56">
        <f>L262+(L262*3%)</f>
        <v>0</v>
      </c>
      <c r="N262" s="56">
        <f>M262+(M262*3%)</f>
        <v>0</v>
      </c>
      <c r="O262" s="56">
        <f>N262+(N262*3%)</f>
        <v>0</v>
      </c>
    </row>
    <row r="263" spans="1:15" ht="23.25" customHeight="1" thickBot="1" x14ac:dyDescent="0.3">
      <c r="A263" s="153" t="s">
        <v>179</v>
      </c>
      <c r="B263" s="154"/>
      <c r="C263" s="31" t="s">
        <v>164</v>
      </c>
      <c r="D263" s="32" t="s">
        <v>166</v>
      </c>
      <c r="E263" s="31" t="s">
        <v>207</v>
      </c>
      <c r="F263" s="31" t="s">
        <v>208</v>
      </c>
      <c r="G263" s="31" t="s">
        <v>165</v>
      </c>
      <c r="H263" s="31" t="s">
        <v>167</v>
      </c>
      <c r="I263" s="31" t="s">
        <v>209</v>
      </c>
      <c r="J263" s="32" t="s">
        <v>168</v>
      </c>
      <c r="K263" s="31" t="s">
        <v>210</v>
      </c>
      <c r="L263" s="32" t="s">
        <v>211</v>
      </c>
      <c r="M263" s="31" t="s">
        <v>212</v>
      </c>
      <c r="N263" s="31" t="s">
        <v>213</v>
      </c>
      <c r="O263" s="31" t="s">
        <v>214</v>
      </c>
    </row>
    <row r="264" spans="1:15" ht="15" customHeight="1" x14ac:dyDescent="0.25">
      <c r="A264" s="155" t="s">
        <v>177</v>
      </c>
      <c r="B264" s="156"/>
      <c r="C264" s="159"/>
      <c r="D264" s="151"/>
      <c r="E264" s="33"/>
      <c r="F264" s="33"/>
      <c r="G264" s="33"/>
      <c r="H264" s="34"/>
      <c r="I264" s="34"/>
      <c r="J264" s="35"/>
      <c r="K264" s="36">
        <f t="shared" ref="K264:K277" si="13">+J264*H264</f>
        <v>0</v>
      </c>
      <c r="L264" s="37"/>
      <c r="M264" s="38"/>
      <c r="N264" s="38"/>
      <c r="O264" s="39"/>
    </row>
    <row r="265" spans="1:15" x14ac:dyDescent="0.25">
      <c r="A265" s="155"/>
      <c r="B265" s="156"/>
      <c r="C265" s="151"/>
      <c r="D265" s="151"/>
      <c r="E265" s="40"/>
      <c r="F265" s="40"/>
      <c r="G265" s="40"/>
      <c r="H265" s="41"/>
      <c r="I265" s="41"/>
      <c r="J265" s="42"/>
      <c r="K265" s="36">
        <f t="shared" si="13"/>
        <v>0</v>
      </c>
      <c r="L265" s="43"/>
      <c r="M265" s="44"/>
      <c r="N265" s="44"/>
      <c r="O265" s="45"/>
    </row>
    <row r="266" spans="1:15" x14ac:dyDescent="0.25">
      <c r="A266" s="155"/>
      <c r="B266" s="156"/>
      <c r="C266" s="151"/>
      <c r="D266" s="151"/>
      <c r="E266" s="40"/>
      <c r="F266" s="40"/>
      <c r="G266" s="40"/>
      <c r="H266" s="41"/>
      <c r="I266" s="41"/>
      <c r="J266" s="42"/>
      <c r="K266" s="36">
        <f t="shared" si="13"/>
        <v>0</v>
      </c>
      <c r="L266" s="43"/>
      <c r="M266" s="44"/>
      <c r="N266" s="44"/>
      <c r="O266" s="45"/>
    </row>
    <row r="267" spans="1:15" x14ac:dyDescent="0.25">
      <c r="A267" s="155"/>
      <c r="B267" s="156"/>
      <c r="C267" s="151"/>
      <c r="D267" s="151"/>
      <c r="E267" s="40"/>
      <c r="F267" s="40"/>
      <c r="G267" s="40"/>
      <c r="H267" s="41"/>
      <c r="I267" s="41"/>
      <c r="J267" s="42"/>
      <c r="K267" s="36">
        <f t="shared" si="13"/>
        <v>0</v>
      </c>
      <c r="L267" s="43"/>
      <c r="M267" s="44"/>
      <c r="N267" s="44"/>
      <c r="O267" s="45"/>
    </row>
    <row r="268" spans="1:15" x14ac:dyDescent="0.25">
      <c r="A268" s="155"/>
      <c r="B268" s="156"/>
      <c r="C268" s="151"/>
      <c r="D268" s="151"/>
      <c r="E268" s="40"/>
      <c r="F268" s="40"/>
      <c r="G268" s="40"/>
      <c r="H268" s="41"/>
      <c r="I268" s="41"/>
      <c r="J268" s="42"/>
      <c r="K268" s="36">
        <f t="shared" si="13"/>
        <v>0</v>
      </c>
      <c r="L268" s="43"/>
      <c r="M268" s="44"/>
      <c r="N268" s="44"/>
      <c r="O268" s="45"/>
    </row>
    <row r="269" spans="1:15" x14ac:dyDescent="0.25">
      <c r="A269" s="155"/>
      <c r="B269" s="156"/>
      <c r="C269" s="151"/>
      <c r="D269" s="151"/>
      <c r="E269" s="40"/>
      <c r="F269" s="40"/>
      <c r="G269" s="40"/>
      <c r="H269" s="41"/>
      <c r="I269" s="41"/>
      <c r="J269" s="42"/>
      <c r="K269" s="36">
        <f t="shared" si="13"/>
        <v>0</v>
      </c>
      <c r="L269" s="43"/>
      <c r="M269" s="44"/>
      <c r="N269" s="44"/>
      <c r="O269" s="45"/>
    </row>
    <row r="270" spans="1:15" x14ac:dyDescent="0.25">
      <c r="A270" s="155"/>
      <c r="B270" s="156"/>
      <c r="C270" s="151"/>
      <c r="D270" s="151"/>
      <c r="E270" s="40"/>
      <c r="F270" s="40"/>
      <c r="G270" s="40"/>
      <c r="H270" s="41"/>
      <c r="I270" s="41"/>
      <c r="J270" s="42"/>
      <c r="K270" s="36">
        <f t="shared" si="13"/>
        <v>0</v>
      </c>
      <c r="L270" s="43"/>
      <c r="M270" s="44"/>
      <c r="N270" s="44"/>
      <c r="O270" s="45"/>
    </row>
    <row r="271" spans="1:15" x14ac:dyDescent="0.25">
      <c r="A271" s="155"/>
      <c r="B271" s="156"/>
      <c r="C271" s="151"/>
      <c r="D271" s="151"/>
      <c r="E271" s="40"/>
      <c r="F271" s="40"/>
      <c r="G271" s="40"/>
      <c r="H271" s="41"/>
      <c r="I271" s="41"/>
      <c r="J271" s="42"/>
      <c r="K271" s="36">
        <f t="shared" si="13"/>
        <v>0</v>
      </c>
      <c r="L271" s="43"/>
      <c r="M271" s="44"/>
      <c r="N271" s="44"/>
      <c r="O271" s="45"/>
    </row>
    <row r="272" spans="1:15" x14ac:dyDescent="0.25">
      <c r="A272" s="155"/>
      <c r="B272" s="156"/>
      <c r="C272" s="151"/>
      <c r="D272" s="151"/>
      <c r="E272" s="40"/>
      <c r="F272" s="40"/>
      <c r="G272" s="40"/>
      <c r="H272" s="41"/>
      <c r="I272" s="41"/>
      <c r="J272" s="42"/>
      <c r="K272" s="36">
        <f t="shared" si="13"/>
        <v>0</v>
      </c>
      <c r="L272" s="43"/>
      <c r="M272" s="44"/>
      <c r="N272" s="44"/>
      <c r="O272" s="45"/>
    </row>
    <row r="273" spans="1:15" x14ac:dyDescent="0.25">
      <c r="A273" s="155"/>
      <c r="B273" s="156"/>
      <c r="C273" s="151"/>
      <c r="D273" s="151"/>
      <c r="E273" s="40"/>
      <c r="F273" s="40"/>
      <c r="G273" s="40"/>
      <c r="H273" s="41"/>
      <c r="I273" s="41"/>
      <c r="J273" s="42"/>
      <c r="K273" s="36">
        <f t="shared" si="13"/>
        <v>0</v>
      </c>
      <c r="L273" s="43"/>
      <c r="M273" s="44"/>
      <c r="N273" s="44"/>
      <c r="O273" s="45"/>
    </row>
    <row r="274" spans="1:15" x14ac:dyDescent="0.25">
      <c r="A274" s="155"/>
      <c r="B274" s="156"/>
      <c r="C274" s="151"/>
      <c r="D274" s="151"/>
      <c r="E274" s="40"/>
      <c r="F274" s="40"/>
      <c r="G274" s="40"/>
      <c r="H274" s="41"/>
      <c r="I274" s="41"/>
      <c r="J274" s="42"/>
      <c r="K274" s="36">
        <f t="shared" si="13"/>
        <v>0</v>
      </c>
      <c r="L274" s="43"/>
      <c r="M274" s="44"/>
      <c r="N274" s="44"/>
      <c r="O274" s="45"/>
    </row>
    <row r="275" spans="1:15" x14ac:dyDescent="0.25">
      <c r="A275" s="155"/>
      <c r="B275" s="156"/>
      <c r="C275" s="151"/>
      <c r="D275" s="151"/>
      <c r="E275" s="40"/>
      <c r="F275" s="40"/>
      <c r="G275" s="46"/>
      <c r="H275" s="41"/>
      <c r="I275" s="41"/>
      <c r="J275" s="47"/>
      <c r="K275" s="36">
        <f t="shared" si="13"/>
        <v>0</v>
      </c>
      <c r="L275" s="43"/>
      <c r="M275" s="44"/>
      <c r="N275" s="44"/>
      <c r="O275" s="45"/>
    </row>
    <row r="276" spans="1:15" x14ac:dyDescent="0.25">
      <c r="A276" s="155"/>
      <c r="B276" s="156"/>
      <c r="C276" s="151"/>
      <c r="D276" s="151"/>
      <c r="E276" s="40"/>
      <c r="F276" s="40"/>
      <c r="G276" s="46"/>
      <c r="H276" s="48"/>
      <c r="I276" s="48"/>
      <c r="J276" s="47"/>
      <c r="K276" s="36">
        <f t="shared" si="13"/>
        <v>0</v>
      </c>
      <c r="L276" s="43"/>
      <c r="M276" s="44"/>
      <c r="N276" s="44"/>
      <c r="O276" s="45"/>
    </row>
    <row r="277" spans="1:15" ht="15.75" thickBot="1" x14ac:dyDescent="0.3">
      <c r="A277" s="155"/>
      <c r="B277" s="156"/>
      <c r="C277" s="151"/>
      <c r="D277" s="151"/>
      <c r="E277" s="49"/>
      <c r="F277" s="49"/>
      <c r="G277" s="49"/>
      <c r="H277" s="50"/>
      <c r="I277" s="50"/>
      <c r="J277" s="51"/>
      <c r="K277" s="36">
        <f t="shared" si="13"/>
        <v>0</v>
      </c>
      <c r="L277" s="52"/>
      <c r="M277" s="53"/>
      <c r="N277" s="53"/>
      <c r="O277" s="54"/>
    </row>
    <row r="278" spans="1:15" ht="15.75" thickBot="1" x14ac:dyDescent="0.3">
      <c r="A278" s="157"/>
      <c r="B278" s="158"/>
      <c r="C278" s="152"/>
      <c r="D278" s="152"/>
      <c r="E278" s="29" t="s">
        <v>170</v>
      </c>
      <c r="F278" s="32"/>
      <c r="G278" s="32"/>
      <c r="H278" s="32"/>
      <c r="I278" s="32"/>
      <c r="J278" s="30"/>
      <c r="K278" s="55">
        <f>SUM(K264:K277)</f>
        <v>0</v>
      </c>
      <c r="L278" s="56">
        <f>K278+(K278*3%)</f>
        <v>0</v>
      </c>
      <c r="M278" s="56">
        <f>L278+(L278*3%)</f>
        <v>0</v>
      </c>
      <c r="N278" s="56">
        <f>M278+(M278*3%)</f>
        <v>0</v>
      </c>
      <c r="O278" s="56">
        <f>N278+(N278*3%)</f>
        <v>0</v>
      </c>
    </row>
    <row r="279" spans="1:15" ht="23.25" customHeight="1" thickBot="1" x14ac:dyDescent="0.3">
      <c r="A279" s="153" t="s">
        <v>179</v>
      </c>
      <c r="B279" s="154"/>
      <c r="C279" s="31" t="s">
        <v>164</v>
      </c>
      <c r="D279" s="32" t="s">
        <v>166</v>
      </c>
      <c r="E279" s="31" t="s">
        <v>207</v>
      </c>
      <c r="F279" s="31" t="s">
        <v>208</v>
      </c>
      <c r="G279" s="31" t="s">
        <v>165</v>
      </c>
      <c r="H279" s="31" t="s">
        <v>167</v>
      </c>
      <c r="I279" s="31" t="s">
        <v>209</v>
      </c>
      <c r="J279" s="32" t="s">
        <v>168</v>
      </c>
      <c r="K279" s="31" t="s">
        <v>210</v>
      </c>
      <c r="L279" s="32" t="s">
        <v>211</v>
      </c>
      <c r="M279" s="31" t="s">
        <v>212</v>
      </c>
      <c r="N279" s="31" t="s">
        <v>213</v>
      </c>
      <c r="O279" s="31" t="s">
        <v>214</v>
      </c>
    </row>
    <row r="280" spans="1:15" ht="15" customHeight="1" x14ac:dyDescent="0.25">
      <c r="A280" s="155" t="s">
        <v>178</v>
      </c>
      <c r="B280" s="156"/>
      <c r="C280" s="159"/>
      <c r="D280" s="151"/>
      <c r="E280" s="33"/>
      <c r="F280" s="33"/>
      <c r="G280" s="33"/>
      <c r="H280" s="34"/>
      <c r="I280" s="34"/>
      <c r="J280" s="35"/>
      <c r="K280" s="36">
        <f t="shared" ref="K280:K293" si="14">+J280*H280</f>
        <v>0</v>
      </c>
      <c r="L280" s="37"/>
      <c r="M280" s="38"/>
      <c r="N280" s="38"/>
      <c r="O280" s="39"/>
    </row>
    <row r="281" spans="1:15" x14ac:dyDescent="0.25">
      <c r="A281" s="155"/>
      <c r="B281" s="156"/>
      <c r="C281" s="151"/>
      <c r="D281" s="151"/>
      <c r="E281" s="40"/>
      <c r="F281" s="40"/>
      <c r="G281" s="40"/>
      <c r="H281" s="41"/>
      <c r="I281" s="41"/>
      <c r="J281" s="42"/>
      <c r="K281" s="36">
        <f t="shared" si="14"/>
        <v>0</v>
      </c>
      <c r="L281" s="43"/>
      <c r="M281" s="44"/>
      <c r="N281" s="44"/>
      <c r="O281" s="45"/>
    </row>
    <row r="282" spans="1:15" x14ac:dyDescent="0.25">
      <c r="A282" s="155"/>
      <c r="B282" s="156"/>
      <c r="C282" s="151"/>
      <c r="D282" s="151"/>
      <c r="E282" s="40"/>
      <c r="F282" s="40"/>
      <c r="G282" s="40"/>
      <c r="H282" s="41"/>
      <c r="I282" s="41"/>
      <c r="J282" s="42"/>
      <c r="K282" s="36">
        <f t="shared" si="14"/>
        <v>0</v>
      </c>
      <c r="L282" s="43"/>
      <c r="M282" s="44"/>
      <c r="N282" s="44"/>
      <c r="O282" s="45"/>
    </row>
    <row r="283" spans="1:15" x14ac:dyDescent="0.25">
      <c r="A283" s="155"/>
      <c r="B283" s="156"/>
      <c r="C283" s="151"/>
      <c r="D283" s="151"/>
      <c r="E283" s="40"/>
      <c r="F283" s="40"/>
      <c r="G283" s="40"/>
      <c r="H283" s="41"/>
      <c r="I283" s="41"/>
      <c r="J283" s="42"/>
      <c r="K283" s="36">
        <f t="shared" si="14"/>
        <v>0</v>
      </c>
      <c r="L283" s="43"/>
      <c r="M283" s="44"/>
      <c r="N283" s="44"/>
      <c r="O283" s="45"/>
    </row>
    <row r="284" spans="1:15" x14ac:dyDescent="0.25">
      <c r="A284" s="155"/>
      <c r="B284" s="156"/>
      <c r="C284" s="151"/>
      <c r="D284" s="151"/>
      <c r="E284" s="40"/>
      <c r="F284" s="40"/>
      <c r="G284" s="40"/>
      <c r="H284" s="41"/>
      <c r="I284" s="41"/>
      <c r="J284" s="42"/>
      <c r="K284" s="36">
        <f t="shared" si="14"/>
        <v>0</v>
      </c>
      <c r="L284" s="43"/>
      <c r="M284" s="44"/>
      <c r="N284" s="44"/>
      <c r="O284" s="45"/>
    </row>
    <row r="285" spans="1:15" x14ac:dyDescent="0.25">
      <c r="A285" s="155"/>
      <c r="B285" s="156"/>
      <c r="C285" s="151"/>
      <c r="D285" s="151"/>
      <c r="E285" s="40"/>
      <c r="F285" s="40"/>
      <c r="G285" s="40"/>
      <c r="H285" s="41"/>
      <c r="I285" s="41"/>
      <c r="J285" s="42"/>
      <c r="K285" s="36">
        <f t="shared" si="14"/>
        <v>0</v>
      </c>
      <c r="L285" s="43"/>
      <c r="M285" s="44"/>
      <c r="N285" s="44"/>
      <c r="O285" s="45"/>
    </row>
    <row r="286" spans="1:15" x14ac:dyDescent="0.25">
      <c r="A286" s="155"/>
      <c r="B286" s="156"/>
      <c r="C286" s="151"/>
      <c r="D286" s="151"/>
      <c r="E286" s="40"/>
      <c r="F286" s="40"/>
      <c r="G286" s="40"/>
      <c r="H286" s="41"/>
      <c r="I286" s="41"/>
      <c r="J286" s="42"/>
      <c r="K286" s="36">
        <f t="shared" si="14"/>
        <v>0</v>
      </c>
      <c r="L286" s="43"/>
      <c r="M286" s="44"/>
      <c r="N286" s="44"/>
      <c r="O286" s="45"/>
    </row>
    <row r="287" spans="1:15" x14ac:dyDescent="0.25">
      <c r="A287" s="155"/>
      <c r="B287" s="156"/>
      <c r="C287" s="151"/>
      <c r="D287" s="151"/>
      <c r="E287" s="40"/>
      <c r="F287" s="40"/>
      <c r="G287" s="40"/>
      <c r="H287" s="41"/>
      <c r="I287" s="41"/>
      <c r="J287" s="42"/>
      <c r="K287" s="36">
        <f t="shared" si="14"/>
        <v>0</v>
      </c>
      <c r="L287" s="43"/>
      <c r="M287" s="44"/>
      <c r="N287" s="44"/>
      <c r="O287" s="45"/>
    </row>
    <row r="288" spans="1:15" x14ac:dyDescent="0.25">
      <c r="A288" s="155"/>
      <c r="B288" s="156"/>
      <c r="C288" s="151"/>
      <c r="D288" s="151"/>
      <c r="E288" s="40"/>
      <c r="F288" s="40"/>
      <c r="G288" s="40"/>
      <c r="H288" s="41"/>
      <c r="I288" s="41"/>
      <c r="J288" s="42"/>
      <c r="K288" s="36">
        <f t="shared" si="14"/>
        <v>0</v>
      </c>
      <c r="L288" s="43"/>
      <c r="M288" s="44"/>
      <c r="N288" s="44"/>
      <c r="O288" s="45"/>
    </row>
    <row r="289" spans="1:15" x14ac:dyDescent="0.25">
      <c r="A289" s="155"/>
      <c r="B289" s="156"/>
      <c r="C289" s="151"/>
      <c r="D289" s="151"/>
      <c r="E289" s="40"/>
      <c r="F289" s="40"/>
      <c r="G289" s="40"/>
      <c r="H289" s="41"/>
      <c r="I289" s="41"/>
      <c r="J289" s="42"/>
      <c r="K289" s="36">
        <f t="shared" si="14"/>
        <v>0</v>
      </c>
      <c r="L289" s="43"/>
      <c r="M289" s="44"/>
      <c r="N289" s="44"/>
      <c r="O289" s="45"/>
    </row>
    <row r="290" spans="1:15" x14ac:dyDescent="0.25">
      <c r="A290" s="155"/>
      <c r="B290" s="156"/>
      <c r="C290" s="151"/>
      <c r="D290" s="151"/>
      <c r="E290" s="40"/>
      <c r="F290" s="40"/>
      <c r="G290" s="40"/>
      <c r="H290" s="41"/>
      <c r="I290" s="41"/>
      <c r="J290" s="42"/>
      <c r="K290" s="36">
        <f t="shared" si="14"/>
        <v>0</v>
      </c>
      <c r="L290" s="43"/>
      <c r="M290" s="44"/>
      <c r="N290" s="44"/>
      <c r="O290" s="45"/>
    </row>
    <row r="291" spans="1:15" x14ac:dyDescent="0.25">
      <c r="A291" s="155"/>
      <c r="B291" s="156"/>
      <c r="C291" s="151"/>
      <c r="D291" s="151"/>
      <c r="E291" s="40"/>
      <c r="F291" s="40"/>
      <c r="G291" s="46"/>
      <c r="H291" s="41"/>
      <c r="I291" s="41"/>
      <c r="J291" s="47"/>
      <c r="K291" s="36">
        <f t="shared" si="14"/>
        <v>0</v>
      </c>
      <c r="L291" s="43"/>
      <c r="M291" s="44"/>
      <c r="N291" s="44"/>
      <c r="O291" s="45"/>
    </row>
    <row r="292" spans="1:15" x14ac:dyDescent="0.25">
      <c r="A292" s="155"/>
      <c r="B292" s="156"/>
      <c r="C292" s="151"/>
      <c r="D292" s="151"/>
      <c r="E292" s="40"/>
      <c r="F292" s="40"/>
      <c r="G292" s="46"/>
      <c r="H292" s="48"/>
      <c r="I292" s="48"/>
      <c r="J292" s="47"/>
      <c r="K292" s="36">
        <f t="shared" si="14"/>
        <v>0</v>
      </c>
      <c r="L292" s="43"/>
      <c r="M292" s="44"/>
      <c r="N292" s="44"/>
      <c r="O292" s="45"/>
    </row>
    <row r="293" spans="1:15" ht="15.75" thickBot="1" x14ac:dyDescent="0.3">
      <c r="A293" s="155"/>
      <c r="B293" s="156"/>
      <c r="C293" s="151"/>
      <c r="D293" s="151"/>
      <c r="E293" s="49"/>
      <c r="F293" s="49"/>
      <c r="G293" s="49"/>
      <c r="H293" s="50"/>
      <c r="I293" s="50"/>
      <c r="J293" s="51"/>
      <c r="K293" s="36">
        <f t="shared" si="14"/>
        <v>0</v>
      </c>
      <c r="L293" s="52"/>
      <c r="M293" s="53"/>
      <c r="N293" s="53"/>
      <c r="O293" s="54"/>
    </row>
    <row r="294" spans="1:15" ht="15.75" thickBot="1" x14ac:dyDescent="0.3">
      <c r="A294" s="157"/>
      <c r="B294" s="158"/>
      <c r="C294" s="152"/>
      <c r="D294" s="152"/>
      <c r="E294" s="29" t="s">
        <v>170</v>
      </c>
      <c r="F294" s="32"/>
      <c r="G294" s="32"/>
      <c r="H294" s="32"/>
      <c r="I294" s="32"/>
      <c r="J294" s="30"/>
      <c r="K294" s="55">
        <f>SUM(K280:K293)</f>
        <v>0</v>
      </c>
      <c r="L294" s="56">
        <f>K294+(K294*3%)</f>
        <v>0</v>
      </c>
      <c r="M294" s="56">
        <f>L294+(L294*3%)</f>
        <v>0</v>
      </c>
      <c r="N294" s="56">
        <f>M294+(M294*3%)</f>
        <v>0</v>
      </c>
      <c r="O294" s="56">
        <f>N294+(N294*3%)</f>
        <v>0</v>
      </c>
    </row>
    <row r="295" spans="1:15" ht="15.75" thickBot="1" x14ac:dyDescent="0.3">
      <c r="A295" s="160"/>
      <c r="B295" s="160"/>
      <c r="C295" s="160"/>
      <c r="D295" s="160"/>
      <c r="E295" s="160"/>
      <c r="F295" s="160"/>
      <c r="G295" s="160"/>
      <c r="H295" s="160"/>
      <c r="I295" s="160"/>
      <c r="J295" s="160"/>
      <c r="K295" s="160"/>
      <c r="L295" s="160"/>
      <c r="M295" s="160"/>
      <c r="N295" s="160"/>
      <c r="O295" s="160"/>
    </row>
    <row r="296" spans="1:15" ht="23.25" customHeight="1" thickBot="1" x14ac:dyDescent="0.3">
      <c r="A296" s="153" t="s">
        <v>180</v>
      </c>
      <c r="B296" s="154"/>
      <c r="C296" s="31" t="s">
        <v>164</v>
      </c>
      <c r="D296" s="32" t="s">
        <v>166</v>
      </c>
      <c r="E296" s="31" t="s">
        <v>207</v>
      </c>
      <c r="F296" s="31" t="s">
        <v>208</v>
      </c>
      <c r="G296" s="31" t="s">
        <v>165</v>
      </c>
      <c r="H296" s="31" t="s">
        <v>167</v>
      </c>
      <c r="I296" s="31" t="s">
        <v>209</v>
      </c>
      <c r="J296" s="32" t="s">
        <v>168</v>
      </c>
      <c r="K296" s="31" t="s">
        <v>210</v>
      </c>
      <c r="L296" s="32" t="s">
        <v>211</v>
      </c>
      <c r="M296" s="31" t="s">
        <v>212</v>
      </c>
      <c r="N296" s="31" t="s">
        <v>213</v>
      </c>
      <c r="O296" s="31" t="s">
        <v>214</v>
      </c>
    </row>
    <row r="297" spans="1:15" ht="15" customHeight="1" x14ac:dyDescent="0.25">
      <c r="A297" s="155" t="s">
        <v>169</v>
      </c>
      <c r="B297" s="156"/>
      <c r="C297" s="159"/>
      <c r="D297" s="151"/>
      <c r="E297" s="33"/>
      <c r="F297" s="33"/>
      <c r="G297" s="33"/>
      <c r="H297" s="34"/>
      <c r="I297" s="34"/>
      <c r="J297" s="35"/>
      <c r="K297" s="36">
        <f t="shared" ref="K297:K310" si="15">+J297*H297</f>
        <v>0</v>
      </c>
      <c r="L297" s="37"/>
      <c r="M297" s="38"/>
      <c r="N297" s="38"/>
      <c r="O297" s="39"/>
    </row>
    <row r="298" spans="1:15" x14ac:dyDescent="0.25">
      <c r="A298" s="155"/>
      <c r="B298" s="156"/>
      <c r="C298" s="151"/>
      <c r="D298" s="151"/>
      <c r="E298" s="40"/>
      <c r="F298" s="40"/>
      <c r="G298" s="40"/>
      <c r="H298" s="41"/>
      <c r="I298" s="41"/>
      <c r="J298" s="42"/>
      <c r="K298" s="36">
        <f t="shared" si="15"/>
        <v>0</v>
      </c>
      <c r="L298" s="43"/>
      <c r="M298" s="44"/>
      <c r="N298" s="44"/>
      <c r="O298" s="45"/>
    </row>
    <row r="299" spans="1:15" x14ac:dyDescent="0.25">
      <c r="A299" s="155"/>
      <c r="B299" s="156"/>
      <c r="C299" s="151"/>
      <c r="D299" s="151"/>
      <c r="E299" s="40"/>
      <c r="F299" s="40"/>
      <c r="G299" s="40"/>
      <c r="H299" s="41"/>
      <c r="I299" s="41"/>
      <c r="J299" s="42"/>
      <c r="K299" s="36">
        <f t="shared" si="15"/>
        <v>0</v>
      </c>
      <c r="L299" s="43"/>
      <c r="M299" s="44"/>
      <c r="N299" s="44"/>
      <c r="O299" s="45"/>
    </row>
    <row r="300" spans="1:15" x14ac:dyDescent="0.25">
      <c r="A300" s="155"/>
      <c r="B300" s="156"/>
      <c r="C300" s="151"/>
      <c r="D300" s="151"/>
      <c r="E300" s="40"/>
      <c r="F300" s="40"/>
      <c r="G300" s="40"/>
      <c r="H300" s="41"/>
      <c r="I300" s="41"/>
      <c r="J300" s="42"/>
      <c r="K300" s="36">
        <f t="shared" si="15"/>
        <v>0</v>
      </c>
      <c r="L300" s="43"/>
      <c r="M300" s="44"/>
      <c r="N300" s="44"/>
      <c r="O300" s="45"/>
    </row>
    <row r="301" spans="1:15" x14ac:dyDescent="0.25">
      <c r="A301" s="155"/>
      <c r="B301" s="156"/>
      <c r="C301" s="151"/>
      <c r="D301" s="151"/>
      <c r="E301" s="40"/>
      <c r="F301" s="40"/>
      <c r="G301" s="40"/>
      <c r="H301" s="41"/>
      <c r="I301" s="41"/>
      <c r="J301" s="42"/>
      <c r="K301" s="36">
        <f t="shared" si="15"/>
        <v>0</v>
      </c>
      <c r="L301" s="43"/>
      <c r="M301" s="44"/>
      <c r="N301" s="44"/>
      <c r="O301" s="45"/>
    </row>
    <row r="302" spans="1:15" x14ac:dyDescent="0.25">
      <c r="A302" s="155"/>
      <c r="B302" s="156"/>
      <c r="C302" s="151"/>
      <c r="D302" s="151"/>
      <c r="E302" s="40"/>
      <c r="F302" s="40"/>
      <c r="G302" s="40"/>
      <c r="H302" s="41"/>
      <c r="I302" s="41"/>
      <c r="J302" s="42"/>
      <c r="K302" s="36">
        <f t="shared" si="15"/>
        <v>0</v>
      </c>
      <c r="L302" s="43"/>
      <c r="M302" s="44"/>
      <c r="N302" s="44"/>
      <c r="O302" s="45"/>
    </row>
    <row r="303" spans="1:15" x14ac:dyDescent="0.25">
      <c r="A303" s="155"/>
      <c r="B303" s="156"/>
      <c r="C303" s="151"/>
      <c r="D303" s="151"/>
      <c r="E303" s="40"/>
      <c r="F303" s="40"/>
      <c r="G303" s="40"/>
      <c r="H303" s="41"/>
      <c r="I303" s="41"/>
      <c r="J303" s="42"/>
      <c r="K303" s="36">
        <f t="shared" si="15"/>
        <v>0</v>
      </c>
      <c r="L303" s="43"/>
      <c r="M303" s="44"/>
      <c r="N303" s="44"/>
      <c r="O303" s="45"/>
    </row>
    <row r="304" spans="1:15" x14ac:dyDescent="0.25">
      <c r="A304" s="155"/>
      <c r="B304" s="156"/>
      <c r="C304" s="151"/>
      <c r="D304" s="151"/>
      <c r="E304" s="40"/>
      <c r="F304" s="40"/>
      <c r="G304" s="40"/>
      <c r="H304" s="41"/>
      <c r="I304" s="41"/>
      <c r="J304" s="42"/>
      <c r="K304" s="36">
        <f t="shared" si="15"/>
        <v>0</v>
      </c>
      <c r="L304" s="43"/>
      <c r="M304" s="44"/>
      <c r="N304" s="44"/>
      <c r="O304" s="45"/>
    </row>
    <row r="305" spans="1:15" x14ac:dyDescent="0.25">
      <c r="A305" s="155"/>
      <c r="B305" s="156"/>
      <c r="C305" s="151"/>
      <c r="D305" s="151"/>
      <c r="E305" s="40"/>
      <c r="F305" s="40"/>
      <c r="G305" s="40"/>
      <c r="H305" s="41"/>
      <c r="I305" s="41"/>
      <c r="J305" s="42"/>
      <c r="K305" s="36">
        <f t="shared" si="15"/>
        <v>0</v>
      </c>
      <c r="L305" s="43"/>
      <c r="M305" s="44"/>
      <c r="N305" s="44"/>
      <c r="O305" s="45"/>
    </row>
    <row r="306" spans="1:15" x14ac:dyDescent="0.25">
      <c r="A306" s="155"/>
      <c r="B306" s="156"/>
      <c r="C306" s="151"/>
      <c r="D306" s="151"/>
      <c r="E306" s="40"/>
      <c r="F306" s="40"/>
      <c r="G306" s="40"/>
      <c r="H306" s="41"/>
      <c r="I306" s="41"/>
      <c r="J306" s="42"/>
      <c r="K306" s="36">
        <f t="shared" si="15"/>
        <v>0</v>
      </c>
      <c r="L306" s="43"/>
      <c r="M306" s="44"/>
      <c r="N306" s="44"/>
      <c r="O306" s="45"/>
    </row>
    <row r="307" spans="1:15" x14ac:dyDescent="0.25">
      <c r="A307" s="155"/>
      <c r="B307" s="156"/>
      <c r="C307" s="151"/>
      <c r="D307" s="151"/>
      <c r="E307" s="40"/>
      <c r="F307" s="40"/>
      <c r="G307" s="40"/>
      <c r="H307" s="41"/>
      <c r="I307" s="41"/>
      <c r="J307" s="42"/>
      <c r="K307" s="36">
        <f t="shared" si="15"/>
        <v>0</v>
      </c>
      <c r="L307" s="43"/>
      <c r="M307" s="44"/>
      <c r="N307" s="44"/>
      <c r="O307" s="45"/>
    </row>
    <row r="308" spans="1:15" x14ac:dyDescent="0.25">
      <c r="A308" s="155"/>
      <c r="B308" s="156"/>
      <c r="C308" s="151"/>
      <c r="D308" s="151"/>
      <c r="E308" s="40"/>
      <c r="F308" s="40"/>
      <c r="G308" s="46"/>
      <c r="H308" s="41"/>
      <c r="I308" s="41"/>
      <c r="J308" s="47"/>
      <c r="K308" s="36">
        <f t="shared" si="15"/>
        <v>0</v>
      </c>
      <c r="L308" s="43"/>
      <c r="M308" s="44"/>
      <c r="N308" s="44"/>
      <c r="O308" s="45"/>
    </row>
    <row r="309" spans="1:15" x14ac:dyDescent="0.25">
      <c r="A309" s="155"/>
      <c r="B309" s="156"/>
      <c r="C309" s="151"/>
      <c r="D309" s="151"/>
      <c r="E309" s="40"/>
      <c r="F309" s="40"/>
      <c r="G309" s="46"/>
      <c r="H309" s="48"/>
      <c r="I309" s="48"/>
      <c r="J309" s="47"/>
      <c r="K309" s="36">
        <f t="shared" si="15"/>
        <v>0</v>
      </c>
      <c r="L309" s="43"/>
      <c r="M309" s="44"/>
      <c r="N309" s="44"/>
      <c r="O309" s="45"/>
    </row>
    <row r="310" spans="1:15" ht="15.75" thickBot="1" x14ac:dyDescent="0.3">
      <c r="A310" s="155"/>
      <c r="B310" s="156"/>
      <c r="C310" s="151"/>
      <c r="D310" s="151"/>
      <c r="E310" s="49"/>
      <c r="F310" s="49"/>
      <c r="G310" s="49"/>
      <c r="H310" s="50"/>
      <c r="I310" s="50"/>
      <c r="J310" s="51"/>
      <c r="K310" s="36">
        <f t="shared" si="15"/>
        <v>0</v>
      </c>
      <c r="L310" s="52"/>
      <c r="M310" s="53"/>
      <c r="N310" s="53"/>
      <c r="O310" s="54"/>
    </row>
    <row r="311" spans="1:15" ht="15.75" thickBot="1" x14ac:dyDescent="0.3">
      <c r="A311" s="157"/>
      <c r="B311" s="158"/>
      <c r="C311" s="152"/>
      <c r="D311" s="152"/>
      <c r="E311" s="29" t="s">
        <v>170</v>
      </c>
      <c r="F311" s="32"/>
      <c r="G311" s="32"/>
      <c r="H311" s="32"/>
      <c r="I311" s="32"/>
      <c r="J311" s="30"/>
      <c r="K311" s="55">
        <f>SUM(K297:K310)</f>
        <v>0</v>
      </c>
      <c r="L311" s="56">
        <f>K311+(K311*3%)</f>
        <v>0</v>
      </c>
      <c r="M311" s="56">
        <f>L311+(L311*3%)</f>
        <v>0</v>
      </c>
      <c r="N311" s="56">
        <f>M311+(M311*3%)</f>
        <v>0</v>
      </c>
      <c r="O311" s="56">
        <f>N311+(N311*3%)</f>
        <v>0</v>
      </c>
    </row>
    <row r="312" spans="1:15" ht="23.25" customHeight="1" thickBot="1" x14ac:dyDescent="0.3">
      <c r="A312" s="153" t="s">
        <v>180</v>
      </c>
      <c r="B312" s="154"/>
      <c r="C312" s="31" t="s">
        <v>164</v>
      </c>
      <c r="D312" s="32" t="s">
        <v>166</v>
      </c>
      <c r="E312" s="31" t="s">
        <v>207</v>
      </c>
      <c r="F312" s="31" t="s">
        <v>208</v>
      </c>
      <c r="G312" s="31" t="s">
        <v>165</v>
      </c>
      <c r="H312" s="31" t="s">
        <v>167</v>
      </c>
      <c r="I312" s="31" t="s">
        <v>209</v>
      </c>
      <c r="J312" s="32" t="s">
        <v>168</v>
      </c>
      <c r="K312" s="31" t="s">
        <v>210</v>
      </c>
      <c r="L312" s="32" t="s">
        <v>211</v>
      </c>
      <c r="M312" s="31" t="s">
        <v>212</v>
      </c>
      <c r="N312" s="31" t="s">
        <v>213</v>
      </c>
      <c r="O312" s="31" t="s">
        <v>214</v>
      </c>
    </row>
    <row r="313" spans="1:15" ht="15" customHeight="1" x14ac:dyDescent="0.25">
      <c r="A313" s="155" t="s">
        <v>171</v>
      </c>
      <c r="B313" s="156"/>
      <c r="C313" s="159"/>
      <c r="D313" s="151"/>
      <c r="E313" s="33"/>
      <c r="F313" s="33"/>
      <c r="G313" s="33"/>
      <c r="H313" s="34"/>
      <c r="I313" s="34"/>
      <c r="J313" s="35"/>
      <c r="K313" s="36">
        <f t="shared" ref="K313:K326" si="16">+J313*H313</f>
        <v>0</v>
      </c>
      <c r="L313" s="37"/>
      <c r="M313" s="38"/>
      <c r="N313" s="38"/>
      <c r="O313" s="39"/>
    </row>
    <row r="314" spans="1:15" x14ac:dyDescent="0.25">
      <c r="A314" s="155"/>
      <c r="B314" s="156"/>
      <c r="C314" s="151"/>
      <c r="D314" s="151"/>
      <c r="E314" s="40"/>
      <c r="F314" s="40"/>
      <c r="G314" s="40"/>
      <c r="H314" s="41"/>
      <c r="I314" s="41"/>
      <c r="J314" s="42"/>
      <c r="K314" s="36">
        <f t="shared" si="16"/>
        <v>0</v>
      </c>
      <c r="L314" s="43"/>
      <c r="M314" s="44"/>
      <c r="N314" s="44"/>
      <c r="O314" s="45"/>
    </row>
    <row r="315" spans="1:15" x14ac:dyDescent="0.25">
      <c r="A315" s="155"/>
      <c r="B315" s="156"/>
      <c r="C315" s="151"/>
      <c r="D315" s="151"/>
      <c r="E315" s="40"/>
      <c r="F315" s="40"/>
      <c r="G315" s="40"/>
      <c r="H315" s="41"/>
      <c r="I315" s="41"/>
      <c r="J315" s="42"/>
      <c r="K315" s="36">
        <f t="shared" si="16"/>
        <v>0</v>
      </c>
      <c r="L315" s="43"/>
      <c r="M315" s="44"/>
      <c r="N315" s="44"/>
      <c r="O315" s="45"/>
    </row>
    <row r="316" spans="1:15" x14ac:dyDescent="0.25">
      <c r="A316" s="155"/>
      <c r="B316" s="156"/>
      <c r="C316" s="151"/>
      <c r="D316" s="151"/>
      <c r="E316" s="40"/>
      <c r="F316" s="40"/>
      <c r="G316" s="40"/>
      <c r="H316" s="41"/>
      <c r="I316" s="41"/>
      <c r="J316" s="42"/>
      <c r="K316" s="36">
        <f t="shared" si="16"/>
        <v>0</v>
      </c>
      <c r="L316" s="43"/>
      <c r="M316" s="44"/>
      <c r="N316" s="44"/>
      <c r="O316" s="45"/>
    </row>
    <row r="317" spans="1:15" x14ac:dyDescent="0.25">
      <c r="A317" s="155"/>
      <c r="B317" s="156"/>
      <c r="C317" s="151"/>
      <c r="D317" s="151"/>
      <c r="E317" s="40"/>
      <c r="F317" s="40"/>
      <c r="G317" s="40"/>
      <c r="H317" s="41"/>
      <c r="I317" s="41"/>
      <c r="J317" s="42"/>
      <c r="K317" s="36">
        <f t="shared" si="16"/>
        <v>0</v>
      </c>
      <c r="L317" s="43"/>
      <c r="M317" s="44"/>
      <c r="N317" s="44"/>
      <c r="O317" s="45"/>
    </row>
    <row r="318" spans="1:15" x14ac:dyDescent="0.25">
      <c r="A318" s="155"/>
      <c r="B318" s="156"/>
      <c r="C318" s="151"/>
      <c r="D318" s="151"/>
      <c r="E318" s="40"/>
      <c r="F318" s="40"/>
      <c r="G318" s="40"/>
      <c r="H318" s="41"/>
      <c r="I318" s="41"/>
      <c r="J318" s="42"/>
      <c r="K318" s="36">
        <f t="shared" si="16"/>
        <v>0</v>
      </c>
      <c r="L318" s="43"/>
      <c r="M318" s="44"/>
      <c r="N318" s="44"/>
      <c r="O318" s="45"/>
    </row>
    <row r="319" spans="1:15" x14ac:dyDescent="0.25">
      <c r="A319" s="155"/>
      <c r="B319" s="156"/>
      <c r="C319" s="151"/>
      <c r="D319" s="151"/>
      <c r="E319" s="40"/>
      <c r="F319" s="40"/>
      <c r="G319" s="40"/>
      <c r="H319" s="41"/>
      <c r="I319" s="41"/>
      <c r="J319" s="42"/>
      <c r="K319" s="36">
        <f t="shared" si="16"/>
        <v>0</v>
      </c>
      <c r="L319" s="43"/>
      <c r="M319" s="44"/>
      <c r="N319" s="44"/>
      <c r="O319" s="45"/>
    </row>
    <row r="320" spans="1:15" x14ac:dyDescent="0.25">
      <c r="A320" s="155"/>
      <c r="B320" s="156"/>
      <c r="C320" s="151"/>
      <c r="D320" s="151"/>
      <c r="E320" s="40"/>
      <c r="F320" s="40"/>
      <c r="G320" s="40"/>
      <c r="H320" s="41"/>
      <c r="I320" s="41"/>
      <c r="J320" s="42"/>
      <c r="K320" s="36">
        <f t="shared" si="16"/>
        <v>0</v>
      </c>
      <c r="L320" s="43"/>
      <c r="M320" s="44"/>
      <c r="N320" s="44"/>
      <c r="O320" s="45"/>
    </row>
    <row r="321" spans="1:15" x14ac:dyDescent="0.25">
      <c r="A321" s="155"/>
      <c r="B321" s="156"/>
      <c r="C321" s="151"/>
      <c r="D321" s="151"/>
      <c r="E321" s="40"/>
      <c r="F321" s="40"/>
      <c r="G321" s="40"/>
      <c r="H321" s="41"/>
      <c r="I321" s="41"/>
      <c r="J321" s="42"/>
      <c r="K321" s="36">
        <f t="shared" si="16"/>
        <v>0</v>
      </c>
      <c r="L321" s="43"/>
      <c r="M321" s="44"/>
      <c r="N321" s="44"/>
      <c r="O321" s="45"/>
    </row>
    <row r="322" spans="1:15" x14ac:dyDescent="0.25">
      <c r="A322" s="155"/>
      <c r="B322" s="156"/>
      <c r="C322" s="151"/>
      <c r="D322" s="151"/>
      <c r="E322" s="40"/>
      <c r="F322" s="40"/>
      <c r="G322" s="40"/>
      <c r="H322" s="41"/>
      <c r="I322" s="41"/>
      <c r="J322" s="42"/>
      <c r="K322" s="36">
        <f t="shared" si="16"/>
        <v>0</v>
      </c>
      <c r="L322" s="43"/>
      <c r="M322" s="44"/>
      <c r="N322" s="44"/>
      <c r="O322" s="45"/>
    </row>
    <row r="323" spans="1:15" x14ac:dyDescent="0.25">
      <c r="A323" s="155"/>
      <c r="B323" s="156"/>
      <c r="C323" s="151"/>
      <c r="D323" s="151"/>
      <c r="E323" s="40"/>
      <c r="F323" s="40"/>
      <c r="G323" s="40"/>
      <c r="H323" s="41"/>
      <c r="I323" s="41"/>
      <c r="J323" s="42"/>
      <c r="K323" s="36">
        <f t="shared" si="16"/>
        <v>0</v>
      </c>
      <c r="L323" s="43"/>
      <c r="M323" s="44"/>
      <c r="N323" s="44"/>
      <c r="O323" s="45"/>
    </row>
    <row r="324" spans="1:15" x14ac:dyDescent="0.25">
      <c r="A324" s="155"/>
      <c r="B324" s="156"/>
      <c r="C324" s="151"/>
      <c r="D324" s="151"/>
      <c r="E324" s="40"/>
      <c r="F324" s="40"/>
      <c r="G324" s="46"/>
      <c r="H324" s="41"/>
      <c r="I324" s="41"/>
      <c r="J324" s="47"/>
      <c r="K324" s="36">
        <f t="shared" si="16"/>
        <v>0</v>
      </c>
      <c r="L324" s="43"/>
      <c r="M324" s="44"/>
      <c r="N324" s="44"/>
      <c r="O324" s="45"/>
    </row>
    <row r="325" spans="1:15" x14ac:dyDescent="0.25">
      <c r="A325" s="155"/>
      <c r="B325" s="156"/>
      <c r="C325" s="151"/>
      <c r="D325" s="151"/>
      <c r="E325" s="40"/>
      <c r="F325" s="40"/>
      <c r="G325" s="46"/>
      <c r="H325" s="48"/>
      <c r="I325" s="48"/>
      <c r="J325" s="47"/>
      <c r="K325" s="36">
        <f t="shared" si="16"/>
        <v>0</v>
      </c>
      <c r="L325" s="43"/>
      <c r="M325" s="44"/>
      <c r="N325" s="44"/>
      <c r="O325" s="45"/>
    </row>
    <row r="326" spans="1:15" ht="15.75" thickBot="1" x14ac:dyDescent="0.3">
      <c r="A326" s="155"/>
      <c r="B326" s="156"/>
      <c r="C326" s="151"/>
      <c r="D326" s="151"/>
      <c r="E326" s="49"/>
      <c r="F326" s="49"/>
      <c r="G326" s="49"/>
      <c r="H326" s="50"/>
      <c r="I326" s="50"/>
      <c r="J326" s="51"/>
      <c r="K326" s="36">
        <f t="shared" si="16"/>
        <v>0</v>
      </c>
      <c r="L326" s="52"/>
      <c r="M326" s="53"/>
      <c r="N326" s="53"/>
      <c r="O326" s="54"/>
    </row>
    <row r="327" spans="1:15" ht="15.75" thickBot="1" x14ac:dyDescent="0.3">
      <c r="A327" s="157"/>
      <c r="B327" s="158"/>
      <c r="C327" s="152"/>
      <c r="D327" s="152"/>
      <c r="E327" s="29" t="s">
        <v>170</v>
      </c>
      <c r="F327" s="32"/>
      <c r="G327" s="32"/>
      <c r="H327" s="32"/>
      <c r="I327" s="32"/>
      <c r="J327" s="30"/>
      <c r="K327" s="55">
        <f>SUM(K313:K326)</f>
        <v>0</v>
      </c>
      <c r="L327" s="56">
        <f>K327+(K327*3%)</f>
        <v>0</v>
      </c>
      <c r="M327" s="56">
        <f>L327+(L327*3%)</f>
        <v>0</v>
      </c>
      <c r="N327" s="56">
        <f>M327+(M327*3%)</f>
        <v>0</v>
      </c>
      <c r="O327" s="56">
        <f>N327+(N327*3%)</f>
        <v>0</v>
      </c>
    </row>
    <row r="328" spans="1:15" ht="23.25" customHeight="1" thickBot="1" x14ac:dyDescent="0.3">
      <c r="A328" s="153" t="s">
        <v>180</v>
      </c>
      <c r="B328" s="154"/>
      <c r="C328" s="31" t="s">
        <v>164</v>
      </c>
      <c r="D328" s="32" t="s">
        <v>166</v>
      </c>
      <c r="E328" s="31" t="s">
        <v>207</v>
      </c>
      <c r="F328" s="31" t="s">
        <v>208</v>
      </c>
      <c r="G328" s="31" t="s">
        <v>165</v>
      </c>
      <c r="H328" s="31" t="s">
        <v>167</v>
      </c>
      <c r="I328" s="31" t="s">
        <v>209</v>
      </c>
      <c r="J328" s="32" t="s">
        <v>168</v>
      </c>
      <c r="K328" s="31" t="s">
        <v>210</v>
      </c>
      <c r="L328" s="32" t="s">
        <v>211</v>
      </c>
      <c r="M328" s="31" t="s">
        <v>212</v>
      </c>
      <c r="N328" s="31" t="s">
        <v>213</v>
      </c>
      <c r="O328" s="31" t="s">
        <v>214</v>
      </c>
    </row>
    <row r="329" spans="1:15" ht="15" customHeight="1" x14ac:dyDescent="0.25">
      <c r="A329" s="155" t="s">
        <v>172</v>
      </c>
      <c r="B329" s="156"/>
      <c r="C329" s="159"/>
      <c r="D329" s="151"/>
      <c r="E329" s="33"/>
      <c r="F329" s="33"/>
      <c r="G329" s="33"/>
      <c r="H329" s="34"/>
      <c r="I329" s="34"/>
      <c r="J329" s="35"/>
      <c r="K329" s="36">
        <f t="shared" ref="K329:K342" si="17">+J329*H329</f>
        <v>0</v>
      </c>
      <c r="L329" s="37"/>
      <c r="M329" s="38"/>
      <c r="N329" s="38"/>
      <c r="O329" s="39"/>
    </row>
    <row r="330" spans="1:15" x14ac:dyDescent="0.25">
      <c r="A330" s="155"/>
      <c r="B330" s="156"/>
      <c r="C330" s="151"/>
      <c r="D330" s="151"/>
      <c r="E330" s="40"/>
      <c r="F330" s="40"/>
      <c r="G330" s="40"/>
      <c r="H330" s="41"/>
      <c r="I330" s="41"/>
      <c r="J330" s="42"/>
      <c r="K330" s="36">
        <f t="shared" si="17"/>
        <v>0</v>
      </c>
      <c r="L330" s="43"/>
      <c r="M330" s="44"/>
      <c r="N330" s="44"/>
      <c r="O330" s="45"/>
    </row>
    <row r="331" spans="1:15" x14ac:dyDescent="0.25">
      <c r="A331" s="155"/>
      <c r="B331" s="156"/>
      <c r="C331" s="151"/>
      <c r="D331" s="151"/>
      <c r="E331" s="40"/>
      <c r="F331" s="40"/>
      <c r="G331" s="40"/>
      <c r="H331" s="41"/>
      <c r="I331" s="41"/>
      <c r="J331" s="42"/>
      <c r="K331" s="36">
        <f t="shared" si="17"/>
        <v>0</v>
      </c>
      <c r="L331" s="43"/>
      <c r="M331" s="44"/>
      <c r="N331" s="44"/>
      <c r="O331" s="45"/>
    </row>
    <row r="332" spans="1:15" x14ac:dyDescent="0.25">
      <c r="A332" s="155"/>
      <c r="B332" s="156"/>
      <c r="C332" s="151"/>
      <c r="D332" s="151"/>
      <c r="E332" s="40"/>
      <c r="F332" s="40"/>
      <c r="G332" s="40"/>
      <c r="H332" s="41"/>
      <c r="I332" s="41"/>
      <c r="J332" s="42"/>
      <c r="K332" s="36">
        <f t="shared" si="17"/>
        <v>0</v>
      </c>
      <c r="L332" s="43"/>
      <c r="M332" s="44"/>
      <c r="N332" s="44"/>
      <c r="O332" s="45"/>
    </row>
    <row r="333" spans="1:15" x14ac:dyDescent="0.25">
      <c r="A333" s="155"/>
      <c r="B333" s="156"/>
      <c r="C333" s="151"/>
      <c r="D333" s="151"/>
      <c r="E333" s="40"/>
      <c r="F333" s="40"/>
      <c r="G333" s="40"/>
      <c r="H333" s="41"/>
      <c r="I333" s="41"/>
      <c r="J333" s="42"/>
      <c r="K333" s="36">
        <f t="shared" si="17"/>
        <v>0</v>
      </c>
      <c r="L333" s="43"/>
      <c r="M333" s="44"/>
      <c r="N333" s="44"/>
      <c r="O333" s="45"/>
    </row>
    <row r="334" spans="1:15" x14ac:dyDescent="0.25">
      <c r="A334" s="155"/>
      <c r="B334" s="156"/>
      <c r="C334" s="151"/>
      <c r="D334" s="151"/>
      <c r="E334" s="40"/>
      <c r="F334" s="40"/>
      <c r="G334" s="40"/>
      <c r="H334" s="41"/>
      <c r="I334" s="41"/>
      <c r="J334" s="42"/>
      <c r="K334" s="36">
        <f t="shared" si="17"/>
        <v>0</v>
      </c>
      <c r="L334" s="43"/>
      <c r="M334" s="44"/>
      <c r="N334" s="44"/>
      <c r="O334" s="45"/>
    </row>
    <row r="335" spans="1:15" x14ac:dyDescent="0.25">
      <c r="A335" s="155"/>
      <c r="B335" s="156"/>
      <c r="C335" s="151"/>
      <c r="D335" s="151"/>
      <c r="E335" s="40"/>
      <c r="F335" s="40"/>
      <c r="G335" s="40"/>
      <c r="H335" s="41"/>
      <c r="I335" s="41"/>
      <c r="J335" s="42"/>
      <c r="K335" s="36">
        <f t="shared" si="17"/>
        <v>0</v>
      </c>
      <c r="L335" s="43"/>
      <c r="M335" s="44"/>
      <c r="N335" s="44"/>
      <c r="O335" s="45"/>
    </row>
    <row r="336" spans="1:15" x14ac:dyDescent="0.25">
      <c r="A336" s="155"/>
      <c r="B336" s="156"/>
      <c r="C336" s="151"/>
      <c r="D336" s="151"/>
      <c r="E336" s="40"/>
      <c r="F336" s="40"/>
      <c r="G336" s="40"/>
      <c r="H336" s="41"/>
      <c r="I336" s="41"/>
      <c r="J336" s="42"/>
      <c r="K336" s="36">
        <f t="shared" si="17"/>
        <v>0</v>
      </c>
      <c r="L336" s="43"/>
      <c r="M336" s="44"/>
      <c r="N336" s="44"/>
      <c r="O336" s="45"/>
    </row>
    <row r="337" spans="1:15" x14ac:dyDescent="0.25">
      <c r="A337" s="155"/>
      <c r="B337" s="156"/>
      <c r="C337" s="151"/>
      <c r="D337" s="151"/>
      <c r="E337" s="40"/>
      <c r="F337" s="40"/>
      <c r="G337" s="40"/>
      <c r="H337" s="41"/>
      <c r="I337" s="41"/>
      <c r="J337" s="42"/>
      <c r="K337" s="36">
        <f t="shared" si="17"/>
        <v>0</v>
      </c>
      <c r="L337" s="43"/>
      <c r="M337" s="44"/>
      <c r="N337" s="44"/>
      <c r="O337" s="45"/>
    </row>
    <row r="338" spans="1:15" x14ac:dyDescent="0.25">
      <c r="A338" s="155"/>
      <c r="B338" s="156"/>
      <c r="C338" s="151"/>
      <c r="D338" s="151"/>
      <c r="E338" s="40"/>
      <c r="F338" s="40"/>
      <c r="G338" s="40"/>
      <c r="H338" s="41"/>
      <c r="I338" s="41"/>
      <c r="J338" s="42"/>
      <c r="K338" s="36">
        <f t="shared" si="17"/>
        <v>0</v>
      </c>
      <c r="L338" s="43"/>
      <c r="M338" s="44"/>
      <c r="N338" s="44"/>
      <c r="O338" s="45"/>
    </row>
    <row r="339" spans="1:15" x14ac:dyDescent="0.25">
      <c r="A339" s="155"/>
      <c r="B339" s="156"/>
      <c r="C339" s="151"/>
      <c r="D339" s="151"/>
      <c r="E339" s="40"/>
      <c r="F339" s="40"/>
      <c r="G339" s="40"/>
      <c r="H339" s="41"/>
      <c r="I339" s="41"/>
      <c r="J339" s="42"/>
      <c r="K339" s="36">
        <f t="shared" si="17"/>
        <v>0</v>
      </c>
      <c r="L339" s="43"/>
      <c r="M339" s="44"/>
      <c r="N339" s="44"/>
      <c r="O339" s="45"/>
    </row>
    <row r="340" spans="1:15" x14ac:dyDescent="0.25">
      <c r="A340" s="155"/>
      <c r="B340" s="156"/>
      <c r="C340" s="151"/>
      <c r="D340" s="151"/>
      <c r="E340" s="40"/>
      <c r="F340" s="40"/>
      <c r="G340" s="46"/>
      <c r="H340" s="41"/>
      <c r="I340" s="41"/>
      <c r="J340" s="47"/>
      <c r="K340" s="36">
        <f t="shared" si="17"/>
        <v>0</v>
      </c>
      <c r="L340" s="43"/>
      <c r="M340" s="44"/>
      <c r="N340" s="44"/>
      <c r="O340" s="45"/>
    </row>
    <row r="341" spans="1:15" x14ac:dyDescent="0.25">
      <c r="A341" s="155"/>
      <c r="B341" s="156"/>
      <c r="C341" s="151"/>
      <c r="D341" s="151"/>
      <c r="E341" s="40"/>
      <c r="F341" s="40"/>
      <c r="G341" s="46"/>
      <c r="H341" s="48"/>
      <c r="I341" s="48"/>
      <c r="J341" s="47"/>
      <c r="K341" s="36">
        <f t="shared" si="17"/>
        <v>0</v>
      </c>
      <c r="L341" s="43"/>
      <c r="M341" s="44"/>
      <c r="N341" s="44"/>
      <c r="O341" s="45"/>
    </row>
    <row r="342" spans="1:15" ht="15.75" thickBot="1" x14ac:dyDescent="0.3">
      <c r="A342" s="155"/>
      <c r="B342" s="156"/>
      <c r="C342" s="151"/>
      <c r="D342" s="151"/>
      <c r="E342" s="49"/>
      <c r="F342" s="49"/>
      <c r="G342" s="49"/>
      <c r="H342" s="50"/>
      <c r="I342" s="50"/>
      <c r="J342" s="51"/>
      <c r="K342" s="36">
        <f t="shared" si="17"/>
        <v>0</v>
      </c>
      <c r="L342" s="52"/>
      <c r="M342" s="53"/>
      <c r="N342" s="53"/>
      <c r="O342" s="54"/>
    </row>
    <row r="343" spans="1:15" ht="15.75" thickBot="1" x14ac:dyDescent="0.3">
      <c r="A343" s="157"/>
      <c r="B343" s="158"/>
      <c r="C343" s="152"/>
      <c r="D343" s="152"/>
      <c r="E343" s="29" t="s">
        <v>170</v>
      </c>
      <c r="F343" s="32"/>
      <c r="G343" s="32"/>
      <c r="H343" s="32"/>
      <c r="I343" s="32"/>
      <c r="J343" s="30"/>
      <c r="K343" s="55">
        <f>SUM(K329:K342)</f>
        <v>0</v>
      </c>
      <c r="L343" s="56">
        <f>K343+(K343*3%)</f>
        <v>0</v>
      </c>
      <c r="M343" s="56">
        <f>L343+(L343*3%)</f>
        <v>0</v>
      </c>
      <c r="N343" s="56">
        <f>M343+(M343*3%)</f>
        <v>0</v>
      </c>
      <c r="O343" s="56">
        <f>N343+(N343*3%)</f>
        <v>0</v>
      </c>
    </row>
    <row r="344" spans="1:15" ht="23.25" customHeight="1" thickBot="1" x14ac:dyDescent="0.3">
      <c r="A344" s="153" t="s">
        <v>180</v>
      </c>
      <c r="B344" s="154"/>
      <c r="C344" s="31" t="s">
        <v>164</v>
      </c>
      <c r="D344" s="32" t="s">
        <v>166</v>
      </c>
      <c r="E344" s="31" t="s">
        <v>207</v>
      </c>
      <c r="F344" s="31" t="s">
        <v>208</v>
      </c>
      <c r="G344" s="31" t="s">
        <v>165</v>
      </c>
      <c r="H344" s="31" t="s">
        <v>167</v>
      </c>
      <c r="I344" s="31" t="s">
        <v>209</v>
      </c>
      <c r="J344" s="32" t="s">
        <v>168</v>
      </c>
      <c r="K344" s="31" t="s">
        <v>210</v>
      </c>
      <c r="L344" s="32" t="s">
        <v>211</v>
      </c>
      <c r="M344" s="31" t="s">
        <v>212</v>
      </c>
      <c r="N344" s="31" t="s">
        <v>213</v>
      </c>
      <c r="O344" s="31" t="s">
        <v>214</v>
      </c>
    </row>
    <row r="345" spans="1:15" ht="15" customHeight="1" x14ac:dyDescent="0.25">
      <c r="A345" s="155" t="s">
        <v>173</v>
      </c>
      <c r="B345" s="156"/>
      <c r="C345" s="159"/>
      <c r="D345" s="151"/>
      <c r="E345" s="33"/>
      <c r="F345" s="33"/>
      <c r="G345" s="33"/>
      <c r="H345" s="34"/>
      <c r="I345" s="34"/>
      <c r="J345" s="35"/>
      <c r="K345" s="36">
        <f t="shared" ref="K345:K358" si="18">+J345*H345</f>
        <v>0</v>
      </c>
      <c r="L345" s="37"/>
      <c r="M345" s="38"/>
      <c r="N345" s="38"/>
      <c r="O345" s="39"/>
    </row>
    <row r="346" spans="1:15" x14ac:dyDescent="0.25">
      <c r="A346" s="155"/>
      <c r="B346" s="156"/>
      <c r="C346" s="151"/>
      <c r="D346" s="151"/>
      <c r="E346" s="40"/>
      <c r="F346" s="40"/>
      <c r="G346" s="40"/>
      <c r="H346" s="41"/>
      <c r="I346" s="41"/>
      <c r="J346" s="42"/>
      <c r="K346" s="36">
        <f t="shared" si="18"/>
        <v>0</v>
      </c>
      <c r="L346" s="43"/>
      <c r="M346" s="44"/>
      <c r="N346" s="44"/>
      <c r="O346" s="45"/>
    </row>
    <row r="347" spans="1:15" x14ac:dyDescent="0.25">
      <c r="A347" s="155"/>
      <c r="B347" s="156"/>
      <c r="C347" s="151"/>
      <c r="D347" s="151"/>
      <c r="E347" s="40"/>
      <c r="F347" s="40"/>
      <c r="G347" s="40"/>
      <c r="H347" s="41"/>
      <c r="I347" s="41"/>
      <c r="J347" s="42"/>
      <c r="K347" s="36">
        <f t="shared" si="18"/>
        <v>0</v>
      </c>
      <c r="L347" s="43"/>
      <c r="M347" s="44"/>
      <c r="N347" s="44"/>
      <c r="O347" s="45"/>
    </row>
    <row r="348" spans="1:15" x14ac:dyDescent="0.25">
      <c r="A348" s="155"/>
      <c r="B348" s="156"/>
      <c r="C348" s="151"/>
      <c r="D348" s="151"/>
      <c r="E348" s="40"/>
      <c r="F348" s="40"/>
      <c r="G348" s="40"/>
      <c r="H348" s="41"/>
      <c r="I348" s="41"/>
      <c r="J348" s="42"/>
      <c r="K348" s="36">
        <f t="shared" si="18"/>
        <v>0</v>
      </c>
      <c r="L348" s="43"/>
      <c r="M348" s="44"/>
      <c r="N348" s="44"/>
      <c r="O348" s="45"/>
    </row>
    <row r="349" spans="1:15" x14ac:dyDescent="0.25">
      <c r="A349" s="155"/>
      <c r="B349" s="156"/>
      <c r="C349" s="151"/>
      <c r="D349" s="151"/>
      <c r="E349" s="40"/>
      <c r="F349" s="40"/>
      <c r="G349" s="40"/>
      <c r="H349" s="41"/>
      <c r="I349" s="41"/>
      <c r="J349" s="42"/>
      <c r="K349" s="36">
        <f t="shared" si="18"/>
        <v>0</v>
      </c>
      <c r="L349" s="43"/>
      <c r="M349" s="44"/>
      <c r="N349" s="44"/>
      <c r="O349" s="45"/>
    </row>
    <row r="350" spans="1:15" x14ac:dyDescent="0.25">
      <c r="A350" s="155"/>
      <c r="B350" s="156"/>
      <c r="C350" s="151"/>
      <c r="D350" s="151"/>
      <c r="E350" s="40"/>
      <c r="F350" s="40"/>
      <c r="G350" s="40"/>
      <c r="H350" s="41"/>
      <c r="I350" s="41"/>
      <c r="J350" s="42"/>
      <c r="K350" s="36">
        <f t="shared" si="18"/>
        <v>0</v>
      </c>
      <c r="L350" s="43"/>
      <c r="M350" s="44"/>
      <c r="N350" s="44"/>
      <c r="O350" s="45"/>
    </row>
    <row r="351" spans="1:15" x14ac:dyDescent="0.25">
      <c r="A351" s="155"/>
      <c r="B351" s="156"/>
      <c r="C351" s="151"/>
      <c r="D351" s="151"/>
      <c r="E351" s="40"/>
      <c r="F351" s="40"/>
      <c r="G351" s="40"/>
      <c r="H351" s="41"/>
      <c r="I351" s="41"/>
      <c r="J351" s="42"/>
      <c r="K351" s="36">
        <f t="shared" si="18"/>
        <v>0</v>
      </c>
      <c r="L351" s="43"/>
      <c r="M351" s="44"/>
      <c r="N351" s="44"/>
      <c r="O351" s="45"/>
    </row>
    <row r="352" spans="1:15" x14ac:dyDescent="0.25">
      <c r="A352" s="155"/>
      <c r="B352" s="156"/>
      <c r="C352" s="151"/>
      <c r="D352" s="151"/>
      <c r="E352" s="40"/>
      <c r="F352" s="40"/>
      <c r="G352" s="40"/>
      <c r="H352" s="41"/>
      <c r="I352" s="41"/>
      <c r="J352" s="42"/>
      <c r="K352" s="36">
        <f t="shared" si="18"/>
        <v>0</v>
      </c>
      <c r="L352" s="43"/>
      <c r="M352" s="44"/>
      <c r="N352" s="44"/>
      <c r="O352" s="45"/>
    </row>
    <row r="353" spans="1:15" x14ac:dyDescent="0.25">
      <c r="A353" s="155"/>
      <c r="B353" s="156"/>
      <c r="C353" s="151"/>
      <c r="D353" s="151"/>
      <c r="E353" s="40"/>
      <c r="F353" s="40"/>
      <c r="G353" s="40"/>
      <c r="H353" s="41"/>
      <c r="I353" s="41"/>
      <c r="J353" s="42"/>
      <c r="K353" s="36">
        <f t="shared" si="18"/>
        <v>0</v>
      </c>
      <c r="L353" s="43"/>
      <c r="M353" s="44"/>
      <c r="N353" s="44"/>
      <c r="O353" s="45"/>
    </row>
    <row r="354" spans="1:15" x14ac:dyDescent="0.25">
      <c r="A354" s="155"/>
      <c r="B354" s="156"/>
      <c r="C354" s="151"/>
      <c r="D354" s="151"/>
      <c r="E354" s="40"/>
      <c r="F354" s="40"/>
      <c r="G354" s="40"/>
      <c r="H354" s="41"/>
      <c r="I354" s="41"/>
      <c r="J354" s="42"/>
      <c r="K354" s="36">
        <f t="shared" si="18"/>
        <v>0</v>
      </c>
      <c r="L354" s="43"/>
      <c r="M354" s="44"/>
      <c r="N354" s="44"/>
      <c r="O354" s="45"/>
    </row>
    <row r="355" spans="1:15" x14ac:dyDescent="0.25">
      <c r="A355" s="155"/>
      <c r="B355" s="156"/>
      <c r="C355" s="151"/>
      <c r="D355" s="151"/>
      <c r="E355" s="40"/>
      <c r="F355" s="40"/>
      <c r="G355" s="40"/>
      <c r="H355" s="41"/>
      <c r="I355" s="41"/>
      <c r="J355" s="42"/>
      <c r="K355" s="36">
        <f t="shared" si="18"/>
        <v>0</v>
      </c>
      <c r="L355" s="43"/>
      <c r="M355" s="44"/>
      <c r="N355" s="44"/>
      <c r="O355" s="45"/>
    </row>
    <row r="356" spans="1:15" x14ac:dyDescent="0.25">
      <c r="A356" s="155"/>
      <c r="B356" s="156"/>
      <c r="C356" s="151"/>
      <c r="D356" s="151"/>
      <c r="E356" s="40"/>
      <c r="F356" s="40"/>
      <c r="G356" s="46"/>
      <c r="H356" s="41"/>
      <c r="I356" s="41"/>
      <c r="J356" s="47"/>
      <c r="K356" s="36">
        <f t="shared" si="18"/>
        <v>0</v>
      </c>
      <c r="L356" s="43"/>
      <c r="M356" s="44"/>
      <c r="N356" s="44"/>
      <c r="O356" s="45"/>
    </row>
    <row r="357" spans="1:15" x14ac:dyDescent="0.25">
      <c r="A357" s="155"/>
      <c r="B357" s="156"/>
      <c r="C357" s="151"/>
      <c r="D357" s="151"/>
      <c r="E357" s="40"/>
      <c r="F357" s="40"/>
      <c r="G357" s="46"/>
      <c r="H357" s="48"/>
      <c r="I357" s="48"/>
      <c r="J357" s="47"/>
      <c r="K357" s="36">
        <f t="shared" si="18"/>
        <v>0</v>
      </c>
      <c r="L357" s="43"/>
      <c r="M357" s="44"/>
      <c r="N357" s="44"/>
      <c r="O357" s="45"/>
    </row>
    <row r="358" spans="1:15" ht="15.75" thickBot="1" x14ac:dyDescent="0.3">
      <c r="A358" s="155"/>
      <c r="B358" s="156"/>
      <c r="C358" s="151"/>
      <c r="D358" s="151"/>
      <c r="E358" s="49"/>
      <c r="F358" s="49"/>
      <c r="G358" s="49"/>
      <c r="H358" s="50"/>
      <c r="I358" s="50"/>
      <c r="J358" s="51"/>
      <c r="K358" s="36">
        <f t="shared" si="18"/>
        <v>0</v>
      </c>
      <c r="L358" s="52"/>
      <c r="M358" s="53"/>
      <c r="N358" s="53"/>
      <c r="O358" s="54"/>
    </row>
    <row r="359" spans="1:15" ht="15.75" thickBot="1" x14ac:dyDescent="0.3">
      <c r="A359" s="157"/>
      <c r="B359" s="158"/>
      <c r="C359" s="152"/>
      <c r="D359" s="152"/>
      <c r="E359" s="29" t="s">
        <v>170</v>
      </c>
      <c r="F359" s="32"/>
      <c r="G359" s="32"/>
      <c r="H359" s="32"/>
      <c r="I359" s="32"/>
      <c r="J359" s="30"/>
      <c r="K359" s="55">
        <f>SUM(K345:K358)</f>
        <v>0</v>
      </c>
      <c r="L359" s="56">
        <f>K359+(K359*3%)</f>
        <v>0</v>
      </c>
      <c r="M359" s="56">
        <f>L359+(L359*3%)</f>
        <v>0</v>
      </c>
      <c r="N359" s="56">
        <f>M359+(M359*3%)</f>
        <v>0</v>
      </c>
      <c r="O359" s="56">
        <f>N359+(N359*3%)</f>
        <v>0</v>
      </c>
    </row>
    <row r="360" spans="1:15" ht="23.25" customHeight="1" thickBot="1" x14ac:dyDescent="0.3">
      <c r="A360" s="153" t="s">
        <v>180</v>
      </c>
      <c r="B360" s="154"/>
      <c r="C360" s="31" t="s">
        <v>164</v>
      </c>
      <c r="D360" s="32" t="s">
        <v>166</v>
      </c>
      <c r="E360" s="31" t="s">
        <v>207</v>
      </c>
      <c r="F360" s="31" t="s">
        <v>208</v>
      </c>
      <c r="G360" s="31" t="s">
        <v>165</v>
      </c>
      <c r="H360" s="31" t="s">
        <v>167</v>
      </c>
      <c r="I360" s="31" t="s">
        <v>209</v>
      </c>
      <c r="J360" s="32" t="s">
        <v>168</v>
      </c>
      <c r="K360" s="31" t="s">
        <v>210</v>
      </c>
      <c r="L360" s="32" t="s">
        <v>211</v>
      </c>
      <c r="M360" s="31" t="s">
        <v>212</v>
      </c>
      <c r="N360" s="31" t="s">
        <v>213</v>
      </c>
      <c r="O360" s="31" t="s">
        <v>214</v>
      </c>
    </row>
    <row r="361" spans="1:15" ht="15" customHeight="1" x14ac:dyDescent="0.25">
      <c r="A361" s="155" t="s">
        <v>174</v>
      </c>
      <c r="B361" s="156"/>
      <c r="C361" s="159"/>
      <c r="D361" s="151"/>
      <c r="E361" s="33"/>
      <c r="F361" s="33"/>
      <c r="G361" s="33"/>
      <c r="H361" s="34"/>
      <c r="I361" s="34"/>
      <c r="J361" s="35"/>
      <c r="K361" s="36">
        <f t="shared" ref="K361:K374" si="19">+J361*H361</f>
        <v>0</v>
      </c>
      <c r="L361" s="37"/>
      <c r="M361" s="38"/>
      <c r="N361" s="38"/>
      <c r="O361" s="39"/>
    </row>
    <row r="362" spans="1:15" x14ac:dyDescent="0.25">
      <c r="A362" s="155"/>
      <c r="B362" s="156"/>
      <c r="C362" s="151"/>
      <c r="D362" s="151"/>
      <c r="E362" s="40"/>
      <c r="F362" s="40"/>
      <c r="G362" s="40"/>
      <c r="H362" s="41"/>
      <c r="I362" s="41"/>
      <c r="J362" s="42"/>
      <c r="K362" s="36">
        <f t="shared" si="19"/>
        <v>0</v>
      </c>
      <c r="L362" s="43"/>
      <c r="M362" s="44"/>
      <c r="N362" s="44"/>
      <c r="O362" s="45"/>
    </row>
    <row r="363" spans="1:15" x14ac:dyDescent="0.25">
      <c r="A363" s="155"/>
      <c r="B363" s="156"/>
      <c r="C363" s="151"/>
      <c r="D363" s="151"/>
      <c r="E363" s="40"/>
      <c r="F363" s="40"/>
      <c r="G363" s="40"/>
      <c r="H363" s="41"/>
      <c r="I363" s="41"/>
      <c r="J363" s="42"/>
      <c r="K363" s="36">
        <f t="shared" si="19"/>
        <v>0</v>
      </c>
      <c r="L363" s="43"/>
      <c r="M363" s="44"/>
      <c r="N363" s="44"/>
      <c r="O363" s="45"/>
    </row>
    <row r="364" spans="1:15" x14ac:dyDescent="0.25">
      <c r="A364" s="155"/>
      <c r="B364" s="156"/>
      <c r="C364" s="151"/>
      <c r="D364" s="151"/>
      <c r="E364" s="40"/>
      <c r="F364" s="40"/>
      <c r="G364" s="40"/>
      <c r="H364" s="41"/>
      <c r="I364" s="41"/>
      <c r="J364" s="42"/>
      <c r="K364" s="36">
        <f t="shared" si="19"/>
        <v>0</v>
      </c>
      <c r="L364" s="43"/>
      <c r="M364" s="44"/>
      <c r="N364" s="44"/>
      <c r="O364" s="45"/>
    </row>
    <row r="365" spans="1:15" x14ac:dyDescent="0.25">
      <c r="A365" s="155"/>
      <c r="B365" s="156"/>
      <c r="C365" s="151"/>
      <c r="D365" s="151"/>
      <c r="E365" s="40"/>
      <c r="F365" s="40"/>
      <c r="G365" s="40"/>
      <c r="H365" s="41"/>
      <c r="I365" s="41"/>
      <c r="J365" s="42"/>
      <c r="K365" s="36">
        <f t="shared" si="19"/>
        <v>0</v>
      </c>
      <c r="L365" s="43"/>
      <c r="M365" s="44"/>
      <c r="N365" s="44"/>
      <c r="O365" s="45"/>
    </row>
    <row r="366" spans="1:15" x14ac:dyDescent="0.25">
      <c r="A366" s="155"/>
      <c r="B366" s="156"/>
      <c r="C366" s="151"/>
      <c r="D366" s="151"/>
      <c r="E366" s="40"/>
      <c r="F366" s="40"/>
      <c r="G366" s="40"/>
      <c r="H366" s="41"/>
      <c r="I366" s="41"/>
      <c r="J366" s="42"/>
      <c r="K366" s="36">
        <f t="shared" si="19"/>
        <v>0</v>
      </c>
      <c r="L366" s="43"/>
      <c r="M366" s="44"/>
      <c r="N366" s="44"/>
      <c r="O366" s="45"/>
    </row>
    <row r="367" spans="1:15" x14ac:dyDescent="0.25">
      <c r="A367" s="155"/>
      <c r="B367" s="156"/>
      <c r="C367" s="151"/>
      <c r="D367" s="151"/>
      <c r="E367" s="40"/>
      <c r="F367" s="40"/>
      <c r="G367" s="40"/>
      <c r="H367" s="41"/>
      <c r="I367" s="41"/>
      <c r="J367" s="42"/>
      <c r="K367" s="36">
        <f t="shared" si="19"/>
        <v>0</v>
      </c>
      <c r="L367" s="43"/>
      <c r="M367" s="44"/>
      <c r="N367" s="44"/>
      <c r="O367" s="45"/>
    </row>
    <row r="368" spans="1:15" x14ac:dyDescent="0.25">
      <c r="A368" s="155"/>
      <c r="B368" s="156"/>
      <c r="C368" s="151"/>
      <c r="D368" s="151"/>
      <c r="E368" s="40"/>
      <c r="F368" s="40"/>
      <c r="G368" s="40"/>
      <c r="H368" s="41"/>
      <c r="I368" s="41"/>
      <c r="J368" s="42"/>
      <c r="K368" s="36">
        <f t="shared" si="19"/>
        <v>0</v>
      </c>
      <c r="L368" s="43"/>
      <c r="M368" s="44"/>
      <c r="N368" s="44"/>
      <c r="O368" s="45"/>
    </row>
    <row r="369" spans="1:15" x14ac:dyDescent="0.25">
      <c r="A369" s="155"/>
      <c r="B369" s="156"/>
      <c r="C369" s="151"/>
      <c r="D369" s="151"/>
      <c r="E369" s="40"/>
      <c r="F369" s="40"/>
      <c r="G369" s="40"/>
      <c r="H369" s="41"/>
      <c r="I369" s="41"/>
      <c r="J369" s="42"/>
      <c r="K369" s="36">
        <f t="shared" si="19"/>
        <v>0</v>
      </c>
      <c r="L369" s="43"/>
      <c r="M369" s="44"/>
      <c r="N369" s="44"/>
      <c r="O369" s="45"/>
    </row>
    <row r="370" spans="1:15" x14ac:dyDescent="0.25">
      <c r="A370" s="155"/>
      <c r="B370" s="156"/>
      <c r="C370" s="151"/>
      <c r="D370" s="151"/>
      <c r="E370" s="40"/>
      <c r="F370" s="40"/>
      <c r="G370" s="40"/>
      <c r="H370" s="41"/>
      <c r="I370" s="41"/>
      <c r="J370" s="42"/>
      <c r="K370" s="36">
        <f t="shared" si="19"/>
        <v>0</v>
      </c>
      <c r="L370" s="43"/>
      <c r="M370" s="44"/>
      <c r="N370" s="44"/>
      <c r="O370" s="45"/>
    </row>
    <row r="371" spans="1:15" x14ac:dyDescent="0.25">
      <c r="A371" s="155"/>
      <c r="B371" s="156"/>
      <c r="C371" s="151"/>
      <c r="D371" s="151"/>
      <c r="E371" s="40"/>
      <c r="F371" s="40"/>
      <c r="G371" s="40"/>
      <c r="H371" s="41"/>
      <c r="I371" s="41"/>
      <c r="J371" s="42"/>
      <c r="K371" s="36">
        <f t="shared" si="19"/>
        <v>0</v>
      </c>
      <c r="L371" s="43"/>
      <c r="M371" s="44"/>
      <c r="N371" s="44"/>
      <c r="O371" s="45"/>
    </row>
    <row r="372" spans="1:15" x14ac:dyDescent="0.25">
      <c r="A372" s="155"/>
      <c r="B372" s="156"/>
      <c r="C372" s="151"/>
      <c r="D372" s="151"/>
      <c r="E372" s="40"/>
      <c r="F372" s="40"/>
      <c r="G372" s="46"/>
      <c r="H372" s="41"/>
      <c r="I372" s="41"/>
      <c r="J372" s="47"/>
      <c r="K372" s="36">
        <f t="shared" si="19"/>
        <v>0</v>
      </c>
      <c r="L372" s="43"/>
      <c r="M372" s="44"/>
      <c r="N372" s="44"/>
      <c r="O372" s="45"/>
    </row>
    <row r="373" spans="1:15" x14ac:dyDescent="0.25">
      <c r="A373" s="155"/>
      <c r="B373" s="156"/>
      <c r="C373" s="151"/>
      <c r="D373" s="151"/>
      <c r="E373" s="40"/>
      <c r="F373" s="40"/>
      <c r="G373" s="46"/>
      <c r="H373" s="48"/>
      <c r="I373" s="48"/>
      <c r="J373" s="47"/>
      <c r="K373" s="36">
        <f t="shared" si="19"/>
        <v>0</v>
      </c>
      <c r="L373" s="43"/>
      <c r="M373" s="44"/>
      <c r="N373" s="44"/>
      <c r="O373" s="45"/>
    </row>
    <row r="374" spans="1:15" ht="15.75" thickBot="1" x14ac:dyDescent="0.3">
      <c r="A374" s="155"/>
      <c r="B374" s="156"/>
      <c r="C374" s="151"/>
      <c r="D374" s="151"/>
      <c r="E374" s="49"/>
      <c r="F374" s="49"/>
      <c r="G374" s="49"/>
      <c r="H374" s="50"/>
      <c r="I374" s="50"/>
      <c r="J374" s="51"/>
      <c r="K374" s="36">
        <f t="shared" si="19"/>
        <v>0</v>
      </c>
      <c r="L374" s="52"/>
      <c r="M374" s="53"/>
      <c r="N374" s="53"/>
      <c r="O374" s="54"/>
    </row>
    <row r="375" spans="1:15" ht="15.75" thickBot="1" x14ac:dyDescent="0.3">
      <c r="A375" s="157"/>
      <c r="B375" s="158"/>
      <c r="C375" s="152"/>
      <c r="D375" s="152"/>
      <c r="E375" s="29" t="s">
        <v>170</v>
      </c>
      <c r="F375" s="32"/>
      <c r="G375" s="32"/>
      <c r="H375" s="32"/>
      <c r="I375" s="32"/>
      <c r="J375" s="30"/>
      <c r="K375" s="55">
        <f>SUM(K361:K374)</f>
        <v>0</v>
      </c>
      <c r="L375" s="56">
        <f>K375+(K375*3%)</f>
        <v>0</v>
      </c>
      <c r="M375" s="56">
        <f>L375+(L375*3%)</f>
        <v>0</v>
      </c>
      <c r="N375" s="56">
        <f>M375+(M375*3%)</f>
        <v>0</v>
      </c>
      <c r="O375" s="56">
        <f>N375+(N375*3%)</f>
        <v>0</v>
      </c>
    </row>
    <row r="376" spans="1:15" ht="23.25" customHeight="1" thickBot="1" x14ac:dyDescent="0.3">
      <c r="A376" s="153" t="s">
        <v>180</v>
      </c>
      <c r="B376" s="154"/>
      <c r="C376" s="31" t="s">
        <v>164</v>
      </c>
      <c r="D376" s="32" t="s">
        <v>166</v>
      </c>
      <c r="E376" s="31" t="s">
        <v>207</v>
      </c>
      <c r="F376" s="31" t="s">
        <v>208</v>
      </c>
      <c r="G376" s="31" t="s">
        <v>165</v>
      </c>
      <c r="H376" s="31" t="s">
        <v>167</v>
      </c>
      <c r="I376" s="31" t="s">
        <v>209</v>
      </c>
      <c r="J376" s="32" t="s">
        <v>168</v>
      </c>
      <c r="K376" s="31" t="s">
        <v>210</v>
      </c>
      <c r="L376" s="32" t="s">
        <v>211</v>
      </c>
      <c r="M376" s="31" t="s">
        <v>212</v>
      </c>
      <c r="N376" s="31" t="s">
        <v>213</v>
      </c>
      <c r="O376" s="31" t="s">
        <v>214</v>
      </c>
    </row>
    <row r="377" spans="1:15" ht="15" customHeight="1" x14ac:dyDescent="0.25">
      <c r="A377" s="155" t="s">
        <v>175</v>
      </c>
      <c r="B377" s="156"/>
      <c r="C377" s="159"/>
      <c r="D377" s="151"/>
      <c r="E377" s="33"/>
      <c r="F377" s="33"/>
      <c r="G377" s="33"/>
      <c r="H377" s="34"/>
      <c r="I377" s="34"/>
      <c r="J377" s="35"/>
      <c r="K377" s="36">
        <f t="shared" ref="K377:K390" si="20">+J377*H377</f>
        <v>0</v>
      </c>
      <c r="L377" s="37"/>
      <c r="M377" s="38"/>
      <c r="N377" s="38"/>
      <c r="O377" s="39"/>
    </row>
    <row r="378" spans="1:15" x14ac:dyDescent="0.25">
      <c r="A378" s="155"/>
      <c r="B378" s="156"/>
      <c r="C378" s="151"/>
      <c r="D378" s="151"/>
      <c r="E378" s="40"/>
      <c r="F378" s="40"/>
      <c r="G378" s="40"/>
      <c r="H378" s="41"/>
      <c r="I378" s="41"/>
      <c r="J378" s="42"/>
      <c r="K378" s="36">
        <f t="shared" si="20"/>
        <v>0</v>
      </c>
      <c r="L378" s="43"/>
      <c r="M378" s="44"/>
      <c r="N378" s="44"/>
      <c r="O378" s="45"/>
    </row>
    <row r="379" spans="1:15" x14ac:dyDescent="0.25">
      <c r="A379" s="155"/>
      <c r="B379" s="156"/>
      <c r="C379" s="151"/>
      <c r="D379" s="151"/>
      <c r="E379" s="40"/>
      <c r="F379" s="40"/>
      <c r="G379" s="40"/>
      <c r="H379" s="41"/>
      <c r="I379" s="41"/>
      <c r="J379" s="42"/>
      <c r="K379" s="36">
        <f t="shared" si="20"/>
        <v>0</v>
      </c>
      <c r="L379" s="43"/>
      <c r="M379" s="44"/>
      <c r="N379" s="44"/>
      <c r="O379" s="45"/>
    </row>
    <row r="380" spans="1:15" x14ac:dyDescent="0.25">
      <c r="A380" s="155"/>
      <c r="B380" s="156"/>
      <c r="C380" s="151"/>
      <c r="D380" s="151"/>
      <c r="E380" s="40"/>
      <c r="F380" s="40"/>
      <c r="G380" s="40"/>
      <c r="H380" s="41"/>
      <c r="I380" s="41"/>
      <c r="J380" s="42"/>
      <c r="K380" s="36">
        <f t="shared" si="20"/>
        <v>0</v>
      </c>
      <c r="L380" s="43"/>
      <c r="M380" s="44"/>
      <c r="N380" s="44"/>
      <c r="O380" s="45"/>
    </row>
    <row r="381" spans="1:15" x14ac:dyDescent="0.25">
      <c r="A381" s="155"/>
      <c r="B381" s="156"/>
      <c r="C381" s="151"/>
      <c r="D381" s="151"/>
      <c r="E381" s="40"/>
      <c r="F381" s="40"/>
      <c r="G381" s="40"/>
      <c r="H381" s="41"/>
      <c r="I381" s="41"/>
      <c r="J381" s="42"/>
      <c r="K381" s="36">
        <f t="shared" si="20"/>
        <v>0</v>
      </c>
      <c r="L381" s="43"/>
      <c r="M381" s="44"/>
      <c r="N381" s="44"/>
      <c r="O381" s="45"/>
    </row>
    <row r="382" spans="1:15" x14ac:dyDescent="0.25">
      <c r="A382" s="155"/>
      <c r="B382" s="156"/>
      <c r="C382" s="151"/>
      <c r="D382" s="151"/>
      <c r="E382" s="40"/>
      <c r="F382" s="40"/>
      <c r="G382" s="40"/>
      <c r="H382" s="41"/>
      <c r="I382" s="41"/>
      <c r="J382" s="42"/>
      <c r="K382" s="36">
        <f t="shared" si="20"/>
        <v>0</v>
      </c>
      <c r="L382" s="43"/>
      <c r="M382" s="44"/>
      <c r="N382" s="44"/>
      <c r="O382" s="45"/>
    </row>
    <row r="383" spans="1:15" x14ac:dyDescent="0.25">
      <c r="A383" s="155"/>
      <c r="B383" s="156"/>
      <c r="C383" s="151"/>
      <c r="D383" s="151"/>
      <c r="E383" s="40"/>
      <c r="F383" s="40"/>
      <c r="G383" s="40"/>
      <c r="H383" s="41"/>
      <c r="I383" s="41"/>
      <c r="J383" s="42"/>
      <c r="K383" s="36">
        <f t="shared" si="20"/>
        <v>0</v>
      </c>
      <c r="L383" s="43"/>
      <c r="M383" s="44"/>
      <c r="N383" s="44"/>
      <c r="O383" s="45"/>
    </row>
    <row r="384" spans="1:15" x14ac:dyDescent="0.25">
      <c r="A384" s="155"/>
      <c r="B384" s="156"/>
      <c r="C384" s="151"/>
      <c r="D384" s="151"/>
      <c r="E384" s="40"/>
      <c r="F384" s="40"/>
      <c r="G384" s="40"/>
      <c r="H384" s="41"/>
      <c r="I384" s="41"/>
      <c r="J384" s="42"/>
      <c r="K384" s="36">
        <f t="shared" si="20"/>
        <v>0</v>
      </c>
      <c r="L384" s="43"/>
      <c r="M384" s="44"/>
      <c r="N384" s="44"/>
      <c r="O384" s="45"/>
    </row>
    <row r="385" spans="1:15" x14ac:dyDescent="0.25">
      <c r="A385" s="155"/>
      <c r="B385" s="156"/>
      <c r="C385" s="151"/>
      <c r="D385" s="151"/>
      <c r="E385" s="40"/>
      <c r="F385" s="40"/>
      <c r="G385" s="40"/>
      <c r="H385" s="41"/>
      <c r="I385" s="41"/>
      <c r="J385" s="42"/>
      <c r="K385" s="36">
        <f t="shared" si="20"/>
        <v>0</v>
      </c>
      <c r="L385" s="43"/>
      <c r="M385" s="44"/>
      <c r="N385" s="44"/>
      <c r="O385" s="45"/>
    </row>
    <row r="386" spans="1:15" x14ac:dyDescent="0.25">
      <c r="A386" s="155"/>
      <c r="B386" s="156"/>
      <c r="C386" s="151"/>
      <c r="D386" s="151"/>
      <c r="E386" s="40"/>
      <c r="F386" s="40"/>
      <c r="G386" s="40"/>
      <c r="H386" s="41"/>
      <c r="I386" s="41"/>
      <c r="J386" s="42"/>
      <c r="K386" s="36">
        <f t="shared" si="20"/>
        <v>0</v>
      </c>
      <c r="L386" s="43"/>
      <c r="M386" s="44"/>
      <c r="N386" s="44"/>
      <c r="O386" s="45"/>
    </row>
    <row r="387" spans="1:15" x14ac:dyDescent="0.25">
      <c r="A387" s="155"/>
      <c r="B387" s="156"/>
      <c r="C387" s="151"/>
      <c r="D387" s="151"/>
      <c r="E387" s="40"/>
      <c r="F387" s="40"/>
      <c r="G387" s="40"/>
      <c r="H387" s="41"/>
      <c r="I387" s="41"/>
      <c r="J387" s="42"/>
      <c r="K387" s="36">
        <f t="shared" si="20"/>
        <v>0</v>
      </c>
      <c r="L387" s="43"/>
      <c r="M387" s="44"/>
      <c r="N387" s="44"/>
      <c r="O387" s="45"/>
    </row>
    <row r="388" spans="1:15" x14ac:dyDescent="0.25">
      <c r="A388" s="155"/>
      <c r="B388" s="156"/>
      <c r="C388" s="151"/>
      <c r="D388" s="151"/>
      <c r="E388" s="40"/>
      <c r="F388" s="40"/>
      <c r="G388" s="46"/>
      <c r="H388" s="41"/>
      <c r="I388" s="41"/>
      <c r="J388" s="47"/>
      <c r="K388" s="36">
        <f t="shared" si="20"/>
        <v>0</v>
      </c>
      <c r="L388" s="43"/>
      <c r="M388" s="44"/>
      <c r="N388" s="44"/>
      <c r="O388" s="45"/>
    </row>
    <row r="389" spans="1:15" x14ac:dyDescent="0.25">
      <c r="A389" s="155"/>
      <c r="B389" s="156"/>
      <c r="C389" s="151"/>
      <c r="D389" s="151"/>
      <c r="E389" s="40"/>
      <c r="F389" s="40"/>
      <c r="G389" s="46"/>
      <c r="H389" s="48"/>
      <c r="I389" s="48"/>
      <c r="J389" s="47"/>
      <c r="K389" s="36">
        <f t="shared" si="20"/>
        <v>0</v>
      </c>
      <c r="L389" s="43"/>
      <c r="M389" s="44"/>
      <c r="N389" s="44"/>
      <c r="O389" s="45"/>
    </row>
    <row r="390" spans="1:15" ht="15.75" thickBot="1" x14ac:dyDescent="0.3">
      <c r="A390" s="155"/>
      <c r="B390" s="156"/>
      <c r="C390" s="151"/>
      <c r="D390" s="151"/>
      <c r="E390" s="49"/>
      <c r="F390" s="49"/>
      <c r="G390" s="49"/>
      <c r="H390" s="50"/>
      <c r="I390" s="50"/>
      <c r="J390" s="51"/>
      <c r="K390" s="36">
        <f t="shared" si="20"/>
        <v>0</v>
      </c>
      <c r="L390" s="52"/>
      <c r="M390" s="53"/>
      <c r="N390" s="53"/>
      <c r="O390" s="54"/>
    </row>
    <row r="391" spans="1:15" ht="15.75" thickBot="1" x14ac:dyDescent="0.3">
      <c r="A391" s="157"/>
      <c r="B391" s="158"/>
      <c r="C391" s="152"/>
      <c r="D391" s="152"/>
      <c r="E391" s="29" t="s">
        <v>170</v>
      </c>
      <c r="F391" s="32"/>
      <c r="G391" s="32"/>
      <c r="H391" s="32"/>
      <c r="I391" s="32"/>
      <c r="J391" s="30"/>
      <c r="K391" s="55">
        <f>SUM(K377:K390)</f>
        <v>0</v>
      </c>
      <c r="L391" s="56">
        <f>K391+(K391*3%)</f>
        <v>0</v>
      </c>
      <c r="M391" s="56">
        <f>L391+(L391*3%)</f>
        <v>0</v>
      </c>
      <c r="N391" s="56">
        <f>M391+(M391*3%)</f>
        <v>0</v>
      </c>
      <c r="O391" s="56">
        <f>N391+(N391*3%)</f>
        <v>0</v>
      </c>
    </row>
    <row r="392" spans="1:15" ht="23.25" customHeight="1" thickBot="1" x14ac:dyDescent="0.3">
      <c r="A392" s="153" t="s">
        <v>180</v>
      </c>
      <c r="B392" s="154"/>
      <c r="C392" s="31" t="s">
        <v>164</v>
      </c>
      <c r="D392" s="32" t="s">
        <v>166</v>
      </c>
      <c r="E392" s="31" t="s">
        <v>207</v>
      </c>
      <c r="F392" s="31" t="s">
        <v>208</v>
      </c>
      <c r="G392" s="31" t="s">
        <v>165</v>
      </c>
      <c r="H392" s="31" t="s">
        <v>167</v>
      </c>
      <c r="I392" s="31" t="s">
        <v>209</v>
      </c>
      <c r="J392" s="32" t="s">
        <v>168</v>
      </c>
      <c r="K392" s="31" t="s">
        <v>210</v>
      </c>
      <c r="L392" s="32" t="s">
        <v>211</v>
      </c>
      <c r="M392" s="31" t="s">
        <v>212</v>
      </c>
      <c r="N392" s="31" t="s">
        <v>213</v>
      </c>
      <c r="O392" s="31" t="s">
        <v>214</v>
      </c>
    </row>
    <row r="393" spans="1:15" ht="15" customHeight="1" x14ac:dyDescent="0.25">
      <c r="A393" s="155" t="s">
        <v>176</v>
      </c>
      <c r="B393" s="156"/>
      <c r="C393" s="159"/>
      <c r="D393" s="151"/>
      <c r="E393" s="33"/>
      <c r="F393" s="33"/>
      <c r="G393" s="33"/>
      <c r="H393" s="34"/>
      <c r="I393" s="34"/>
      <c r="J393" s="35"/>
      <c r="K393" s="36">
        <f t="shared" ref="K393:K406" si="21">+J393*H393</f>
        <v>0</v>
      </c>
      <c r="L393" s="37"/>
      <c r="M393" s="38"/>
      <c r="N393" s="38"/>
      <c r="O393" s="39"/>
    </row>
    <row r="394" spans="1:15" x14ac:dyDescent="0.25">
      <c r="A394" s="155"/>
      <c r="B394" s="156"/>
      <c r="C394" s="151"/>
      <c r="D394" s="151"/>
      <c r="E394" s="40"/>
      <c r="F394" s="40"/>
      <c r="G394" s="40"/>
      <c r="H394" s="41"/>
      <c r="I394" s="41"/>
      <c r="J394" s="42"/>
      <c r="K394" s="36">
        <f t="shared" si="21"/>
        <v>0</v>
      </c>
      <c r="L394" s="43"/>
      <c r="M394" s="44"/>
      <c r="N394" s="44"/>
      <c r="O394" s="45"/>
    </row>
    <row r="395" spans="1:15" x14ac:dyDescent="0.25">
      <c r="A395" s="155"/>
      <c r="B395" s="156"/>
      <c r="C395" s="151"/>
      <c r="D395" s="151"/>
      <c r="E395" s="40"/>
      <c r="F395" s="40"/>
      <c r="G395" s="40"/>
      <c r="H395" s="41"/>
      <c r="I395" s="41"/>
      <c r="J395" s="42"/>
      <c r="K395" s="36">
        <f t="shared" si="21"/>
        <v>0</v>
      </c>
      <c r="L395" s="43"/>
      <c r="M395" s="44"/>
      <c r="N395" s="44"/>
      <c r="O395" s="45"/>
    </row>
    <row r="396" spans="1:15" x14ac:dyDescent="0.25">
      <c r="A396" s="155"/>
      <c r="B396" s="156"/>
      <c r="C396" s="151"/>
      <c r="D396" s="151"/>
      <c r="E396" s="40"/>
      <c r="F396" s="40"/>
      <c r="G396" s="40"/>
      <c r="H396" s="41"/>
      <c r="I396" s="41"/>
      <c r="J396" s="42"/>
      <c r="K396" s="36">
        <f t="shared" si="21"/>
        <v>0</v>
      </c>
      <c r="L396" s="43"/>
      <c r="M396" s="44"/>
      <c r="N396" s="44"/>
      <c r="O396" s="45"/>
    </row>
    <row r="397" spans="1:15" x14ac:dyDescent="0.25">
      <c r="A397" s="155"/>
      <c r="B397" s="156"/>
      <c r="C397" s="151"/>
      <c r="D397" s="151"/>
      <c r="E397" s="40"/>
      <c r="F397" s="40"/>
      <c r="G397" s="40"/>
      <c r="H397" s="41"/>
      <c r="I397" s="41"/>
      <c r="J397" s="42"/>
      <c r="K397" s="36">
        <f t="shared" si="21"/>
        <v>0</v>
      </c>
      <c r="L397" s="43"/>
      <c r="M397" s="44"/>
      <c r="N397" s="44"/>
      <c r="O397" s="45"/>
    </row>
    <row r="398" spans="1:15" x14ac:dyDescent="0.25">
      <c r="A398" s="155"/>
      <c r="B398" s="156"/>
      <c r="C398" s="151"/>
      <c r="D398" s="151"/>
      <c r="E398" s="40"/>
      <c r="F398" s="40"/>
      <c r="G398" s="40"/>
      <c r="H398" s="41"/>
      <c r="I398" s="41"/>
      <c r="J398" s="42"/>
      <c r="K398" s="36">
        <f t="shared" si="21"/>
        <v>0</v>
      </c>
      <c r="L398" s="43"/>
      <c r="M398" s="44"/>
      <c r="N398" s="44"/>
      <c r="O398" s="45"/>
    </row>
    <row r="399" spans="1:15" x14ac:dyDescent="0.25">
      <c r="A399" s="155"/>
      <c r="B399" s="156"/>
      <c r="C399" s="151"/>
      <c r="D399" s="151"/>
      <c r="E399" s="40"/>
      <c r="F399" s="40"/>
      <c r="G399" s="40"/>
      <c r="H399" s="41"/>
      <c r="I399" s="41"/>
      <c r="J399" s="42"/>
      <c r="K399" s="36">
        <f t="shared" si="21"/>
        <v>0</v>
      </c>
      <c r="L399" s="43"/>
      <c r="M399" s="44"/>
      <c r="N399" s="44"/>
      <c r="O399" s="45"/>
    </row>
    <row r="400" spans="1:15" x14ac:dyDescent="0.25">
      <c r="A400" s="155"/>
      <c r="B400" s="156"/>
      <c r="C400" s="151"/>
      <c r="D400" s="151"/>
      <c r="E400" s="40"/>
      <c r="F400" s="40"/>
      <c r="G400" s="40"/>
      <c r="H400" s="41"/>
      <c r="I400" s="41"/>
      <c r="J400" s="42"/>
      <c r="K400" s="36">
        <f t="shared" si="21"/>
        <v>0</v>
      </c>
      <c r="L400" s="43"/>
      <c r="M400" s="44"/>
      <c r="N400" s="44"/>
      <c r="O400" s="45"/>
    </row>
    <row r="401" spans="1:15" x14ac:dyDescent="0.25">
      <c r="A401" s="155"/>
      <c r="B401" s="156"/>
      <c r="C401" s="151"/>
      <c r="D401" s="151"/>
      <c r="E401" s="40"/>
      <c r="F401" s="40"/>
      <c r="G401" s="40"/>
      <c r="H401" s="41"/>
      <c r="I401" s="41"/>
      <c r="J401" s="42"/>
      <c r="K401" s="36">
        <f t="shared" si="21"/>
        <v>0</v>
      </c>
      <c r="L401" s="43"/>
      <c r="M401" s="44"/>
      <c r="N401" s="44"/>
      <c r="O401" s="45"/>
    </row>
    <row r="402" spans="1:15" x14ac:dyDescent="0.25">
      <c r="A402" s="155"/>
      <c r="B402" s="156"/>
      <c r="C402" s="151"/>
      <c r="D402" s="151"/>
      <c r="E402" s="40"/>
      <c r="F402" s="40"/>
      <c r="G402" s="40"/>
      <c r="H402" s="41"/>
      <c r="I402" s="41"/>
      <c r="J402" s="42"/>
      <c r="K402" s="36">
        <f t="shared" si="21"/>
        <v>0</v>
      </c>
      <c r="L402" s="43"/>
      <c r="M402" s="44"/>
      <c r="N402" s="44"/>
      <c r="O402" s="45"/>
    </row>
    <row r="403" spans="1:15" x14ac:dyDescent="0.25">
      <c r="A403" s="155"/>
      <c r="B403" s="156"/>
      <c r="C403" s="151"/>
      <c r="D403" s="151"/>
      <c r="E403" s="40"/>
      <c r="F403" s="40"/>
      <c r="G403" s="40"/>
      <c r="H403" s="41"/>
      <c r="I403" s="41"/>
      <c r="J403" s="42"/>
      <c r="K403" s="36">
        <f t="shared" si="21"/>
        <v>0</v>
      </c>
      <c r="L403" s="43"/>
      <c r="M403" s="44"/>
      <c r="N403" s="44"/>
      <c r="O403" s="45"/>
    </row>
    <row r="404" spans="1:15" x14ac:dyDescent="0.25">
      <c r="A404" s="155"/>
      <c r="B404" s="156"/>
      <c r="C404" s="151"/>
      <c r="D404" s="151"/>
      <c r="E404" s="40"/>
      <c r="F404" s="40"/>
      <c r="G404" s="46"/>
      <c r="H404" s="41"/>
      <c r="I404" s="41"/>
      <c r="J404" s="47"/>
      <c r="K404" s="36">
        <f t="shared" si="21"/>
        <v>0</v>
      </c>
      <c r="L404" s="43"/>
      <c r="M404" s="44"/>
      <c r="N404" s="44"/>
      <c r="O404" s="45"/>
    </row>
    <row r="405" spans="1:15" x14ac:dyDescent="0.25">
      <c r="A405" s="155"/>
      <c r="B405" s="156"/>
      <c r="C405" s="151"/>
      <c r="D405" s="151"/>
      <c r="E405" s="40"/>
      <c r="F405" s="40"/>
      <c r="G405" s="46"/>
      <c r="H405" s="48"/>
      <c r="I405" s="48"/>
      <c r="J405" s="47"/>
      <c r="K405" s="36">
        <f t="shared" si="21"/>
        <v>0</v>
      </c>
      <c r="L405" s="43"/>
      <c r="M405" s="44"/>
      <c r="N405" s="44"/>
      <c r="O405" s="45"/>
    </row>
    <row r="406" spans="1:15" ht="15.75" thickBot="1" x14ac:dyDescent="0.3">
      <c r="A406" s="155"/>
      <c r="B406" s="156"/>
      <c r="C406" s="151"/>
      <c r="D406" s="151"/>
      <c r="E406" s="49"/>
      <c r="F406" s="49"/>
      <c r="G406" s="49"/>
      <c r="H406" s="50"/>
      <c r="I406" s="50"/>
      <c r="J406" s="51"/>
      <c r="K406" s="36">
        <f t="shared" si="21"/>
        <v>0</v>
      </c>
      <c r="L406" s="52"/>
      <c r="M406" s="53"/>
      <c r="N406" s="53"/>
      <c r="O406" s="54"/>
    </row>
    <row r="407" spans="1:15" ht="15.75" thickBot="1" x14ac:dyDescent="0.3">
      <c r="A407" s="157"/>
      <c r="B407" s="158"/>
      <c r="C407" s="152"/>
      <c r="D407" s="152"/>
      <c r="E407" s="29" t="s">
        <v>170</v>
      </c>
      <c r="F407" s="32"/>
      <c r="G407" s="32"/>
      <c r="H407" s="32"/>
      <c r="I407" s="32"/>
      <c r="J407" s="30"/>
      <c r="K407" s="55">
        <f>SUM(K393:K406)</f>
        <v>0</v>
      </c>
      <c r="L407" s="56">
        <f>K407+(K407*3%)</f>
        <v>0</v>
      </c>
      <c r="M407" s="56">
        <f>L407+(L407*3%)</f>
        <v>0</v>
      </c>
      <c r="N407" s="56">
        <f>M407+(M407*3%)</f>
        <v>0</v>
      </c>
      <c r="O407" s="56">
        <f>N407+(N407*3%)</f>
        <v>0</v>
      </c>
    </row>
    <row r="408" spans="1:15" ht="23.25" customHeight="1" thickBot="1" x14ac:dyDescent="0.3">
      <c r="A408" s="153" t="s">
        <v>180</v>
      </c>
      <c r="B408" s="154"/>
      <c r="C408" s="31" t="s">
        <v>164</v>
      </c>
      <c r="D408" s="32" t="s">
        <v>166</v>
      </c>
      <c r="E408" s="31" t="s">
        <v>207</v>
      </c>
      <c r="F408" s="31" t="s">
        <v>208</v>
      </c>
      <c r="G408" s="31" t="s">
        <v>165</v>
      </c>
      <c r="H408" s="31" t="s">
        <v>167</v>
      </c>
      <c r="I408" s="31" t="s">
        <v>209</v>
      </c>
      <c r="J408" s="32" t="s">
        <v>168</v>
      </c>
      <c r="K408" s="31" t="s">
        <v>210</v>
      </c>
      <c r="L408" s="32" t="s">
        <v>211</v>
      </c>
      <c r="M408" s="31" t="s">
        <v>212</v>
      </c>
      <c r="N408" s="31" t="s">
        <v>213</v>
      </c>
      <c r="O408" s="31" t="s">
        <v>214</v>
      </c>
    </row>
    <row r="409" spans="1:15" ht="15" customHeight="1" x14ac:dyDescent="0.25">
      <c r="A409" s="155" t="s">
        <v>177</v>
      </c>
      <c r="B409" s="156"/>
      <c r="C409" s="159"/>
      <c r="D409" s="151"/>
      <c r="E409" s="33"/>
      <c r="F409" s="33"/>
      <c r="G409" s="33"/>
      <c r="H409" s="34"/>
      <c r="I409" s="34"/>
      <c r="J409" s="35"/>
      <c r="K409" s="36">
        <f t="shared" ref="K409:K422" si="22">+J409*H409</f>
        <v>0</v>
      </c>
      <c r="L409" s="37"/>
      <c r="M409" s="38"/>
      <c r="N409" s="38"/>
      <c r="O409" s="39"/>
    </row>
    <row r="410" spans="1:15" x14ac:dyDescent="0.25">
      <c r="A410" s="155"/>
      <c r="B410" s="156"/>
      <c r="C410" s="151"/>
      <c r="D410" s="151"/>
      <c r="E410" s="40"/>
      <c r="F410" s="40"/>
      <c r="G410" s="40"/>
      <c r="H410" s="41"/>
      <c r="I410" s="41"/>
      <c r="J410" s="42"/>
      <c r="K410" s="36">
        <f t="shared" si="22"/>
        <v>0</v>
      </c>
      <c r="L410" s="43"/>
      <c r="M410" s="44"/>
      <c r="N410" s="44"/>
      <c r="O410" s="45"/>
    </row>
    <row r="411" spans="1:15" x14ac:dyDescent="0.25">
      <c r="A411" s="155"/>
      <c r="B411" s="156"/>
      <c r="C411" s="151"/>
      <c r="D411" s="151"/>
      <c r="E411" s="40"/>
      <c r="F411" s="40"/>
      <c r="G411" s="40"/>
      <c r="H411" s="41"/>
      <c r="I411" s="41"/>
      <c r="J411" s="42"/>
      <c r="K411" s="36">
        <f t="shared" si="22"/>
        <v>0</v>
      </c>
      <c r="L411" s="43"/>
      <c r="M411" s="44"/>
      <c r="N411" s="44"/>
      <c r="O411" s="45"/>
    </row>
    <row r="412" spans="1:15" x14ac:dyDescent="0.25">
      <c r="A412" s="155"/>
      <c r="B412" s="156"/>
      <c r="C412" s="151"/>
      <c r="D412" s="151"/>
      <c r="E412" s="40"/>
      <c r="F412" s="40"/>
      <c r="G412" s="40"/>
      <c r="H412" s="41"/>
      <c r="I412" s="41"/>
      <c r="J412" s="42"/>
      <c r="K412" s="36">
        <f t="shared" si="22"/>
        <v>0</v>
      </c>
      <c r="L412" s="43"/>
      <c r="M412" s="44"/>
      <c r="N412" s="44"/>
      <c r="O412" s="45"/>
    </row>
    <row r="413" spans="1:15" x14ac:dyDescent="0.25">
      <c r="A413" s="155"/>
      <c r="B413" s="156"/>
      <c r="C413" s="151"/>
      <c r="D413" s="151"/>
      <c r="E413" s="40"/>
      <c r="F413" s="40"/>
      <c r="G413" s="40"/>
      <c r="H413" s="41"/>
      <c r="I413" s="41"/>
      <c r="J413" s="42"/>
      <c r="K413" s="36">
        <f t="shared" si="22"/>
        <v>0</v>
      </c>
      <c r="L413" s="43"/>
      <c r="M413" s="44"/>
      <c r="N413" s="44"/>
      <c r="O413" s="45"/>
    </row>
    <row r="414" spans="1:15" x14ac:dyDescent="0.25">
      <c r="A414" s="155"/>
      <c r="B414" s="156"/>
      <c r="C414" s="151"/>
      <c r="D414" s="151"/>
      <c r="E414" s="40"/>
      <c r="F414" s="40"/>
      <c r="G414" s="40"/>
      <c r="H414" s="41"/>
      <c r="I414" s="41"/>
      <c r="J414" s="42"/>
      <c r="K414" s="36">
        <f t="shared" si="22"/>
        <v>0</v>
      </c>
      <c r="L414" s="43"/>
      <c r="M414" s="44"/>
      <c r="N414" s="44"/>
      <c r="O414" s="45"/>
    </row>
    <row r="415" spans="1:15" x14ac:dyDescent="0.25">
      <c r="A415" s="155"/>
      <c r="B415" s="156"/>
      <c r="C415" s="151"/>
      <c r="D415" s="151"/>
      <c r="E415" s="40"/>
      <c r="F415" s="40"/>
      <c r="G415" s="40"/>
      <c r="H415" s="41"/>
      <c r="I415" s="41"/>
      <c r="J415" s="42"/>
      <c r="K415" s="36">
        <f t="shared" si="22"/>
        <v>0</v>
      </c>
      <c r="L415" s="43"/>
      <c r="M415" s="44"/>
      <c r="N415" s="44"/>
      <c r="O415" s="45"/>
    </row>
    <row r="416" spans="1:15" x14ac:dyDescent="0.25">
      <c r="A416" s="155"/>
      <c r="B416" s="156"/>
      <c r="C416" s="151"/>
      <c r="D416" s="151"/>
      <c r="E416" s="40"/>
      <c r="F416" s="40"/>
      <c r="G416" s="40"/>
      <c r="H416" s="41"/>
      <c r="I416" s="41"/>
      <c r="J416" s="42"/>
      <c r="K416" s="36">
        <f t="shared" si="22"/>
        <v>0</v>
      </c>
      <c r="L416" s="43"/>
      <c r="M416" s="44"/>
      <c r="N416" s="44"/>
      <c r="O416" s="45"/>
    </row>
    <row r="417" spans="1:15" x14ac:dyDescent="0.25">
      <c r="A417" s="155"/>
      <c r="B417" s="156"/>
      <c r="C417" s="151"/>
      <c r="D417" s="151"/>
      <c r="E417" s="40"/>
      <c r="F417" s="40"/>
      <c r="G417" s="40"/>
      <c r="H417" s="41"/>
      <c r="I417" s="41"/>
      <c r="J417" s="42"/>
      <c r="K417" s="36">
        <f t="shared" si="22"/>
        <v>0</v>
      </c>
      <c r="L417" s="43"/>
      <c r="M417" s="44"/>
      <c r="N417" s="44"/>
      <c r="O417" s="45"/>
    </row>
    <row r="418" spans="1:15" x14ac:dyDescent="0.25">
      <c r="A418" s="155"/>
      <c r="B418" s="156"/>
      <c r="C418" s="151"/>
      <c r="D418" s="151"/>
      <c r="E418" s="40"/>
      <c r="F418" s="40"/>
      <c r="G418" s="40"/>
      <c r="H418" s="41"/>
      <c r="I418" s="41"/>
      <c r="J418" s="42"/>
      <c r="K418" s="36">
        <f t="shared" si="22"/>
        <v>0</v>
      </c>
      <c r="L418" s="43"/>
      <c r="M418" s="44"/>
      <c r="N418" s="44"/>
      <c r="O418" s="45"/>
    </row>
    <row r="419" spans="1:15" x14ac:dyDescent="0.25">
      <c r="A419" s="155"/>
      <c r="B419" s="156"/>
      <c r="C419" s="151"/>
      <c r="D419" s="151"/>
      <c r="E419" s="40"/>
      <c r="F419" s="40"/>
      <c r="G419" s="40"/>
      <c r="H419" s="41"/>
      <c r="I419" s="41"/>
      <c r="J419" s="42"/>
      <c r="K419" s="36">
        <f t="shared" si="22"/>
        <v>0</v>
      </c>
      <c r="L419" s="43"/>
      <c r="M419" s="44"/>
      <c r="N419" s="44"/>
      <c r="O419" s="45"/>
    </row>
    <row r="420" spans="1:15" x14ac:dyDescent="0.25">
      <c r="A420" s="155"/>
      <c r="B420" s="156"/>
      <c r="C420" s="151"/>
      <c r="D420" s="151"/>
      <c r="E420" s="40"/>
      <c r="F420" s="40"/>
      <c r="G420" s="46"/>
      <c r="H420" s="41"/>
      <c r="I420" s="41"/>
      <c r="J420" s="47"/>
      <c r="K420" s="36">
        <f t="shared" si="22"/>
        <v>0</v>
      </c>
      <c r="L420" s="43"/>
      <c r="M420" s="44"/>
      <c r="N420" s="44"/>
      <c r="O420" s="45"/>
    </row>
    <row r="421" spans="1:15" x14ac:dyDescent="0.25">
      <c r="A421" s="155"/>
      <c r="B421" s="156"/>
      <c r="C421" s="151"/>
      <c r="D421" s="151"/>
      <c r="E421" s="40"/>
      <c r="F421" s="40"/>
      <c r="G421" s="46"/>
      <c r="H421" s="48"/>
      <c r="I421" s="48"/>
      <c r="J421" s="47"/>
      <c r="K421" s="36">
        <f t="shared" si="22"/>
        <v>0</v>
      </c>
      <c r="L421" s="43"/>
      <c r="M421" s="44"/>
      <c r="N421" s="44"/>
      <c r="O421" s="45"/>
    </row>
    <row r="422" spans="1:15" ht="15.75" thickBot="1" x14ac:dyDescent="0.3">
      <c r="A422" s="155"/>
      <c r="B422" s="156"/>
      <c r="C422" s="151"/>
      <c r="D422" s="151"/>
      <c r="E422" s="49"/>
      <c r="F422" s="49"/>
      <c r="G422" s="49"/>
      <c r="H422" s="50"/>
      <c r="I422" s="50"/>
      <c r="J422" s="51"/>
      <c r="K422" s="36">
        <f t="shared" si="22"/>
        <v>0</v>
      </c>
      <c r="L422" s="52"/>
      <c r="M422" s="53"/>
      <c r="N422" s="53"/>
      <c r="O422" s="54"/>
    </row>
    <row r="423" spans="1:15" ht="15.75" thickBot="1" x14ac:dyDescent="0.3">
      <c r="A423" s="157"/>
      <c r="B423" s="158"/>
      <c r="C423" s="152"/>
      <c r="D423" s="152"/>
      <c r="E423" s="29" t="s">
        <v>170</v>
      </c>
      <c r="F423" s="32"/>
      <c r="G423" s="32"/>
      <c r="H423" s="32"/>
      <c r="I423" s="32"/>
      <c r="J423" s="30"/>
      <c r="K423" s="55">
        <f>SUM(K409:K422)</f>
        <v>0</v>
      </c>
      <c r="L423" s="56">
        <f>K423+(K423*3%)</f>
        <v>0</v>
      </c>
      <c r="M423" s="56">
        <f>L423+(L423*3%)</f>
        <v>0</v>
      </c>
      <c r="N423" s="56">
        <f>M423+(M423*3%)</f>
        <v>0</v>
      </c>
      <c r="O423" s="56">
        <f>N423+(N423*3%)</f>
        <v>0</v>
      </c>
    </row>
    <row r="424" spans="1:15" ht="23.25" customHeight="1" thickBot="1" x14ac:dyDescent="0.3">
      <c r="A424" s="153" t="s">
        <v>180</v>
      </c>
      <c r="B424" s="154"/>
      <c r="C424" s="31" t="s">
        <v>164</v>
      </c>
      <c r="D424" s="32" t="s">
        <v>166</v>
      </c>
      <c r="E424" s="31" t="s">
        <v>207</v>
      </c>
      <c r="F424" s="31" t="s">
        <v>208</v>
      </c>
      <c r="G424" s="31" t="s">
        <v>165</v>
      </c>
      <c r="H424" s="31" t="s">
        <v>167</v>
      </c>
      <c r="I424" s="31" t="s">
        <v>209</v>
      </c>
      <c r="J424" s="32" t="s">
        <v>168</v>
      </c>
      <c r="K424" s="31" t="s">
        <v>210</v>
      </c>
      <c r="L424" s="32" t="s">
        <v>211</v>
      </c>
      <c r="M424" s="31" t="s">
        <v>212</v>
      </c>
      <c r="N424" s="31" t="s">
        <v>213</v>
      </c>
      <c r="O424" s="31" t="s">
        <v>214</v>
      </c>
    </row>
    <row r="425" spans="1:15" ht="15" customHeight="1" x14ac:dyDescent="0.25">
      <c r="A425" s="155" t="s">
        <v>178</v>
      </c>
      <c r="B425" s="156"/>
      <c r="C425" s="159"/>
      <c r="D425" s="151"/>
      <c r="E425" s="33"/>
      <c r="F425" s="33"/>
      <c r="G425" s="33"/>
      <c r="H425" s="34"/>
      <c r="I425" s="34"/>
      <c r="J425" s="35"/>
      <c r="K425" s="36">
        <f t="shared" ref="K425:K438" si="23">+J425*H425</f>
        <v>0</v>
      </c>
      <c r="L425" s="37"/>
      <c r="M425" s="38"/>
      <c r="N425" s="38"/>
      <c r="O425" s="39"/>
    </row>
    <row r="426" spans="1:15" x14ac:dyDescent="0.25">
      <c r="A426" s="155"/>
      <c r="B426" s="156"/>
      <c r="C426" s="151"/>
      <c r="D426" s="151"/>
      <c r="E426" s="40"/>
      <c r="F426" s="40"/>
      <c r="G426" s="40"/>
      <c r="H426" s="41"/>
      <c r="I426" s="41"/>
      <c r="J426" s="42"/>
      <c r="K426" s="36">
        <f t="shared" si="23"/>
        <v>0</v>
      </c>
      <c r="L426" s="43"/>
      <c r="M426" s="44"/>
      <c r="N426" s="44"/>
      <c r="O426" s="45"/>
    </row>
    <row r="427" spans="1:15" x14ac:dyDescent="0.25">
      <c r="A427" s="155"/>
      <c r="B427" s="156"/>
      <c r="C427" s="151"/>
      <c r="D427" s="151"/>
      <c r="E427" s="40"/>
      <c r="F427" s="40"/>
      <c r="G427" s="40"/>
      <c r="H427" s="41"/>
      <c r="I427" s="41"/>
      <c r="J427" s="42"/>
      <c r="K427" s="36">
        <f t="shared" si="23"/>
        <v>0</v>
      </c>
      <c r="L427" s="43"/>
      <c r="M427" s="44"/>
      <c r="N427" s="44"/>
      <c r="O427" s="45"/>
    </row>
    <row r="428" spans="1:15" x14ac:dyDescent="0.25">
      <c r="A428" s="155"/>
      <c r="B428" s="156"/>
      <c r="C428" s="151"/>
      <c r="D428" s="151"/>
      <c r="E428" s="40"/>
      <c r="F428" s="40"/>
      <c r="G428" s="40"/>
      <c r="H428" s="41"/>
      <c r="I428" s="41"/>
      <c r="J428" s="42"/>
      <c r="K428" s="36">
        <f t="shared" si="23"/>
        <v>0</v>
      </c>
      <c r="L428" s="43"/>
      <c r="M428" s="44"/>
      <c r="N428" s="44"/>
      <c r="O428" s="45"/>
    </row>
    <row r="429" spans="1:15" x14ac:dyDescent="0.25">
      <c r="A429" s="155"/>
      <c r="B429" s="156"/>
      <c r="C429" s="151"/>
      <c r="D429" s="151"/>
      <c r="E429" s="40"/>
      <c r="F429" s="40"/>
      <c r="G429" s="40"/>
      <c r="H429" s="41"/>
      <c r="I429" s="41"/>
      <c r="J429" s="42"/>
      <c r="K429" s="36">
        <f t="shared" si="23"/>
        <v>0</v>
      </c>
      <c r="L429" s="43"/>
      <c r="M429" s="44"/>
      <c r="N429" s="44"/>
      <c r="O429" s="45"/>
    </row>
    <row r="430" spans="1:15" x14ac:dyDescent="0.25">
      <c r="A430" s="155"/>
      <c r="B430" s="156"/>
      <c r="C430" s="151"/>
      <c r="D430" s="151"/>
      <c r="E430" s="40"/>
      <c r="F430" s="40"/>
      <c r="G430" s="40"/>
      <c r="H430" s="41"/>
      <c r="I430" s="41"/>
      <c r="J430" s="42"/>
      <c r="K430" s="36">
        <f t="shared" si="23"/>
        <v>0</v>
      </c>
      <c r="L430" s="43"/>
      <c r="M430" s="44"/>
      <c r="N430" s="44"/>
      <c r="O430" s="45"/>
    </row>
    <row r="431" spans="1:15" x14ac:dyDescent="0.25">
      <c r="A431" s="155"/>
      <c r="B431" s="156"/>
      <c r="C431" s="151"/>
      <c r="D431" s="151"/>
      <c r="E431" s="40"/>
      <c r="F431" s="40"/>
      <c r="G431" s="40"/>
      <c r="H431" s="41"/>
      <c r="I431" s="41"/>
      <c r="J431" s="42"/>
      <c r="K431" s="36">
        <f t="shared" si="23"/>
        <v>0</v>
      </c>
      <c r="L431" s="43"/>
      <c r="M431" s="44"/>
      <c r="N431" s="44"/>
      <c r="O431" s="45"/>
    </row>
    <row r="432" spans="1:15" x14ac:dyDescent="0.25">
      <c r="A432" s="155"/>
      <c r="B432" s="156"/>
      <c r="C432" s="151"/>
      <c r="D432" s="151"/>
      <c r="E432" s="40"/>
      <c r="F432" s="40"/>
      <c r="G432" s="40"/>
      <c r="H432" s="41"/>
      <c r="I432" s="41"/>
      <c r="J432" s="42"/>
      <c r="K432" s="36">
        <f t="shared" si="23"/>
        <v>0</v>
      </c>
      <c r="L432" s="43"/>
      <c r="M432" s="44"/>
      <c r="N432" s="44"/>
      <c r="O432" s="45"/>
    </row>
    <row r="433" spans="1:15" x14ac:dyDescent="0.25">
      <c r="A433" s="155"/>
      <c r="B433" s="156"/>
      <c r="C433" s="151"/>
      <c r="D433" s="151"/>
      <c r="E433" s="40"/>
      <c r="F433" s="40"/>
      <c r="G433" s="40"/>
      <c r="H433" s="41"/>
      <c r="I433" s="41"/>
      <c r="J433" s="42"/>
      <c r="K433" s="36">
        <f t="shared" si="23"/>
        <v>0</v>
      </c>
      <c r="L433" s="43"/>
      <c r="M433" s="44"/>
      <c r="N433" s="44"/>
      <c r="O433" s="45"/>
    </row>
    <row r="434" spans="1:15" x14ac:dyDescent="0.25">
      <c r="A434" s="155"/>
      <c r="B434" s="156"/>
      <c r="C434" s="151"/>
      <c r="D434" s="151"/>
      <c r="E434" s="40"/>
      <c r="F434" s="40"/>
      <c r="G434" s="40"/>
      <c r="H434" s="41"/>
      <c r="I434" s="41"/>
      <c r="J434" s="42"/>
      <c r="K434" s="36">
        <f t="shared" si="23"/>
        <v>0</v>
      </c>
      <c r="L434" s="43"/>
      <c r="M434" s="44"/>
      <c r="N434" s="44"/>
      <c r="O434" s="45"/>
    </row>
    <row r="435" spans="1:15" x14ac:dyDescent="0.25">
      <c r="A435" s="155"/>
      <c r="B435" s="156"/>
      <c r="C435" s="151"/>
      <c r="D435" s="151"/>
      <c r="E435" s="40"/>
      <c r="F435" s="40"/>
      <c r="G435" s="40"/>
      <c r="H435" s="41"/>
      <c r="I435" s="41"/>
      <c r="J435" s="42"/>
      <c r="K435" s="36">
        <f t="shared" si="23"/>
        <v>0</v>
      </c>
      <c r="L435" s="43"/>
      <c r="M435" s="44"/>
      <c r="N435" s="44"/>
      <c r="O435" s="45"/>
    </row>
    <row r="436" spans="1:15" x14ac:dyDescent="0.25">
      <c r="A436" s="155"/>
      <c r="B436" s="156"/>
      <c r="C436" s="151"/>
      <c r="D436" s="151"/>
      <c r="E436" s="40"/>
      <c r="F436" s="40"/>
      <c r="G436" s="46"/>
      <c r="H436" s="41"/>
      <c r="I436" s="41"/>
      <c r="J436" s="47"/>
      <c r="K436" s="36">
        <f t="shared" si="23"/>
        <v>0</v>
      </c>
      <c r="L436" s="43"/>
      <c r="M436" s="44"/>
      <c r="N436" s="44"/>
      <c r="O436" s="45"/>
    </row>
    <row r="437" spans="1:15" x14ac:dyDescent="0.25">
      <c r="A437" s="155"/>
      <c r="B437" s="156"/>
      <c r="C437" s="151"/>
      <c r="D437" s="151"/>
      <c r="E437" s="40"/>
      <c r="F437" s="40"/>
      <c r="G437" s="46"/>
      <c r="H437" s="48"/>
      <c r="I437" s="48"/>
      <c r="J437" s="47"/>
      <c r="K437" s="36">
        <f t="shared" si="23"/>
        <v>0</v>
      </c>
      <c r="L437" s="43"/>
      <c r="M437" s="44"/>
      <c r="N437" s="44"/>
      <c r="O437" s="45"/>
    </row>
    <row r="438" spans="1:15" ht="15.75" thickBot="1" x14ac:dyDescent="0.3">
      <c r="A438" s="155"/>
      <c r="B438" s="156"/>
      <c r="C438" s="151"/>
      <c r="D438" s="151"/>
      <c r="E438" s="49"/>
      <c r="F438" s="49"/>
      <c r="G438" s="49"/>
      <c r="H438" s="50"/>
      <c r="I438" s="50"/>
      <c r="J438" s="51"/>
      <c r="K438" s="36">
        <f t="shared" si="23"/>
        <v>0</v>
      </c>
      <c r="L438" s="52"/>
      <c r="M438" s="53"/>
      <c r="N438" s="53"/>
      <c r="O438" s="54"/>
    </row>
    <row r="439" spans="1:15" ht="15.75" thickBot="1" x14ac:dyDescent="0.3">
      <c r="A439" s="157"/>
      <c r="B439" s="158"/>
      <c r="C439" s="152"/>
      <c r="D439" s="152"/>
      <c r="E439" s="29" t="s">
        <v>170</v>
      </c>
      <c r="F439" s="32"/>
      <c r="G439" s="32"/>
      <c r="H439" s="32"/>
      <c r="I439" s="32"/>
      <c r="J439" s="30"/>
      <c r="K439" s="55">
        <f>SUM(K425:K438)</f>
        <v>0</v>
      </c>
      <c r="L439" s="56">
        <f>K439+(K439*3%)</f>
        <v>0</v>
      </c>
      <c r="M439" s="56">
        <f>L439+(L439*3%)</f>
        <v>0</v>
      </c>
      <c r="N439" s="56">
        <f>M439+(M439*3%)</f>
        <v>0</v>
      </c>
      <c r="O439" s="56">
        <f>N439+(N439*3%)</f>
        <v>0</v>
      </c>
    </row>
    <row r="440" spans="1:15" ht="15.75" thickBot="1" x14ac:dyDescent="0.3">
      <c r="A440" s="160"/>
      <c r="B440" s="160"/>
      <c r="C440" s="160"/>
      <c r="D440" s="160"/>
      <c r="E440" s="160"/>
      <c r="F440" s="160"/>
      <c r="G440" s="160"/>
      <c r="H440" s="160"/>
      <c r="I440" s="160"/>
      <c r="J440" s="160"/>
      <c r="K440" s="160"/>
      <c r="L440" s="160"/>
      <c r="M440" s="160"/>
      <c r="N440" s="160"/>
      <c r="O440" s="160"/>
    </row>
    <row r="441" spans="1:15" ht="23.25" customHeight="1" thickBot="1" x14ac:dyDescent="0.3">
      <c r="A441" s="153" t="s">
        <v>181</v>
      </c>
      <c r="B441" s="154"/>
      <c r="C441" s="31" t="s">
        <v>164</v>
      </c>
      <c r="D441" s="32" t="s">
        <v>166</v>
      </c>
      <c r="E441" s="31" t="s">
        <v>207</v>
      </c>
      <c r="F441" s="31" t="s">
        <v>208</v>
      </c>
      <c r="G441" s="31" t="s">
        <v>165</v>
      </c>
      <c r="H441" s="31" t="s">
        <v>167</v>
      </c>
      <c r="I441" s="31" t="s">
        <v>209</v>
      </c>
      <c r="J441" s="32" t="s">
        <v>168</v>
      </c>
      <c r="K441" s="31" t="s">
        <v>210</v>
      </c>
      <c r="L441" s="32" t="s">
        <v>211</v>
      </c>
      <c r="M441" s="31" t="s">
        <v>212</v>
      </c>
      <c r="N441" s="31" t="s">
        <v>213</v>
      </c>
      <c r="O441" s="31" t="s">
        <v>214</v>
      </c>
    </row>
    <row r="442" spans="1:15" ht="15" customHeight="1" x14ac:dyDescent="0.25">
      <c r="A442" s="155" t="s">
        <v>169</v>
      </c>
      <c r="B442" s="156"/>
      <c r="C442" s="159"/>
      <c r="D442" s="151"/>
      <c r="E442" s="33"/>
      <c r="F442" s="33"/>
      <c r="G442" s="33"/>
      <c r="H442" s="34"/>
      <c r="I442" s="34"/>
      <c r="J442" s="35"/>
      <c r="K442" s="36">
        <f t="shared" ref="K442:K455" si="24">+J442*H442</f>
        <v>0</v>
      </c>
      <c r="L442" s="37"/>
      <c r="M442" s="38"/>
      <c r="N442" s="38"/>
      <c r="O442" s="39"/>
    </row>
    <row r="443" spans="1:15" x14ac:dyDescent="0.25">
      <c r="A443" s="155"/>
      <c r="B443" s="156"/>
      <c r="C443" s="151"/>
      <c r="D443" s="151"/>
      <c r="E443" s="40"/>
      <c r="F443" s="40"/>
      <c r="G443" s="40"/>
      <c r="H443" s="41"/>
      <c r="I443" s="41"/>
      <c r="J443" s="42"/>
      <c r="K443" s="36">
        <f t="shared" si="24"/>
        <v>0</v>
      </c>
      <c r="L443" s="43"/>
      <c r="M443" s="44"/>
      <c r="N443" s="44"/>
      <c r="O443" s="45"/>
    </row>
    <row r="444" spans="1:15" x14ac:dyDescent="0.25">
      <c r="A444" s="155"/>
      <c r="B444" s="156"/>
      <c r="C444" s="151"/>
      <c r="D444" s="151"/>
      <c r="E444" s="40"/>
      <c r="F444" s="40"/>
      <c r="G444" s="40"/>
      <c r="H444" s="41"/>
      <c r="I444" s="41"/>
      <c r="J444" s="42"/>
      <c r="K444" s="36">
        <f t="shared" si="24"/>
        <v>0</v>
      </c>
      <c r="L444" s="43"/>
      <c r="M444" s="44"/>
      <c r="N444" s="44"/>
      <c r="O444" s="45"/>
    </row>
    <row r="445" spans="1:15" x14ac:dyDescent="0.25">
      <c r="A445" s="155"/>
      <c r="B445" s="156"/>
      <c r="C445" s="151"/>
      <c r="D445" s="151"/>
      <c r="E445" s="40"/>
      <c r="F445" s="40"/>
      <c r="G445" s="40"/>
      <c r="H445" s="41"/>
      <c r="I445" s="41"/>
      <c r="J445" s="42"/>
      <c r="K445" s="36">
        <f t="shared" si="24"/>
        <v>0</v>
      </c>
      <c r="L445" s="43"/>
      <c r="M445" s="44"/>
      <c r="N445" s="44"/>
      <c r="O445" s="45"/>
    </row>
    <row r="446" spans="1:15" x14ac:dyDescent="0.25">
      <c r="A446" s="155"/>
      <c r="B446" s="156"/>
      <c r="C446" s="151"/>
      <c r="D446" s="151"/>
      <c r="E446" s="40"/>
      <c r="F446" s="40"/>
      <c r="G446" s="40"/>
      <c r="H446" s="41"/>
      <c r="I446" s="41"/>
      <c r="J446" s="42"/>
      <c r="K446" s="36">
        <f t="shared" si="24"/>
        <v>0</v>
      </c>
      <c r="L446" s="43"/>
      <c r="M446" s="44"/>
      <c r="N446" s="44"/>
      <c r="O446" s="45"/>
    </row>
    <row r="447" spans="1:15" x14ac:dyDescent="0.25">
      <c r="A447" s="155"/>
      <c r="B447" s="156"/>
      <c r="C447" s="151"/>
      <c r="D447" s="151"/>
      <c r="E447" s="40"/>
      <c r="F447" s="40"/>
      <c r="G447" s="40"/>
      <c r="H447" s="41"/>
      <c r="I447" s="41"/>
      <c r="J447" s="42"/>
      <c r="K447" s="36">
        <f t="shared" si="24"/>
        <v>0</v>
      </c>
      <c r="L447" s="43"/>
      <c r="M447" s="44"/>
      <c r="N447" s="44"/>
      <c r="O447" s="45"/>
    </row>
    <row r="448" spans="1:15" x14ac:dyDescent="0.25">
      <c r="A448" s="155"/>
      <c r="B448" s="156"/>
      <c r="C448" s="151"/>
      <c r="D448" s="151"/>
      <c r="E448" s="40"/>
      <c r="F448" s="40"/>
      <c r="G448" s="40"/>
      <c r="H448" s="41"/>
      <c r="I448" s="41"/>
      <c r="J448" s="42"/>
      <c r="K448" s="36">
        <f t="shared" si="24"/>
        <v>0</v>
      </c>
      <c r="L448" s="43"/>
      <c r="M448" s="44"/>
      <c r="N448" s="44"/>
      <c r="O448" s="45"/>
    </row>
    <row r="449" spans="1:15" x14ac:dyDescent="0.25">
      <c r="A449" s="155"/>
      <c r="B449" s="156"/>
      <c r="C449" s="151"/>
      <c r="D449" s="151"/>
      <c r="E449" s="40"/>
      <c r="F449" s="40"/>
      <c r="G449" s="40"/>
      <c r="H449" s="41"/>
      <c r="I449" s="41"/>
      <c r="J449" s="42"/>
      <c r="K449" s="36">
        <f t="shared" si="24"/>
        <v>0</v>
      </c>
      <c r="L449" s="43"/>
      <c r="M449" s="44"/>
      <c r="N449" s="44"/>
      <c r="O449" s="45"/>
    </row>
    <row r="450" spans="1:15" x14ac:dyDescent="0.25">
      <c r="A450" s="155"/>
      <c r="B450" s="156"/>
      <c r="C450" s="151"/>
      <c r="D450" s="151"/>
      <c r="E450" s="40"/>
      <c r="F450" s="40"/>
      <c r="G450" s="40"/>
      <c r="H450" s="41"/>
      <c r="I450" s="41"/>
      <c r="J450" s="42"/>
      <c r="K450" s="36">
        <f t="shared" si="24"/>
        <v>0</v>
      </c>
      <c r="L450" s="43"/>
      <c r="M450" s="44"/>
      <c r="N450" s="44"/>
      <c r="O450" s="45"/>
    </row>
    <row r="451" spans="1:15" x14ac:dyDescent="0.25">
      <c r="A451" s="155"/>
      <c r="B451" s="156"/>
      <c r="C451" s="151"/>
      <c r="D451" s="151"/>
      <c r="E451" s="40"/>
      <c r="F451" s="40"/>
      <c r="G451" s="40"/>
      <c r="H451" s="41"/>
      <c r="I451" s="41"/>
      <c r="J451" s="42"/>
      <c r="K451" s="36">
        <f t="shared" si="24"/>
        <v>0</v>
      </c>
      <c r="L451" s="43"/>
      <c r="M451" s="44"/>
      <c r="N451" s="44"/>
      <c r="O451" s="45"/>
    </row>
    <row r="452" spans="1:15" x14ac:dyDescent="0.25">
      <c r="A452" s="155"/>
      <c r="B452" s="156"/>
      <c r="C452" s="151"/>
      <c r="D452" s="151"/>
      <c r="E452" s="40"/>
      <c r="F452" s="40"/>
      <c r="G452" s="40"/>
      <c r="H452" s="41"/>
      <c r="I452" s="41"/>
      <c r="J452" s="42"/>
      <c r="K452" s="36">
        <f t="shared" si="24"/>
        <v>0</v>
      </c>
      <c r="L452" s="43"/>
      <c r="M452" s="44"/>
      <c r="N452" s="44"/>
      <c r="O452" s="45"/>
    </row>
    <row r="453" spans="1:15" x14ac:dyDescent="0.25">
      <c r="A453" s="155"/>
      <c r="B453" s="156"/>
      <c r="C453" s="151"/>
      <c r="D453" s="151"/>
      <c r="E453" s="40"/>
      <c r="F453" s="40"/>
      <c r="G453" s="46"/>
      <c r="H453" s="41"/>
      <c r="I453" s="41"/>
      <c r="J453" s="47"/>
      <c r="K453" s="36">
        <f t="shared" si="24"/>
        <v>0</v>
      </c>
      <c r="L453" s="43"/>
      <c r="M453" s="44"/>
      <c r="N453" s="44"/>
      <c r="O453" s="45"/>
    </row>
    <row r="454" spans="1:15" x14ac:dyDescent="0.25">
      <c r="A454" s="155"/>
      <c r="B454" s="156"/>
      <c r="C454" s="151"/>
      <c r="D454" s="151"/>
      <c r="E454" s="40"/>
      <c r="F454" s="40"/>
      <c r="G454" s="46"/>
      <c r="H454" s="48"/>
      <c r="I454" s="48"/>
      <c r="J454" s="47"/>
      <c r="K454" s="36">
        <f t="shared" si="24"/>
        <v>0</v>
      </c>
      <c r="L454" s="43"/>
      <c r="M454" s="44"/>
      <c r="N454" s="44"/>
      <c r="O454" s="45"/>
    </row>
    <row r="455" spans="1:15" ht="15.75" thickBot="1" x14ac:dyDescent="0.3">
      <c r="A455" s="155"/>
      <c r="B455" s="156"/>
      <c r="C455" s="151"/>
      <c r="D455" s="151"/>
      <c r="E455" s="49"/>
      <c r="F455" s="49"/>
      <c r="G455" s="49"/>
      <c r="H455" s="50"/>
      <c r="I455" s="50"/>
      <c r="J455" s="51"/>
      <c r="K455" s="36">
        <f t="shared" si="24"/>
        <v>0</v>
      </c>
      <c r="L455" s="52"/>
      <c r="M455" s="53"/>
      <c r="N455" s="53"/>
      <c r="O455" s="54"/>
    </row>
    <row r="456" spans="1:15" ht="15.75" thickBot="1" x14ac:dyDescent="0.3">
      <c r="A456" s="157"/>
      <c r="B456" s="158"/>
      <c r="C456" s="152"/>
      <c r="D456" s="152"/>
      <c r="E456" s="29" t="s">
        <v>170</v>
      </c>
      <c r="F456" s="32"/>
      <c r="G456" s="32"/>
      <c r="H456" s="32"/>
      <c r="I456" s="32"/>
      <c r="J456" s="30"/>
      <c r="K456" s="55">
        <f>SUM(K442:K455)</f>
        <v>0</v>
      </c>
      <c r="L456" s="56">
        <f>K456+(K456*3%)</f>
        <v>0</v>
      </c>
      <c r="M456" s="56">
        <f>L456+(L456*3%)</f>
        <v>0</v>
      </c>
      <c r="N456" s="56">
        <f>M456+(M456*3%)</f>
        <v>0</v>
      </c>
      <c r="O456" s="56">
        <f>N456+(N456*3%)</f>
        <v>0</v>
      </c>
    </row>
    <row r="457" spans="1:15" ht="23.25" customHeight="1" thickBot="1" x14ac:dyDescent="0.3">
      <c r="A457" s="153" t="s">
        <v>181</v>
      </c>
      <c r="B457" s="154"/>
      <c r="C457" s="31" t="s">
        <v>164</v>
      </c>
      <c r="D457" s="32" t="s">
        <v>166</v>
      </c>
      <c r="E457" s="31" t="s">
        <v>207</v>
      </c>
      <c r="F457" s="31" t="s">
        <v>208</v>
      </c>
      <c r="G457" s="31" t="s">
        <v>165</v>
      </c>
      <c r="H457" s="31" t="s">
        <v>167</v>
      </c>
      <c r="I457" s="31" t="s">
        <v>209</v>
      </c>
      <c r="J457" s="32" t="s">
        <v>168</v>
      </c>
      <c r="K457" s="31" t="s">
        <v>210</v>
      </c>
      <c r="L457" s="32" t="s">
        <v>211</v>
      </c>
      <c r="M457" s="31" t="s">
        <v>212</v>
      </c>
      <c r="N457" s="31" t="s">
        <v>213</v>
      </c>
      <c r="O457" s="31" t="s">
        <v>214</v>
      </c>
    </row>
    <row r="458" spans="1:15" ht="15" customHeight="1" x14ac:dyDescent="0.25">
      <c r="A458" s="155" t="s">
        <v>171</v>
      </c>
      <c r="B458" s="156"/>
      <c r="C458" s="159"/>
      <c r="D458" s="151"/>
      <c r="E458" s="33"/>
      <c r="F458" s="33"/>
      <c r="G458" s="33"/>
      <c r="H458" s="34"/>
      <c r="I458" s="34"/>
      <c r="J458" s="35"/>
      <c r="K458" s="36">
        <f t="shared" ref="K458:K471" si="25">+J458*H458</f>
        <v>0</v>
      </c>
      <c r="L458" s="37"/>
      <c r="M458" s="38"/>
      <c r="N458" s="38"/>
      <c r="O458" s="39"/>
    </row>
    <row r="459" spans="1:15" x14ac:dyDescent="0.25">
      <c r="A459" s="155"/>
      <c r="B459" s="156"/>
      <c r="C459" s="151"/>
      <c r="D459" s="151"/>
      <c r="E459" s="40"/>
      <c r="F459" s="40"/>
      <c r="G459" s="40"/>
      <c r="H459" s="41"/>
      <c r="I459" s="41"/>
      <c r="J459" s="42"/>
      <c r="K459" s="36">
        <f t="shared" si="25"/>
        <v>0</v>
      </c>
      <c r="L459" s="43"/>
      <c r="M459" s="44"/>
      <c r="N459" s="44"/>
      <c r="O459" s="45"/>
    </row>
    <row r="460" spans="1:15" x14ac:dyDescent="0.25">
      <c r="A460" s="155"/>
      <c r="B460" s="156"/>
      <c r="C460" s="151"/>
      <c r="D460" s="151"/>
      <c r="E460" s="40"/>
      <c r="F460" s="40"/>
      <c r="G460" s="40"/>
      <c r="H460" s="41"/>
      <c r="I460" s="41"/>
      <c r="J460" s="42"/>
      <c r="K460" s="36">
        <f t="shared" si="25"/>
        <v>0</v>
      </c>
      <c r="L460" s="43"/>
      <c r="M460" s="44"/>
      <c r="N460" s="44"/>
      <c r="O460" s="45"/>
    </row>
    <row r="461" spans="1:15" x14ac:dyDescent="0.25">
      <c r="A461" s="155"/>
      <c r="B461" s="156"/>
      <c r="C461" s="151"/>
      <c r="D461" s="151"/>
      <c r="E461" s="40"/>
      <c r="F461" s="40"/>
      <c r="G461" s="40"/>
      <c r="H461" s="41"/>
      <c r="I461" s="41"/>
      <c r="J461" s="42"/>
      <c r="K461" s="36">
        <f t="shared" si="25"/>
        <v>0</v>
      </c>
      <c r="L461" s="43"/>
      <c r="M461" s="44"/>
      <c r="N461" s="44"/>
      <c r="O461" s="45"/>
    </row>
    <row r="462" spans="1:15" x14ac:dyDescent="0.25">
      <c r="A462" s="155"/>
      <c r="B462" s="156"/>
      <c r="C462" s="151"/>
      <c r="D462" s="151"/>
      <c r="E462" s="40"/>
      <c r="F462" s="40"/>
      <c r="G462" s="40"/>
      <c r="H462" s="41"/>
      <c r="I462" s="41"/>
      <c r="J462" s="42"/>
      <c r="K462" s="36">
        <f t="shared" si="25"/>
        <v>0</v>
      </c>
      <c r="L462" s="43"/>
      <c r="M462" s="44"/>
      <c r="N462" s="44"/>
      <c r="O462" s="45"/>
    </row>
    <row r="463" spans="1:15" x14ac:dyDescent="0.25">
      <c r="A463" s="155"/>
      <c r="B463" s="156"/>
      <c r="C463" s="151"/>
      <c r="D463" s="151"/>
      <c r="E463" s="40"/>
      <c r="F463" s="40"/>
      <c r="G463" s="40"/>
      <c r="H463" s="41"/>
      <c r="I463" s="41"/>
      <c r="J463" s="42"/>
      <c r="K463" s="36">
        <f t="shared" si="25"/>
        <v>0</v>
      </c>
      <c r="L463" s="43"/>
      <c r="M463" s="44"/>
      <c r="N463" s="44"/>
      <c r="O463" s="45"/>
    </row>
    <row r="464" spans="1:15" x14ac:dyDescent="0.25">
      <c r="A464" s="155"/>
      <c r="B464" s="156"/>
      <c r="C464" s="151"/>
      <c r="D464" s="151"/>
      <c r="E464" s="40"/>
      <c r="F464" s="40"/>
      <c r="G464" s="40"/>
      <c r="H464" s="41"/>
      <c r="I464" s="41"/>
      <c r="J464" s="42"/>
      <c r="K464" s="36">
        <f t="shared" si="25"/>
        <v>0</v>
      </c>
      <c r="L464" s="43"/>
      <c r="M464" s="44"/>
      <c r="N464" s="44"/>
      <c r="O464" s="45"/>
    </row>
    <row r="465" spans="1:15" x14ac:dyDescent="0.25">
      <c r="A465" s="155"/>
      <c r="B465" s="156"/>
      <c r="C465" s="151"/>
      <c r="D465" s="151"/>
      <c r="E465" s="40"/>
      <c r="F465" s="40"/>
      <c r="G465" s="40"/>
      <c r="H465" s="41"/>
      <c r="I465" s="41"/>
      <c r="J465" s="42"/>
      <c r="K465" s="36">
        <f t="shared" si="25"/>
        <v>0</v>
      </c>
      <c r="L465" s="43"/>
      <c r="M465" s="44"/>
      <c r="N465" s="44"/>
      <c r="O465" s="45"/>
    </row>
    <row r="466" spans="1:15" x14ac:dyDescent="0.25">
      <c r="A466" s="155"/>
      <c r="B466" s="156"/>
      <c r="C466" s="151"/>
      <c r="D466" s="151"/>
      <c r="E466" s="40"/>
      <c r="F466" s="40"/>
      <c r="G466" s="40"/>
      <c r="H466" s="41"/>
      <c r="I466" s="41"/>
      <c r="J466" s="42"/>
      <c r="K466" s="36">
        <f t="shared" si="25"/>
        <v>0</v>
      </c>
      <c r="L466" s="43"/>
      <c r="M466" s="44"/>
      <c r="N466" s="44"/>
      <c r="O466" s="45"/>
    </row>
    <row r="467" spans="1:15" x14ac:dyDescent="0.25">
      <c r="A467" s="155"/>
      <c r="B467" s="156"/>
      <c r="C467" s="151"/>
      <c r="D467" s="151"/>
      <c r="E467" s="40"/>
      <c r="F467" s="40"/>
      <c r="G467" s="40"/>
      <c r="H467" s="41"/>
      <c r="I467" s="41"/>
      <c r="J467" s="42"/>
      <c r="K467" s="36">
        <f t="shared" si="25"/>
        <v>0</v>
      </c>
      <c r="L467" s="43"/>
      <c r="M467" s="44"/>
      <c r="N467" s="44"/>
      <c r="O467" s="45"/>
    </row>
    <row r="468" spans="1:15" x14ac:dyDescent="0.25">
      <c r="A468" s="155"/>
      <c r="B468" s="156"/>
      <c r="C468" s="151"/>
      <c r="D468" s="151"/>
      <c r="E468" s="40"/>
      <c r="F468" s="40"/>
      <c r="G468" s="40"/>
      <c r="H468" s="41"/>
      <c r="I468" s="41"/>
      <c r="J468" s="42"/>
      <c r="K468" s="36">
        <f t="shared" si="25"/>
        <v>0</v>
      </c>
      <c r="L468" s="43"/>
      <c r="M468" s="44"/>
      <c r="N468" s="44"/>
      <c r="O468" s="45"/>
    </row>
    <row r="469" spans="1:15" x14ac:dyDescent="0.25">
      <c r="A469" s="155"/>
      <c r="B469" s="156"/>
      <c r="C469" s="151"/>
      <c r="D469" s="151"/>
      <c r="E469" s="40"/>
      <c r="F469" s="40"/>
      <c r="G469" s="46"/>
      <c r="H469" s="41"/>
      <c r="I469" s="41"/>
      <c r="J469" s="47"/>
      <c r="K469" s="36">
        <f t="shared" si="25"/>
        <v>0</v>
      </c>
      <c r="L469" s="43"/>
      <c r="M469" s="44"/>
      <c r="N469" s="44"/>
      <c r="O469" s="45"/>
    </row>
    <row r="470" spans="1:15" x14ac:dyDescent="0.25">
      <c r="A470" s="155"/>
      <c r="B470" s="156"/>
      <c r="C470" s="151"/>
      <c r="D470" s="151"/>
      <c r="E470" s="40"/>
      <c r="F470" s="40"/>
      <c r="G470" s="46"/>
      <c r="H470" s="48"/>
      <c r="I470" s="48"/>
      <c r="J470" s="47"/>
      <c r="K470" s="36">
        <f t="shared" si="25"/>
        <v>0</v>
      </c>
      <c r="L470" s="43"/>
      <c r="M470" s="44"/>
      <c r="N470" s="44"/>
      <c r="O470" s="45"/>
    </row>
    <row r="471" spans="1:15" ht="15.75" thickBot="1" x14ac:dyDescent="0.3">
      <c r="A471" s="155"/>
      <c r="B471" s="156"/>
      <c r="C471" s="151"/>
      <c r="D471" s="151"/>
      <c r="E471" s="49"/>
      <c r="F471" s="49"/>
      <c r="G471" s="49"/>
      <c r="H471" s="50"/>
      <c r="I471" s="50"/>
      <c r="J471" s="51"/>
      <c r="K471" s="36">
        <f t="shared" si="25"/>
        <v>0</v>
      </c>
      <c r="L471" s="52"/>
      <c r="M471" s="53"/>
      <c r="N471" s="53"/>
      <c r="O471" s="54"/>
    </row>
    <row r="472" spans="1:15" ht="15.75" thickBot="1" x14ac:dyDescent="0.3">
      <c r="A472" s="157"/>
      <c r="B472" s="158"/>
      <c r="C472" s="152"/>
      <c r="D472" s="152"/>
      <c r="E472" s="29" t="s">
        <v>170</v>
      </c>
      <c r="F472" s="32"/>
      <c r="G472" s="32"/>
      <c r="H472" s="32"/>
      <c r="I472" s="32"/>
      <c r="J472" s="30"/>
      <c r="K472" s="55">
        <f>SUM(K458:K471)</f>
        <v>0</v>
      </c>
      <c r="L472" s="56">
        <f>K472+(K472*3%)</f>
        <v>0</v>
      </c>
      <c r="M472" s="56">
        <f>L472+(L472*3%)</f>
        <v>0</v>
      </c>
      <c r="N472" s="56">
        <f>M472+(M472*3%)</f>
        <v>0</v>
      </c>
      <c r="O472" s="56">
        <f>N472+(N472*3%)</f>
        <v>0</v>
      </c>
    </row>
    <row r="473" spans="1:15" ht="23.25" customHeight="1" thickBot="1" x14ac:dyDescent="0.3">
      <c r="A473" s="153" t="s">
        <v>181</v>
      </c>
      <c r="B473" s="154"/>
      <c r="C473" s="31" t="s">
        <v>164</v>
      </c>
      <c r="D473" s="32" t="s">
        <v>166</v>
      </c>
      <c r="E473" s="31" t="s">
        <v>207</v>
      </c>
      <c r="F473" s="31" t="s">
        <v>208</v>
      </c>
      <c r="G473" s="31" t="s">
        <v>165</v>
      </c>
      <c r="H473" s="31" t="s">
        <v>167</v>
      </c>
      <c r="I473" s="31" t="s">
        <v>209</v>
      </c>
      <c r="J473" s="32" t="s">
        <v>168</v>
      </c>
      <c r="K473" s="31" t="s">
        <v>210</v>
      </c>
      <c r="L473" s="32" t="s">
        <v>211</v>
      </c>
      <c r="M473" s="31" t="s">
        <v>212</v>
      </c>
      <c r="N473" s="31" t="s">
        <v>213</v>
      </c>
      <c r="O473" s="31" t="s">
        <v>214</v>
      </c>
    </row>
    <row r="474" spans="1:15" ht="15" customHeight="1" x14ac:dyDescent="0.25">
      <c r="A474" s="155" t="s">
        <v>172</v>
      </c>
      <c r="B474" s="156"/>
      <c r="C474" s="159"/>
      <c r="D474" s="151"/>
      <c r="E474" s="33"/>
      <c r="F474" s="33"/>
      <c r="G474" s="33"/>
      <c r="H474" s="34"/>
      <c r="I474" s="34"/>
      <c r="J474" s="35"/>
      <c r="K474" s="36">
        <f t="shared" ref="K474:K487" si="26">+J474*H474</f>
        <v>0</v>
      </c>
      <c r="L474" s="37"/>
      <c r="M474" s="38"/>
      <c r="N474" s="38"/>
      <c r="O474" s="39"/>
    </row>
    <row r="475" spans="1:15" x14ac:dyDescent="0.25">
      <c r="A475" s="155"/>
      <c r="B475" s="156"/>
      <c r="C475" s="151"/>
      <c r="D475" s="151"/>
      <c r="E475" s="40"/>
      <c r="F475" s="40"/>
      <c r="G475" s="40"/>
      <c r="H475" s="41"/>
      <c r="I475" s="41"/>
      <c r="J475" s="42"/>
      <c r="K475" s="36">
        <f t="shared" si="26"/>
        <v>0</v>
      </c>
      <c r="L475" s="43"/>
      <c r="M475" s="44"/>
      <c r="N475" s="44"/>
      <c r="O475" s="45"/>
    </row>
    <row r="476" spans="1:15" x14ac:dyDescent="0.25">
      <c r="A476" s="155"/>
      <c r="B476" s="156"/>
      <c r="C476" s="151"/>
      <c r="D476" s="151"/>
      <c r="E476" s="40"/>
      <c r="F476" s="40"/>
      <c r="G476" s="40"/>
      <c r="H476" s="41"/>
      <c r="I476" s="41"/>
      <c r="J476" s="42"/>
      <c r="K476" s="36">
        <f t="shared" si="26"/>
        <v>0</v>
      </c>
      <c r="L476" s="43"/>
      <c r="M476" s="44"/>
      <c r="N476" s="44"/>
      <c r="O476" s="45"/>
    </row>
    <row r="477" spans="1:15" x14ac:dyDescent="0.25">
      <c r="A477" s="155"/>
      <c r="B477" s="156"/>
      <c r="C477" s="151"/>
      <c r="D477" s="151"/>
      <c r="E477" s="40"/>
      <c r="F477" s="40"/>
      <c r="G477" s="40"/>
      <c r="H477" s="41"/>
      <c r="I477" s="41"/>
      <c r="J477" s="42"/>
      <c r="K477" s="36">
        <f t="shared" si="26"/>
        <v>0</v>
      </c>
      <c r="L477" s="43"/>
      <c r="M477" s="44"/>
      <c r="N477" s="44"/>
      <c r="O477" s="45"/>
    </row>
    <row r="478" spans="1:15" x14ac:dyDescent="0.25">
      <c r="A478" s="155"/>
      <c r="B478" s="156"/>
      <c r="C478" s="151"/>
      <c r="D478" s="151"/>
      <c r="E478" s="40"/>
      <c r="F478" s="40"/>
      <c r="G478" s="40"/>
      <c r="H478" s="41"/>
      <c r="I478" s="41"/>
      <c r="J478" s="42"/>
      <c r="K478" s="36">
        <f t="shared" si="26"/>
        <v>0</v>
      </c>
      <c r="L478" s="43"/>
      <c r="M478" s="44"/>
      <c r="N478" s="44"/>
      <c r="O478" s="45"/>
    </row>
    <row r="479" spans="1:15" x14ac:dyDescent="0.25">
      <c r="A479" s="155"/>
      <c r="B479" s="156"/>
      <c r="C479" s="151"/>
      <c r="D479" s="151"/>
      <c r="E479" s="40"/>
      <c r="F479" s="40"/>
      <c r="G479" s="40"/>
      <c r="H479" s="41"/>
      <c r="I479" s="41"/>
      <c r="J479" s="42"/>
      <c r="K479" s="36">
        <f t="shared" si="26"/>
        <v>0</v>
      </c>
      <c r="L479" s="43"/>
      <c r="M479" s="44"/>
      <c r="N479" s="44"/>
      <c r="O479" s="45"/>
    </row>
    <row r="480" spans="1:15" x14ac:dyDescent="0.25">
      <c r="A480" s="155"/>
      <c r="B480" s="156"/>
      <c r="C480" s="151"/>
      <c r="D480" s="151"/>
      <c r="E480" s="40"/>
      <c r="F480" s="40"/>
      <c r="G480" s="40"/>
      <c r="H480" s="41"/>
      <c r="I480" s="41"/>
      <c r="J480" s="42"/>
      <c r="K480" s="36">
        <f t="shared" si="26"/>
        <v>0</v>
      </c>
      <c r="L480" s="43"/>
      <c r="M480" s="44"/>
      <c r="N480" s="44"/>
      <c r="O480" s="45"/>
    </row>
    <row r="481" spans="1:15" x14ac:dyDescent="0.25">
      <c r="A481" s="155"/>
      <c r="B481" s="156"/>
      <c r="C481" s="151"/>
      <c r="D481" s="151"/>
      <c r="E481" s="40"/>
      <c r="F481" s="40"/>
      <c r="G481" s="40"/>
      <c r="H481" s="41"/>
      <c r="I481" s="41"/>
      <c r="J481" s="42"/>
      <c r="K481" s="36">
        <f t="shared" si="26"/>
        <v>0</v>
      </c>
      <c r="L481" s="43"/>
      <c r="M481" s="44"/>
      <c r="N481" s="44"/>
      <c r="O481" s="45"/>
    </row>
    <row r="482" spans="1:15" x14ac:dyDescent="0.25">
      <c r="A482" s="155"/>
      <c r="B482" s="156"/>
      <c r="C482" s="151"/>
      <c r="D482" s="151"/>
      <c r="E482" s="40"/>
      <c r="F482" s="40"/>
      <c r="G482" s="40"/>
      <c r="H482" s="41"/>
      <c r="I482" s="41"/>
      <c r="J482" s="42"/>
      <c r="K482" s="36">
        <f t="shared" si="26"/>
        <v>0</v>
      </c>
      <c r="L482" s="43"/>
      <c r="M482" s="44"/>
      <c r="N482" s="44"/>
      <c r="O482" s="45"/>
    </row>
    <row r="483" spans="1:15" x14ac:dyDescent="0.25">
      <c r="A483" s="155"/>
      <c r="B483" s="156"/>
      <c r="C483" s="151"/>
      <c r="D483" s="151"/>
      <c r="E483" s="40"/>
      <c r="F483" s="40"/>
      <c r="G483" s="40"/>
      <c r="H483" s="41"/>
      <c r="I483" s="41"/>
      <c r="J483" s="42"/>
      <c r="K483" s="36">
        <f t="shared" si="26"/>
        <v>0</v>
      </c>
      <c r="L483" s="43"/>
      <c r="M483" s="44"/>
      <c r="N483" s="44"/>
      <c r="O483" s="45"/>
    </row>
    <row r="484" spans="1:15" x14ac:dyDescent="0.25">
      <c r="A484" s="155"/>
      <c r="B484" s="156"/>
      <c r="C484" s="151"/>
      <c r="D484" s="151"/>
      <c r="E484" s="40"/>
      <c r="F484" s="40"/>
      <c r="G484" s="40"/>
      <c r="H484" s="41"/>
      <c r="I484" s="41"/>
      <c r="J484" s="42"/>
      <c r="K484" s="36">
        <f t="shared" si="26"/>
        <v>0</v>
      </c>
      <c r="L484" s="43"/>
      <c r="M484" s="44"/>
      <c r="N484" s="44"/>
      <c r="O484" s="45"/>
    </row>
    <row r="485" spans="1:15" x14ac:dyDescent="0.25">
      <c r="A485" s="155"/>
      <c r="B485" s="156"/>
      <c r="C485" s="151"/>
      <c r="D485" s="151"/>
      <c r="E485" s="40"/>
      <c r="F485" s="40"/>
      <c r="G485" s="46"/>
      <c r="H485" s="41"/>
      <c r="I485" s="41"/>
      <c r="J485" s="47"/>
      <c r="K485" s="36">
        <f t="shared" si="26"/>
        <v>0</v>
      </c>
      <c r="L485" s="43"/>
      <c r="M485" s="44"/>
      <c r="N485" s="44"/>
      <c r="O485" s="45"/>
    </row>
    <row r="486" spans="1:15" x14ac:dyDescent="0.25">
      <c r="A486" s="155"/>
      <c r="B486" s="156"/>
      <c r="C486" s="151"/>
      <c r="D486" s="151"/>
      <c r="E486" s="40"/>
      <c r="F486" s="40"/>
      <c r="G486" s="46"/>
      <c r="H486" s="48"/>
      <c r="I486" s="48"/>
      <c r="J486" s="47"/>
      <c r="K486" s="36">
        <f t="shared" si="26"/>
        <v>0</v>
      </c>
      <c r="L486" s="43"/>
      <c r="M486" s="44"/>
      <c r="N486" s="44"/>
      <c r="O486" s="45"/>
    </row>
    <row r="487" spans="1:15" ht="15.75" thickBot="1" x14ac:dyDescent="0.3">
      <c r="A487" s="155"/>
      <c r="B487" s="156"/>
      <c r="C487" s="151"/>
      <c r="D487" s="151"/>
      <c r="E487" s="49"/>
      <c r="F487" s="49"/>
      <c r="G487" s="49"/>
      <c r="H487" s="50"/>
      <c r="I487" s="50"/>
      <c r="J487" s="51"/>
      <c r="K487" s="36">
        <f t="shared" si="26"/>
        <v>0</v>
      </c>
      <c r="L487" s="52"/>
      <c r="M487" s="53"/>
      <c r="N487" s="53"/>
      <c r="O487" s="54"/>
    </row>
    <row r="488" spans="1:15" ht="15.75" thickBot="1" x14ac:dyDescent="0.3">
      <c r="A488" s="157"/>
      <c r="B488" s="158"/>
      <c r="C488" s="152"/>
      <c r="D488" s="152"/>
      <c r="E488" s="29" t="s">
        <v>170</v>
      </c>
      <c r="F488" s="32"/>
      <c r="G488" s="32"/>
      <c r="H488" s="32"/>
      <c r="I488" s="32"/>
      <c r="J488" s="30"/>
      <c r="K488" s="55">
        <f>SUM(K474:K487)</f>
        <v>0</v>
      </c>
      <c r="L488" s="56">
        <f>K488+(K488*3%)</f>
        <v>0</v>
      </c>
      <c r="M488" s="56">
        <f>L488+(L488*3%)</f>
        <v>0</v>
      </c>
      <c r="N488" s="56">
        <f>M488+(M488*3%)</f>
        <v>0</v>
      </c>
      <c r="O488" s="56">
        <f>N488+(N488*3%)</f>
        <v>0</v>
      </c>
    </row>
    <row r="489" spans="1:15" ht="23.25" customHeight="1" thickBot="1" x14ac:dyDescent="0.3">
      <c r="A489" s="153" t="s">
        <v>181</v>
      </c>
      <c r="B489" s="154"/>
      <c r="C489" s="31" t="s">
        <v>164</v>
      </c>
      <c r="D489" s="32" t="s">
        <v>166</v>
      </c>
      <c r="E489" s="31" t="s">
        <v>207</v>
      </c>
      <c r="F489" s="31" t="s">
        <v>208</v>
      </c>
      <c r="G489" s="31" t="s">
        <v>165</v>
      </c>
      <c r="H489" s="31" t="s">
        <v>167</v>
      </c>
      <c r="I489" s="31" t="s">
        <v>209</v>
      </c>
      <c r="J489" s="32" t="s">
        <v>168</v>
      </c>
      <c r="K489" s="31" t="s">
        <v>210</v>
      </c>
      <c r="L489" s="32" t="s">
        <v>211</v>
      </c>
      <c r="M489" s="31" t="s">
        <v>212</v>
      </c>
      <c r="N489" s="31" t="s">
        <v>213</v>
      </c>
      <c r="O489" s="31" t="s">
        <v>214</v>
      </c>
    </row>
    <row r="490" spans="1:15" ht="15" customHeight="1" x14ac:dyDescent="0.25">
      <c r="A490" s="155" t="s">
        <v>173</v>
      </c>
      <c r="B490" s="156"/>
      <c r="C490" s="159"/>
      <c r="D490" s="151"/>
      <c r="E490" s="33"/>
      <c r="F490" s="33"/>
      <c r="G490" s="33"/>
      <c r="H490" s="34"/>
      <c r="I490" s="34"/>
      <c r="J490" s="35"/>
      <c r="K490" s="36">
        <f t="shared" ref="K490:K503" si="27">+J490*H490</f>
        <v>0</v>
      </c>
      <c r="L490" s="37"/>
      <c r="M490" s="38"/>
      <c r="N490" s="38"/>
      <c r="O490" s="39"/>
    </row>
    <row r="491" spans="1:15" x14ac:dyDescent="0.25">
      <c r="A491" s="155"/>
      <c r="B491" s="156"/>
      <c r="C491" s="151"/>
      <c r="D491" s="151"/>
      <c r="E491" s="40"/>
      <c r="F491" s="40"/>
      <c r="G491" s="40"/>
      <c r="H491" s="41"/>
      <c r="I491" s="41"/>
      <c r="J491" s="42"/>
      <c r="K491" s="36">
        <f t="shared" si="27"/>
        <v>0</v>
      </c>
      <c r="L491" s="43"/>
      <c r="M491" s="44"/>
      <c r="N491" s="44"/>
      <c r="O491" s="45"/>
    </row>
    <row r="492" spans="1:15" x14ac:dyDescent="0.25">
      <c r="A492" s="155"/>
      <c r="B492" s="156"/>
      <c r="C492" s="151"/>
      <c r="D492" s="151"/>
      <c r="E492" s="40"/>
      <c r="F492" s="40"/>
      <c r="G492" s="40"/>
      <c r="H492" s="41"/>
      <c r="I492" s="41"/>
      <c r="J492" s="42"/>
      <c r="K492" s="36">
        <f t="shared" si="27"/>
        <v>0</v>
      </c>
      <c r="L492" s="43"/>
      <c r="M492" s="44"/>
      <c r="N492" s="44"/>
      <c r="O492" s="45"/>
    </row>
    <row r="493" spans="1:15" x14ac:dyDescent="0.25">
      <c r="A493" s="155"/>
      <c r="B493" s="156"/>
      <c r="C493" s="151"/>
      <c r="D493" s="151"/>
      <c r="E493" s="40"/>
      <c r="F493" s="40"/>
      <c r="G493" s="40"/>
      <c r="H493" s="41"/>
      <c r="I493" s="41"/>
      <c r="J493" s="42"/>
      <c r="K493" s="36">
        <f t="shared" si="27"/>
        <v>0</v>
      </c>
      <c r="L493" s="43"/>
      <c r="M493" s="44"/>
      <c r="N493" s="44"/>
      <c r="O493" s="45"/>
    </row>
    <row r="494" spans="1:15" x14ac:dyDescent="0.25">
      <c r="A494" s="155"/>
      <c r="B494" s="156"/>
      <c r="C494" s="151"/>
      <c r="D494" s="151"/>
      <c r="E494" s="40"/>
      <c r="F494" s="40"/>
      <c r="G494" s="40"/>
      <c r="H494" s="41"/>
      <c r="I494" s="41"/>
      <c r="J494" s="42"/>
      <c r="K494" s="36">
        <f t="shared" si="27"/>
        <v>0</v>
      </c>
      <c r="L494" s="43"/>
      <c r="M494" s="44"/>
      <c r="N494" s="44"/>
      <c r="O494" s="45"/>
    </row>
    <row r="495" spans="1:15" x14ac:dyDescent="0.25">
      <c r="A495" s="155"/>
      <c r="B495" s="156"/>
      <c r="C495" s="151"/>
      <c r="D495" s="151"/>
      <c r="E495" s="40"/>
      <c r="F495" s="40"/>
      <c r="G495" s="40"/>
      <c r="H495" s="41"/>
      <c r="I495" s="41"/>
      <c r="J495" s="42"/>
      <c r="K495" s="36">
        <f t="shared" si="27"/>
        <v>0</v>
      </c>
      <c r="L495" s="43"/>
      <c r="M495" s="44"/>
      <c r="N495" s="44"/>
      <c r="O495" s="45"/>
    </row>
    <row r="496" spans="1:15" x14ac:dyDescent="0.25">
      <c r="A496" s="155"/>
      <c r="B496" s="156"/>
      <c r="C496" s="151"/>
      <c r="D496" s="151"/>
      <c r="E496" s="40"/>
      <c r="F496" s="40"/>
      <c r="G496" s="40"/>
      <c r="H496" s="41"/>
      <c r="I496" s="41"/>
      <c r="J496" s="42"/>
      <c r="K496" s="36">
        <f t="shared" si="27"/>
        <v>0</v>
      </c>
      <c r="L496" s="43"/>
      <c r="M496" s="44"/>
      <c r="N496" s="44"/>
      <c r="O496" s="45"/>
    </row>
    <row r="497" spans="1:15" x14ac:dyDescent="0.25">
      <c r="A497" s="155"/>
      <c r="B497" s="156"/>
      <c r="C497" s="151"/>
      <c r="D497" s="151"/>
      <c r="E497" s="40"/>
      <c r="F497" s="40"/>
      <c r="G497" s="40"/>
      <c r="H497" s="41"/>
      <c r="I497" s="41"/>
      <c r="J497" s="42"/>
      <c r="K497" s="36">
        <f t="shared" si="27"/>
        <v>0</v>
      </c>
      <c r="L497" s="43"/>
      <c r="M497" s="44"/>
      <c r="N497" s="44"/>
      <c r="O497" s="45"/>
    </row>
    <row r="498" spans="1:15" x14ac:dyDescent="0.25">
      <c r="A498" s="155"/>
      <c r="B498" s="156"/>
      <c r="C498" s="151"/>
      <c r="D498" s="151"/>
      <c r="E498" s="40"/>
      <c r="F498" s="40"/>
      <c r="G498" s="40"/>
      <c r="H498" s="41"/>
      <c r="I498" s="41"/>
      <c r="J498" s="42"/>
      <c r="K498" s="36">
        <f t="shared" si="27"/>
        <v>0</v>
      </c>
      <c r="L498" s="43"/>
      <c r="M498" s="44"/>
      <c r="N498" s="44"/>
      <c r="O498" s="45"/>
    </row>
    <row r="499" spans="1:15" x14ac:dyDescent="0.25">
      <c r="A499" s="155"/>
      <c r="B499" s="156"/>
      <c r="C499" s="151"/>
      <c r="D499" s="151"/>
      <c r="E499" s="40"/>
      <c r="F499" s="40"/>
      <c r="G499" s="40"/>
      <c r="H499" s="41"/>
      <c r="I499" s="41"/>
      <c r="J499" s="42"/>
      <c r="K499" s="36">
        <f t="shared" si="27"/>
        <v>0</v>
      </c>
      <c r="L499" s="43"/>
      <c r="M499" s="44"/>
      <c r="N499" s="44"/>
      <c r="O499" s="45"/>
    </row>
    <row r="500" spans="1:15" x14ac:dyDescent="0.25">
      <c r="A500" s="155"/>
      <c r="B500" s="156"/>
      <c r="C500" s="151"/>
      <c r="D500" s="151"/>
      <c r="E500" s="40"/>
      <c r="F500" s="40"/>
      <c r="G500" s="40"/>
      <c r="H500" s="41"/>
      <c r="I500" s="41"/>
      <c r="J500" s="42"/>
      <c r="K500" s="36">
        <f t="shared" si="27"/>
        <v>0</v>
      </c>
      <c r="L500" s="43"/>
      <c r="M500" s="44"/>
      <c r="N500" s="44"/>
      <c r="O500" s="45"/>
    </row>
    <row r="501" spans="1:15" x14ac:dyDescent="0.25">
      <c r="A501" s="155"/>
      <c r="B501" s="156"/>
      <c r="C501" s="151"/>
      <c r="D501" s="151"/>
      <c r="E501" s="40"/>
      <c r="F501" s="40"/>
      <c r="G501" s="46"/>
      <c r="H501" s="41"/>
      <c r="I501" s="41"/>
      <c r="J501" s="47"/>
      <c r="K501" s="36">
        <f t="shared" si="27"/>
        <v>0</v>
      </c>
      <c r="L501" s="43"/>
      <c r="M501" s="44"/>
      <c r="N501" s="44"/>
      <c r="O501" s="45"/>
    </row>
    <row r="502" spans="1:15" x14ac:dyDescent="0.25">
      <c r="A502" s="155"/>
      <c r="B502" s="156"/>
      <c r="C502" s="151"/>
      <c r="D502" s="151"/>
      <c r="E502" s="40"/>
      <c r="F502" s="40"/>
      <c r="G502" s="46"/>
      <c r="H502" s="48"/>
      <c r="I502" s="48"/>
      <c r="J502" s="47"/>
      <c r="K502" s="36">
        <f t="shared" si="27"/>
        <v>0</v>
      </c>
      <c r="L502" s="43"/>
      <c r="M502" s="44"/>
      <c r="N502" s="44"/>
      <c r="O502" s="45"/>
    </row>
    <row r="503" spans="1:15" ht="15.75" thickBot="1" x14ac:dyDescent="0.3">
      <c r="A503" s="155"/>
      <c r="B503" s="156"/>
      <c r="C503" s="151"/>
      <c r="D503" s="151"/>
      <c r="E503" s="49"/>
      <c r="F503" s="49"/>
      <c r="G503" s="49"/>
      <c r="H503" s="50"/>
      <c r="I503" s="50"/>
      <c r="J503" s="51"/>
      <c r="K503" s="36">
        <f t="shared" si="27"/>
        <v>0</v>
      </c>
      <c r="L503" s="52"/>
      <c r="M503" s="53"/>
      <c r="N503" s="53"/>
      <c r="O503" s="54"/>
    </row>
    <row r="504" spans="1:15" ht="15.75" thickBot="1" x14ac:dyDescent="0.3">
      <c r="A504" s="157"/>
      <c r="B504" s="158"/>
      <c r="C504" s="152"/>
      <c r="D504" s="152"/>
      <c r="E504" s="29" t="s">
        <v>170</v>
      </c>
      <c r="F504" s="32"/>
      <c r="G504" s="32"/>
      <c r="H504" s="32"/>
      <c r="I504" s="32"/>
      <c r="J504" s="30"/>
      <c r="K504" s="55">
        <f>SUM(K490:K503)</f>
        <v>0</v>
      </c>
      <c r="L504" s="56">
        <f>K504+(K504*3%)</f>
        <v>0</v>
      </c>
      <c r="M504" s="56">
        <f>L504+(L504*3%)</f>
        <v>0</v>
      </c>
      <c r="N504" s="56">
        <f>M504+(M504*3%)</f>
        <v>0</v>
      </c>
      <c r="O504" s="56">
        <f>N504+(N504*3%)</f>
        <v>0</v>
      </c>
    </row>
    <row r="505" spans="1:15" ht="23.25" customHeight="1" thickBot="1" x14ac:dyDescent="0.3">
      <c r="A505" s="153" t="s">
        <v>181</v>
      </c>
      <c r="B505" s="154"/>
      <c r="C505" s="31" t="s">
        <v>164</v>
      </c>
      <c r="D505" s="32" t="s">
        <v>166</v>
      </c>
      <c r="E505" s="31" t="s">
        <v>207</v>
      </c>
      <c r="F505" s="31" t="s">
        <v>208</v>
      </c>
      <c r="G505" s="31" t="s">
        <v>165</v>
      </c>
      <c r="H505" s="31" t="s">
        <v>167</v>
      </c>
      <c r="I505" s="31" t="s">
        <v>209</v>
      </c>
      <c r="J505" s="32" t="s">
        <v>168</v>
      </c>
      <c r="K505" s="31" t="s">
        <v>210</v>
      </c>
      <c r="L505" s="32" t="s">
        <v>211</v>
      </c>
      <c r="M505" s="31" t="s">
        <v>212</v>
      </c>
      <c r="N505" s="31" t="s">
        <v>213</v>
      </c>
      <c r="O505" s="31" t="s">
        <v>214</v>
      </c>
    </row>
    <row r="506" spans="1:15" ht="15" customHeight="1" x14ac:dyDescent="0.25">
      <c r="A506" s="155" t="s">
        <v>174</v>
      </c>
      <c r="B506" s="156"/>
      <c r="C506" s="159"/>
      <c r="D506" s="151"/>
      <c r="E506" s="33"/>
      <c r="F506" s="33"/>
      <c r="G506" s="33"/>
      <c r="H506" s="34"/>
      <c r="I506" s="34"/>
      <c r="J506" s="35"/>
      <c r="K506" s="36">
        <f t="shared" ref="K506:K519" si="28">+J506*H506</f>
        <v>0</v>
      </c>
      <c r="L506" s="37"/>
      <c r="M506" s="38"/>
      <c r="N506" s="38"/>
      <c r="O506" s="39"/>
    </row>
    <row r="507" spans="1:15" x14ac:dyDescent="0.25">
      <c r="A507" s="155"/>
      <c r="B507" s="156"/>
      <c r="C507" s="151"/>
      <c r="D507" s="151"/>
      <c r="E507" s="40"/>
      <c r="F507" s="40"/>
      <c r="G507" s="40"/>
      <c r="H507" s="41"/>
      <c r="I507" s="41"/>
      <c r="J507" s="42"/>
      <c r="K507" s="36">
        <f t="shared" si="28"/>
        <v>0</v>
      </c>
      <c r="L507" s="43"/>
      <c r="M507" s="44"/>
      <c r="N507" s="44"/>
      <c r="O507" s="45"/>
    </row>
    <row r="508" spans="1:15" x14ac:dyDescent="0.25">
      <c r="A508" s="155"/>
      <c r="B508" s="156"/>
      <c r="C508" s="151"/>
      <c r="D508" s="151"/>
      <c r="E508" s="40"/>
      <c r="F508" s="40"/>
      <c r="G508" s="40"/>
      <c r="H508" s="41"/>
      <c r="I508" s="41"/>
      <c r="J508" s="42"/>
      <c r="K508" s="36">
        <f t="shared" si="28"/>
        <v>0</v>
      </c>
      <c r="L508" s="43"/>
      <c r="M508" s="44"/>
      <c r="N508" s="44"/>
      <c r="O508" s="45"/>
    </row>
    <row r="509" spans="1:15" x14ac:dyDescent="0.25">
      <c r="A509" s="155"/>
      <c r="B509" s="156"/>
      <c r="C509" s="151"/>
      <c r="D509" s="151"/>
      <c r="E509" s="40"/>
      <c r="F509" s="40"/>
      <c r="G509" s="40"/>
      <c r="H509" s="41"/>
      <c r="I509" s="41"/>
      <c r="J509" s="42"/>
      <c r="K509" s="36">
        <f t="shared" si="28"/>
        <v>0</v>
      </c>
      <c r="L509" s="43"/>
      <c r="M509" s="44"/>
      <c r="N509" s="44"/>
      <c r="O509" s="45"/>
    </row>
    <row r="510" spans="1:15" x14ac:dyDescent="0.25">
      <c r="A510" s="155"/>
      <c r="B510" s="156"/>
      <c r="C510" s="151"/>
      <c r="D510" s="151"/>
      <c r="E510" s="40"/>
      <c r="F510" s="40"/>
      <c r="G510" s="40"/>
      <c r="H510" s="41"/>
      <c r="I510" s="41"/>
      <c r="J510" s="42"/>
      <c r="K510" s="36">
        <f t="shared" si="28"/>
        <v>0</v>
      </c>
      <c r="L510" s="43"/>
      <c r="M510" s="44"/>
      <c r="N510" s="44"/>
      <c r="O510" s="45"/>
    </row>
    <row r="511" spans="1:15" x14ac:dyDescent="0.25">
      <c r="A511" s="155"/>
      <c r="B511" s="156"/>
      <c r="C511" s="151"/>
      <c r="D511" s="151"/>
      <c r="E511" s="40"/>
      <c r="F511" s="40"/>
      <c r="G511" s="40"/>
      <c r="H511" s="41"/>
      <c r="I511" s="41"/>
      <c r="J511" s="42"/>
      <c r="K511" s="36">
        <f t="shared" si="28"/>
        <v>0</v>
      </c>
      <c r="L511" s="43"/>
      <c r="M511" s="44"/>
      <c r="N511" s="44"/>
      <c r="O511" s="45"/>
    </row>
    <row r="512" spans="1:15" x14ac:dyDescent="0.25">
      <c r="A512" s="155"/>
      <c r="B512" s="156"/>
      <c r="C512" s="151"/>
      <c r="D512" s="151"/>
      <c r="E512" s="40"/>
      <c r="F512" s="40"/>
      <c r="G512" s="40"/>
      <c r="H512" s="41"/>
      <c r="I512" s="41"/>
      <c r="J512" s="42"/>
      <c r="K512" s="36">
        <f t="shared" si="28"/>
        <v>0</v>
      </c>
      <c r="L512" s="43"/>
      <c r="M512" s="44"/>
      <c r="N512" s="44"/>
      <c r="O512" s="45"/>
    </row>
    <row r="513" spans="1:15" x14ac:dyDescent="0.25">
      <c r="A513" s="155"/>
      <c r="B513" s="156"/>
      <c r="C513" s="151"/>
      <c r="D513" s="151"/>
      <c r="E513" s="40"/>
      <c r="F513" s="40"/>
      <c r="G513" s="40"/>
      <c r="H513" s="41"/>
      <c r="I513" s="41"/>
      <c r="J513" s="42"/>
      <c r="K513" s="36">
        <f t="shared" si="28"/>
        <v>0</v>
      </c>
      <c r="L513" s="43"/>
      <c r="M513" s="44"/>
      <c r="N513" s="44"/>
      <c r="O513" s="45"/>
    </row>
    <row r="514" spans="1:15" x14ac:dyDescent="0.25">
      <c r="A514" s="155"/>
      <c r="B514" s="156"/>
      <c r="C514" s="151"/>
      <c r="D514" s="151"/>
      <c r="E514" s="40"/>
      <c r="F514" s="40"/>
      <c r="G514" s="40"/>
      <c r="H514" s="41"/>
      <c r="I514" s="41"/>
      <c r="J514" s="42"/>
      <c r="K514" s="36">
        <f t="shared" si="28"/>
        <v>0</v>
      </c>
      <c r="L514" s="43"/>
      <c r="M514" s="44"/>
      <c r="N514" s="44"/>
      <c r="O514" s="45"/>
    </row>
    <row r="515" spans="1:15" x14ac:dyDescent="0.25">
      <c r="A515" s="155"/>
      <c r="B515" s="156"/>
      <c r="C515" s="151"/>
      <c r="D515" s="151"/>
      <c r="E515" s="40"/>
      <c r="F515" s="40"/>
      <c r="G515" s="40"/>
      <c r="H515" s="41"/>
      <c r="I515" s="41"/>
      <c r="J515" s="42"/>
      <c r="K515" s="36">
        <f t="shared" si="28"/>
        <v>0</v>
      </c>
      <c r="L515" s="43"/>
      <c r="M515" s="44"/>
      <c r="N515" s="44"/>
      <c r="O515" s="45"/>
    </row>
    <row r="516" spans="1:15" x14ac:dyDescent="0.25">
      <c r="A516" s="155"/>
      <c r="B516" s="156"/>
      <c r="C516" s="151"/>
      <c r="D516" s="151"/>
      <c r="E516" s="40"/>
      <c r="F516" s="40"/>
      <c r="G516" s="40"/>
      <c r="H516" s="41"/>
      <c r="I516" s="41"/>
      <c r="J516" s="42"/>
      <c r="K516" s="36">
        <f t="shared" si="28"/>
        <v>0</v>
      </c>
      <c r="L516" s="43"/>
      <c r="M516" s="44"/>
      <c r="N516" s="44"/>
      <c r="O516" s="45"/>
    </row>
    <row r="517" spans="1:15" x14ac:dyDescent="0.25">
      <c r="A517" s="155"/>
      <c r="B517" s="156"/>
      <c r="C517" s="151"/>
      <c r="D517" s="151"/>
      <c r="E517" s="40"/>
      <c r="F517" s="40"/>
      <c r="G517" s="46"/>
      <c r="H517" s="41"/>
      <c r="I517" s="41"/>
      <c r="J517" s="47"/>
      <c r="K517" s="36">
        <f t="shared" si="28"/>
        <v>0</v>
      </c>
      <c r="L517" s="43"/>
      <c r="M517" s="44"/>
      <c r="N517" s="44"/>
      <c r="O517" s="45"/>
    </row>
    <row r="518" spans="1:15" x14ac:dyDescent="0.25">
      <c r="A518" s="155"/>
      <c r="B518" s="156"/>
      <c r="C518" s="151"/>
      <c r="D518" s="151"/>
      <c r="E518" s="40"/>
      <c r="F518" s="40"/>
      <c r="G518" s="46"/>
      <c r="H518" s="48"/>
      <c r="I518" s="48"/>
      <c r="J518" s="47"/>
      <c r="K518" s="36">
        <f t="shared" si="28"/>
        <v>0</v>
      </c>
      <c r="L518" s="43"/>
      <c r="M518" s="44"/>
      <c r="N518" s="44"/>
      <c r="O518" s="45"/>
    </row>
    <row r="519" spans="1:15" ht="15.75" thickBot="1" x14ac:dyDescent="0.3">
      <c r="A519" s="155"/>
      <c r="B519" s="156"/>
      <c r="C519" s="151"/>
      <c r="D519" s="151"/>
      <c r="E519" s="49"/>
      <c r="F519" s="49"/>
      <c r="G519" s="49"/>
      <c r="H519" s="50"/>
      <c r="I519" s="50"/>
      <c r="J519" s="51"/>
      <c r="K519" s="36">
        <f t="shared" si="28"/>
        <v>0</v>
      </c>
      <c r="L519" s="52"/>
      <c r="M519" s="53"/>
      <c r="N519" s="53"/>
      <c r="O519" s="54"/>
    </row>
    <row r="520" spans="1:15" ht="15.75" thickBot="1" x14ac:dyDescent="0.3">
      <c r="A520" s="157"/>
      <c r="B520" s="158"/>
      <c r="C520" s="152"/>
      <c r="D520" s="152"/>
      <c r="E520" s="29" t="s">
        <v>170</v>
      </c>
      <c r="F520" s="32"/>
      <c r="G520" s="32"/>
      <c r="H520" s="32"/>
      <c r="I520" s="32"/>
      <c r="J520" s="30"/>
      <c r="K520" s="55">
        <f>SUM(K506:K519)</f>
        <v>0</v>
      </c>
      <c r="L520" s="56">
        <f>K520+(K520*3%)</f>
        <v>0</v>
      </c>
      <c r="M520" s="56">
        <f>L520+(L520*3%)</f>
        <v>0</v>
      </c>
      <c r="N520" s="56">
        <f>M520+(M520*3%)</f>
        <v>0</v>
      </c>
      <c r="O520" s="56">
        <f>N520+(N520*3%)</f>
        <v>0</v>
      </c>
    </row>
    <row r="521" spans="1:15" ht="23.25" customHeight="1" thickBot="1" x14ac:dyDescent="0.3">
      <c r="A521" s="153" t="s">
        <v>181</v>
      </c>
      <c r="B521" s="154"/>
      <c r="C521" s="31" t="s">
        <v>164</v>
      </c>
      <c r="D521" s="32" t="s">
        <v>166</v>
      </c>
      <c r="E521" s="31" t="s">
        <v>207</v>
      </c>
      <c r="F521" s="31" t="s">
        <v>208</v>
      </c>
      <c r="G521" s="31" t="s">
        <v>165</v>
      </c>
      <c r="H521" s="31" t="s">
        <v>167</v>
      </c>
      <c r="I521" s="31" t="s">
        <v>209</v>
      </c>
      <c r="J521" s="32" t="s">
        <v>168</v>
      </c>
      <c r="K521" s="31" t="s">
        <v>210</v>
      </c>
      <c r="L521" s="32" t="s">
        <v>211</v>
      </c>
      <c r="M521" s="31" t="s">
        <v>212</v>
      </c>
      <c r="N521" s="31" t="s">
        <v>213</v>
      </c>
      <c r="O521" s="31" t="s">
        <v>214</v>
      </c>
    </row>
    <row r="522" spans="1:15" ht="15" customHeight="1" x14ac:dyDescent="0.25">
      <c r="A522" s="155" t="s">
        <v>175</v>
      </c>
      <c r="B522" s="156"/>
      <c r="C522" s="159"/>
      <c r="D522" s="151"/>
      <c r="E522" s="33"/>
      <c r="F522" s="33"/>
      <c r="G522" s="33"/>
      <c r="H522" s="34"/>
      <c r="I522" s="34"/>
      <c r="J522" s="35"/>
      <c r="K522" s="36">
        <f t="shared" ref="K522:K535" si="29">+J522*H522</f>
        <v>0</v>
      </c>
      <c r="L522" s="37"/>
      <c r="M522" s="38"/>
      <c r="N522" s="38"/>
      <c r="O522" s="39"/>
    </row>
    <row r="523" spans="1:15" x14ac:dyDescent="0.25">
      <c r="A523" s="155"/>
      <c r="B523" s="156"/>
      <c r="C523" s="151"/>
      <c r="D523" s="151"/>
      <c r="E523" s="40"/>
      <c r="F523" s="40"/>
      <c r="G523" s="40"/>
      <c r="H523" s="41"/>
      <c r="I523" s="41"/>
      <c r="J523" s="42"/>
      <c r="K523" s="36">
        <f t="shared" si="29"/>
        <v>0</v>
      </c>
      <c r="L523" s="43"/>
      <c r="M523" s="44"/>
      <c r="N523" s="44"/>
      <c r="O523" s="45"/>
    </row>
    <row r="524" spans="1:15" x14ac:dyDescent="0.25">
      <c r="A524" s="155"/>
      <c r="B524" s="156"/>
      <c r="C524" s="151"/>
      <c r="D524" s="151"/>
      <c r="E524" s="40"/>
      <c r="F524" s="40"/>
      <c r="G524" s="40"/>
      <c r="H524" s="41"/>
      <c r="I524" s="41"/>
      <c r="J524" s="42"/>
      <c r="K524" s="36">
        <f t="shared" si="29"/>
        <v>0</v>
      </c>
      <c r="L524" s="43"/>
      <c r="M524" s="44"/>
      <c r="N524" s="44"/>
      <c r="O524" s="45"/>
    </row>
    <row r="525" spans="1:15" x14ac:dyDescent="0.25">
      <c r="A525" s="155"/>
      <c r="B525" s="156"/>
      <c r="C525" s="151"/>
      <c r="D525" s="151"/>
      <c r="E525" s="40"/>
      <c r="F525" s="40"/>
      <c r="G525" s="40"/>
      <c r="H525" s="41"/>
      <c r="I525" s="41"/>
      <c r="J525" s="42"/>
      <c r="K525" s="36">
        <f t="shared" si="29"/>
        <v>0</v>
      </c>
      <c r="L525" s="43"/>
      <c r="M525" s="44"/>
      <c r="N525" s="44"/>
      <c r="O525" s="45"/>
    </row>
    <row r="526" spans="1:15" x14ac:dyDescent="0.25">
      <c r="A526" s="155"/>
      <c r="B526" s="156"/>
      <c r="C526" s="151"/>
      <c r="D526" s="151"/>
      <c r="E526" s="40"/>
      <c r="F526" s="40"/>
      <c r="G526" s="40"/>
      <c r="H526" s="41"/>
      <c r="I526" s="41"/>
      <c r="J526" s="42"/>
      <c r="K526" s="36">
        <f t="shared" si="29"/>
        <v>0</v>
      </c>
      <c r="L526" s="43"/>
      <c r="M526" s="44"/>
      <c r="N526" s="44"/>
      <c r="O526" s="45"/>
    </row>
    <row r="527" spans="1:15" x14ac:dyDescent="0.25">
      <c r="A527" s="155"/>
      <c r="B527" s="156"/>
      <c r="C527" s="151"/>
      <c r="D527" s="151"/>
      <c r="E527" s="40"/>
      <c r="F527" s="40"/>
      <c r="G527" s="40"/>
      <c r="H527" s="41"/>
      <c r="I527" s="41"/>
      <c r="J527" s="42"/>
      <c r="K527" s="36">
        <f t="shared" si="29"/>
        <v>0</v>
      </c>
      <c r="L527" s="43"/>
      <c r="M527" s="44"/>
      <c r="N527" s="44"/>
      <c r="O527" s="45"/>
    </row>
    <row r="528" spans="1:15" x14ac:dyDescent="0.25">
      <c r="A528" s="155"/>
      <c r="B528" s="156"/>
      <c r="C528" s="151"/>
      <c r="D528" s="151"/>
      <c r="E528" s="40"/>
      <c r="F528" s="40"/>
      <c r="G528" s="40"/>
      <c r="H528" s="41"/>
      <c r="I528" s="41"/>
      <c r="J528" s="42"/>
      <c r="K528" s="36">
        <f t="shared" si="29"/>
        <v>0</v>
      </c>
      <c r="L528" s="43"/>
      <c r="M528" s="44"/>
      <c r="N528" s="44"/>
      <c r="O528" s="45"/>
    </row>
    <row r="529" spans="1:15" x14ac:dyDescent="0.25">
      <c r="A529" s="155"/>
      <c r="B529" s="156"/>
      <c r="C529" s="151"/>
      <c r="D529" s="151"/>
      <c r="E529" s="40"/>
      <c r="F529" s="40"/>
      <c r="G529" s="40"/>
      <c r="H529" s="41"/>
      <c r="I529" s="41"/>
      <c r="J529" s="42"/>
      <c r="K529" s="36">
        <f t="shared" si="29"/>
        <v>0</v>
      </c>
      <c r="L529" s="43"/>
      <c r="M529" s="44"/>
      <c r="N529" s="44"/>
      <c r="O529" s="45"/>
    </row>
    <row r="530" spans="1:15" x14ac:dyDescent="0.25">
      <c r="A530" s="155"/>
      <c r="B530" s="156"/>
      <c r="C530" s="151"/>
      <c r="D530" s="151"/>
      <c r="E530" s="40"/>
      <c r="F530" s="40"/>
      <c r="G530" s="40"/>
      <c r="H530" s="41"/>
      <c r="I530" s="41"/>
      <c r="J530" s="42"/>
      <c r="K530" s="36">
        <f t="shared" si="29"/>
        <v>0</v>
      </c>
      <c r="L530" s="43"/>
      <c r="M530" s="44"/>
      <c r="N530" s="44"/>
      <c r="O530" s="45"/>
    </row>
    <row r="531" spans="1:15" x14ac:dyDescent="0.25">
      <c r="A531" s="155"/>
      <c r="B531" s="156"/>
      <c r="C531" s="151"/>
      <c r="D531" s="151"/>
      <c r="E531" s="40"/>
      <c r="F531" s="40"/>
      <c r="G531" s="40"/>
      <c r="H531" s="41"/>
      <c r="I531" s="41"/>
      <c r="J531" s="42"/>
      <c r="K531" s="36">
        <f t="shared" si="29"/>
        <v>0</v>
      </c>
      <c r="L531" s="43"/>
      <c r="M531" s="44"/>
      <c r="N531" s="44"/>
      <c r="O531" s="45"/>
    </row>
    <row r="532" spans="1:15" x14ac:dyDescent="0.25">
      <c r="A532" s="155"/>
      <c r="B532" s="156"/>
      <c r="C532" s="151"/>
      <c r="D532" s="151"/>
      <c r="E532" s="40"/>
      <c r="F532" s="40"/>
      <c r="G532" s="40"/>
      <c r="H532" s="41"/>
      <c r="I532" s="41"/>
      <c r="J532" s="42"/>
      <c r="K532" s="36">
        <f t="shared" si="29"/>
        <v>0</v>
      </c>
      <c r="L532" s="43"/>
      <c r="M532" s="44"/>
      <c r="N532" s="44"/>
      <c r="O532" s="45"/>
    </row>
    <row r="533" spans="1:15" x14ac:dyDescent="0.25">
      <c r="A533" s="155"/>
      <c r="B533" s="156"/>
      <c r="C533" s="151"/>
      <c r="D533" s="151"/>
      <c r="E533" s="40"/>
      <c r="F533" s="40"/>
      <c r="G533" s="46"/>
      <c r="H533" s="41"/>
      <c r="I533" s="41"/>
      <c r="J533" s="47"/>
      <c r="K533" s="36">
        <f t="shared" si="29"/>
        <v>0</v>
      </c>
      <c r="L533" s="43"/>
      <c r="M533" s="44"/>
      <c r="N533" s="44"/>
      <c r="O533" s="45"/>
    </row>
    <row r="534" spans="1:15" x14ac:dyDescent="0.25">
      <c r="A534" s="155"/>
      <c r="B534" s="156"/>
      <c r="C534" s="151"/>
      <c r="D534" s="151"/>
      <c r="E534" s="40"/>
      <c r="F534" s="40"/>
      <c r="G534" s="46"/>
      <c r="H534" s="48"/>
      <c r="I534" s="48"/>
      <c r="J534" s="47"/>
      <c r="K534" s="36">
        <f t="shared" si="29"/>
        <v>0</v>
      </c>
      <c r="L534" s="43"/>
      <c r="M534" s="44"/>
      <c r="N534" s="44"/>
      <c r="O534" s="45"/>
    </row>
    <row r="535" spans="1:15" ht="15.75" thickBot="1" x14ac:dyDescent="0.3">
      <c r="A535" s="155"/>
      <c r="B535" s="156"/>
      <c r="C535" s="151"/>
      <c r="D535" s="151"/>
      <c r="E535" s="49"/>
      <c r="F535" s="49"/>
      <c r="G535" s="49"/>
      <c r="H535" s="50"/>
      <c r="I535" s="50"/>
      <c r="J535" s="51"/>
      <c r="K535" s="36">
        <f t="shared" si="29"/>
        <v>0</v>
      </c>
      <c r="L535" s="52"/>
      <c r="M535" s="53"/>
      <c r="N535" s="53"/>
      <c r="O535" s="54"/>
    </row>
    <row r="536" spans="1:15" ht="15.75" thickBot="1" x14ac:dyDescent="0.3">
      <c r="A536" s="157"/>
      <c r="B536" s="158"/>
      <c r="C536" s="152"/>
      <c r="D536" s="152"/>
      <c r="E536" s="29" t="s">
        <v>170</v>
      </c>
      <c r="F536" s="32"/>
      <c r="G536" s="32"/>
      <c r="H536" s="32"/>
      <c r="I536" s="32"/>
      <c r="J536" s="30"/>
      <c r="K536" s="55">
        <f>SUM(K522:K535)</f>
        <v>0</v>
      </c>
      <c r="L536" s="56">
        <f>K536+(K536*3%)</f>
        <v>0</v>
      </c>
      <c r="M536" s="56">
        <f>L536+(L536*3%)</f>
        <v>0</v>
      </c>
      <c r="N536" s="56">
        <f>M536+(M536*3%)</f>
        <v>0</v>
      </c>
      <c r="O536" s="56">
        <f>N536+(N536*3%)</f>
        <v>0</v>
      </c>
    </row>
    <row r="537" spans="1:15" ht="23.25" customHeight="1" thickBot="1" x14ac:dyDescent="0.3">
      <c r="A537" s="153" t="s">
        <v>181</v>
      </c>
      <c r="B537" s="154"/>
      <c r="C537" s="31" t="s">
        <v>164</v>
      </c>
      <c r="D537" s="32" t="s">
        <v>166</v>
      </c>
      <c r="E537" s="31" t="s">
        <v>207</v>
      </c>
      <c r="F537" s="31" t="s">
        <v>208</v>
      </c>
      <c r="G537" s="31" t="s">
        <v>165</v>
      </c>
      <c r="H537" s="31" t="s">
        <v>167</v>
      </c>
      <c r="I537" s="31" t="s">
        <v>209</v>
      </c>
      <c r="J537" s="32" t="s">
        <v>168</v>
      </c>
      <c r="K537" s="31" t="s">
        <v>210</v>
      </c>
      <c r="L537" s="32" t="s">
        <v>211</v>
      </c>
      <c r="M537" s="31" t="s">
        <v>212</v>
      </c>
      <c r="N537" s="31" t="s">
        <v>213</v>
      </c>
      <c r="O537" s="31" t="s">
        <v>214</v>
      </c>
    </row>
    <row r="538" spans="1:15" ht="15" customHeight="1" x14ac:dyDescent="0.25">
      <c r="A538" s="155" t="s">
        <v>176</v>
      </c>
      <c r="B538" s="156"/>
      <c r="C538" s="159"/>
      <c r="D538" s="151"/>
      <c r="E538" s="33"/>
      <c r="F538" s="33"/>
      <c r="G538" s="33"/>
      <c r="H538" s="34"/>
      <c r="I538" s="34"/>
      <c r="J538" s="35"/>
      <c r="K538" s="36">
        <f t="shared" ref="K538:K551" si="30">+J538*H538</f>
        <v>0</v>
      </c>
      <c r="L538" s="37"/>
      <c r="M538" s="38"/>
      <c r="N538" s="38"/>
      <c r="O538" s="39"/>
    </row>
    <row r="539" spans="1:15" x14ac:dyDescent="0.25">
      <c r="A539" s="155"/>
      <c r="B539" s="156"/>
      <c r="C539" s="151"/>
      <c r="D539" s="151"/>
      <c r="E539" s="40"/>
      <c r="F539" s="40"/>
      <c r="G539" s="40"/>
      <c r="H539" s="41"/>
      <c r="I539" s="41"/>
      <c r="J539" s="42"/>
      <c r="K539" s="36">
        <f t="shared" si="30"/>
        <v>0</v>
      </c>
      <c r="L539" s="43"/>
      <c r="M539" s="44"/>
      <c r="N539" s="44"/>
      <c r="O539" s="45"/>
    </row>
    <row r="540" spans="1:15" x14ac:dyDescent="0.25">
      <c r="A540" s="155"/>
      <c r="B540" s="156"/>
      <c r="C540" s="151"/>
      <c r="D540" s="151"/>
      <c r="E540" s="40"/>
      <c r="F540" s="40"/>
      <c r="G540" s="40"/>
      <c r="H540" s="41"/>
      <c r="I540" s="41"/>
      <c r="J540" s="42"/>
      <c r="K540" s="36">
        <f t="shared" si="30"/>
        <v>0</v>
      </c>
      <c r="L540" s="43"/>
      <c r="M540" s="44"/>
      <c r="N540" s="44"/>
      <c r="O540" s="45"/>
    </row>
    <row r="541" spans="1:15" x14ac:dyDescent="0.25">
      <c r="A541" s="155"/>
      <c r="B541" s="156"/>
      <c r="C541" s="151"/>
      <c r="D541" s="151"/>
      <c r="E541" s="40"/>
      <c r="F541" s="40"/>
      <c r="G541" s="40"/>
      <c r="H541" s="41"/>
      <c r="I541" s="41"/>
      <c r="J541" s="42"/>
      <c r="K541" s="36">
        <f t="shared" si="30"/>
        <v>0</v>
      </c>
      <c r="L541" s="43"/>
      <c r="M541" s="44"/>
      <c r="N541" s="44"/>
      <c r="O541" s="45"/>
    </row>
    <row r="542" spans="1:15" x14ac:dyDescent="0.25">
      <c r="A542" s="155"/>
      <c r="B542" s="156"/>
      <c r="C542" s="151"/>
      <c r="D542" s="151"/>
      <c r="E542" s="40"/>
      <c r="F542" s="40"/>
      <c r="G542" s="40"/>
      <c r="H542" s="41"/>
      <c r="I542" s="41"/>
      <c r="J542" s="42"/>
      <c r="K542" s="36">
        <f t="shared" si="30"/>
        <v>0</v>
      </c>
      <c r="L542" s="43"/>
      <c r="M542" s="44"/>
      <c r="N542" s="44"/>
      <c r="O542" s="45"/>
    </row>
    <row r="543" spans="1:15" x14ac:dyDescent="0.25">
      <c r="A543" s="155"/>
      <c r="B543" s="156"/>
      <c r="C543" s="151"/>
      <c r="D543" s="151"/>
      <c r="E543" s="40"/>
      <c r="F543" s="40"/>
      <c r="G543" s="40"/>
      <c r="H543" s="41"/>
      <c r="I543" s="41"/>
      <c r="J543" s="42"/>
      <c r="K543" s="36">
        <f t="shared" si="30"/>
        <v>0</v>
      </c>
      <c r="L543" s="43"/>
      <c r="M543" s="44"/>
      <c r="N543" s="44"/>
      <c r="O543" s="45"/>
    </row>
    <row r="544" spans="1:15" x14ac:dyDescent="0.25">
      <c r="A544" s="155"/>
      <c r="B544" s="156"/>
      <c r="C544" s="151"/>
      <c r="D544" s="151"/>
      <c r="E544" s="40"/>
      <c r="F544" s="40"/>
      <c r="G544" s="40"/>
      <c r="H544" s="41"/>
      <c r="I544" s="41"/>
      <c r="J544" s="42"/>
      <c r="K544" s="36">
        <f t="shared" si="30"/>
        <v>0</v>
      </c>
      <c r="L544" s="43"/>
      <c r="M544" s="44"/>
      <c r="N544" s="44"/>
      <c r="O544" s="45"/>
    </row>
    <row r="545" spans="1:15" x14ac:dyDescent="0.25">
      <c r="A545" s="155"/>
      <c r="B545" s="156"/>
      <c r="C545" s="151"/>
      <c r="D545" s="151"/>
      <c r="E545" s="40"/>
      <c r="F545" s="40"/>
      <c r="G545" s="40"/>
      <c r="H545" s="41"/>
      <c r="I545" s="41"/>
      <c r="J545" s="42"/>
      <c r="K545" s="36">
        <f t="shared" si="30"/>
        <v>0</v>
      </c>
      <c r="L545" s="43"/>
      <c r="M545" s="44"/>
      <c r="N545" s="44"/>
      <c r="O545" s="45"/>
    </row>
    <row r="546" spans="1:15" x14ac:dyDescent="0.25">
      <c r="A546" s="155"/>
      <c r="B546" s="156"/>
      <c r="C546" s="151"/>
      <c r="D546" s="151"/>
      <c r="E546" s="40"/>
      <c r="F546" s="40"/>
      <c r="G546" s="40"/>
      <c r="H546" s="41"/>
      <c r="I546" s="41"/>
      <c r="J546" s="42"/>
      <c r="K546" s="36">
        <f t="shared" si="30"/>
        <v>0</v>
      </c>
      <c r="L546" s="43"/>
      <c r="M546" s="44"/>
      <c r="N546" s="44"/>
      <c r="O546" s="45"/>
    </row>
    <row r="547" spans="1:15" x14ac:dyDescent="0.25">
      <c r="A547" s="155"/>
      <c r="B547" s="156"/>
      <c r="C547" s="151"/>
      <c r="D547" s="151"/>
      <c r="E547" s="40"/>
      <c r="F547" s="40"/>
      <c r="G547" s="40"/>
      <c r="H547" s="41"/>
      <c r="I547" s="41"/>
      <c r="J547" s="42"/>
      <c r="K547" s="36">
        <f t="shared" si="30"/>
        <v>0</v>
      </c>
      <c r="L547" s="43"/>
      <c r="M547" s="44"/>
      <c r="N547" s="44"/>
      <c r="O547" s="45"/>
    </row>
    <row r="548" spans="1:15" x14ac:dyDescent="0.25">
      <c r="A548" s="155"/>
      <c r="B548" s="156"/>
      <c r="C548" s="151"/>
      <c r="D548" s="151"/>
      <c r="E548" s="40"/>
      <c r="F548" s="40"/>
      <c r="G548" s="40"/>
      <c r="H548" s="41"/>
      <c r="I548" s="41"/>
      <c r="J548" s="42"/>
      <c r="K548" s="36">
        <f t="shared" si="30"/>
        <v>0</v>
      </c>
      <c r="L548" s="43"/>
      <c r="M548" s="44"/>
      <c r="N548" s="44"/>
      <c r="O548" s="45"/>
    </row>
    <row r="549" spans="1:15" x14ac:dyDescent="0.25">
      <c r="A549" s="155"/>
      <c r="B549" s="156"/>
      <c r="C549" s="151"/>
      <c r="D549" s="151"/>
      <c r="E549" s="40"/>
      <c r="F549" s="40"/>
      <c r="G549" s="46"/>
      <c r="H549" s="41"/>
      <c r="I549" s="41"/>
      <c r="J549" s="47"/>
      <c r="K549" s="36">
        <f t="shared" si="30"/>
        <v>0</v>
      </c>
      <c r="L549" s="43"/>
      <c r="M549" s="44"/>
      <c r="N549" s="44"/>
      <c r="O549" s="45"/>
    </row>
    <row r="550" spans="1:15" x14ac:dyDescent="0.25">
      <c r="A550" s="155"/>
      <c r="B550" s="156"/>
      <c r="C550" s="151"/>
      <c r="D550" s="151"/>
      <c r="E550" s="40"/>
      <c r="F550" s="40"/>
      <c r="G550" s="46"/>
      <c r="H550" s="48"/>
      <c r="I550" s="48"/>
      <c r="J550" s="47"/>
      <c r="K550" s="36">
        <f t="shared" si="30"/>
        <v>0</v>
      </c>
      <c r="L550" s="43"/>
      <c r="M550" s="44"/>
      <c r="N550" s="44"/>
      <c r="O550" s="45"/>
    </row>
    <row r="551" spans="1:15" ht="15.75" thickBot="1" x14ac:dyDescent="0.3">
      <c r="A551" s="155"/>
      <c r="B551" s="156"/>
      <c r="C551" s="151"/>
      <c r="D551" s="151"/>
      <c r="E551" s="49"/>
      <c r="F551" s="49"/>
      <c r="G551" s="49"/>
      <c r="H551" s="50"/>
      <c r="I551" s="50"/>
      <c r="J551" s="51"/>
      <c r="K551" s="36">
        <f t="shared" si="30"/>
        <v>0</v>
      </c>
      <c r="L551" s="52"/>
      <c r="M551" s="53"/>
      <c r="N551" s="53"/>
      <c r="O551" s="54"/>
    </row>
    <row r="552" spans="1:15" ht="15.75" thickBot="1" x14ac:dyDescent="0.3">
      <c r="A552" s="157"/>
      <c r="B552" s="158"/>
      <c r="C552" s="152"/>
      <c r="D552" s="152"/>
      <c r="E552" s="29" t="s">
        <v>170</v>
      </c>
      <c r="F552" s="32"/>
      <c r="G552" s="32"/>
      <c r="H552" s="32"/>
      <c r="I552" s="32"/>
      <c r="J552" s="30"/>
      <c r="K552" s="55">
        <f>SUM(K538:K551)</f>
        <v>0</v>
      </c>
      <c r="L552" s="56">
        <f>K552+(K552*3%)</f>
        <v>0</v>
      </c>
      <c r="M552" s="56">
        <f>L552+(L552*3%)</f>
        <v>0</v>
      </c>
      <c r="N552" s="56">
        <f>M552+(M552*3%)</f>
        <v>0</v>
      </c>
      <c r="O552" s="56">
        <f>N552+(N552*3%)</f>
        <v>0</v>
      </c>
    </row>
    <row r="553" spans="1:15" ht="23.25" customHeight="1" thickBot="1" x14ac:dyDescent="0.3">
      <c r="A553" s="153" t="s">
        <v>181</v>
      </c>
      <c r="B553" s="154"/>
      <c r="C553" s="31" t="s">
        <v>164</v>
      </c>
      <c r="D553" s="32" t="s">
        <v>166</v>
      </c>
      <c r="E553" s="31" t="s">
        <v>207</v>
      </c>
      <c r="F553" s="31" t="s">
        <v>208</v>
      </c>
      <c r="G553" s="31" t="s">
        <v>165</v>
      </c>
      <c r="H553" s="31" t="s">
        <v>167</v>
      </c>
      <c r="I553" s="31" t="s">
        <v>209</v>
      </c>
      <c r="J553" s="32" t="s">
        <v>168</v>
      </c>
      <c r="K553" s="31" t="s">
        <v>210</v>
      </c>
      <c r="L553" s="32" t="s">
        <v>211</v>
      </c>
      <c r="M553" s="31" t="s">
        <v>212</v>
      </c>
      <c r="N553" s="31" t="s">
        <v>213</v>
      </c>
      <c r="O553" s="31" t="s">
        <v>214</v>
      </c>
    </row>
    <row r="554" spans="1:15" ht="15" customHeight="1" x14ac:dyDescent="0.25">
      <c r="A554" s="155" t="s">
        <v>177</v>
      </c>
      <c r="B554" s="156"/>
      <c r="C554" s="159"/>
      <c r="D554" s="151"/>
      <c r="E554" s="33"/>
      <c r="F554" s="33"/>
      <c r="G554" s="33"/>
      <c r="H554" s="34"/>
      <c r="I554" s="34"/>
      <c r="J554" s="35"/>
      <c r="K554" s="36">
        <f t="shared" ref="K554:K567" si="31">+J554*H554</f>
        <v>0</v>
      </c>
      <c r="L554" s="37"/>
      <c r="M554" s="38"/>
      <c r="N554" s="38"/>
      <c r="O554" s="39"/>
    </row>
    <row r="555" spans="1:15" x14ac:dyDescent="0.25">
      <c r="A555" s="155"/>
      <c r="B555" s="156"/>
      <c r="C555" s="151"/>
      <c r="D555" s="151"/>
      <c r="E555" s="40"/>
      <c r="F555" s="40"/>
      <c r="G555" s="40"/>
      <c r="H555" s="41"/>
      <c r="I555" s="41"/>
      <c r="J555" s="42"/>
      <c r="K555" s="36">
        <f t="shared" si="31"/>
        <v>0</v>
      </c>
      <c r="L555" s="43"/>
      <c r="M555" s="44"/>
      <c r="N555" s="44"/>
      <c r="O555" s="45"/>
    </row>
    <row r="556" spans="1:15" x14ac:dyDescent="0.25">
      <c r="A556" s="155"/>
      <c r="B556" s="156"/>
      <c r="C556" s="151"/>
      <c r="D556" s="151"/>
      <c r="E556" s="40"/>
      <c r="F556" s="40"/>
      <c r="G556" s="40"/>
      <c r="H556" s="41"/>
      <c r="I556" s="41"/>
      <c r="J556" s="42"/>
      <c r="K556" s="36">
        <f t="shared" si="31"/>
        <v>0</v>
      </c>
      <c r="L556" s="43"/>
      <c r="M556" s="44"/>
      <c r="N556" s="44"/>
      <c r="O556" s="45"/>
    </row>
    <row r="557" spans="1:15" x14ac:dyDescent="0.25">
      <c r="A557" s="155"/>
      <c r="B557" s="156"/>
      <c r="C557" s="151"/>
      <c r="D557" s="151"/>
      <c r="E557" s="40"/>
      <c r="F557" s="40"/>
      <c r="G557" s="40"/>
      <c r="H557" s="41"/>
      <c r="I557" s="41"/>
      <c r="J557" s="42"/>
      <c r="K557" s="36">
        <f t="shared" si="31"/>
        <v>0</v>
      </c>
      <c r="L557" s="43"/>
      <c r="M557" s="44"/>
      <c r="N557" s="44"/>
      <c r="O557" s="45"/>
    </row>
    <row r="558" spans="1:15" x14ac:dyDescent="0.25">
      <c r="A558" s="155"/>
      <c r="B558" s="156"/>
      <c r="C558" s="151"/>
      <c r="D558" s="151"/>
      <c r="E558" s="40"/>
      <c r="F558" s="40"/>
      <c r="G558" s="40"/>
      <c r="H558" s="41"/>
      <c r="I558" s="41"/>
      <c r="J558" s="42"/>
      <c r="K558" s="36">
        <f t="shared" si="31"/>
        <v>0</v>
      </c>
      <c r="L558" s="43"/>
      <c r="M558" s="44"/>
      <c r="N558" s="44"/>
      <c r="O558" s="45"/>
    </row>
    <row r="559" spans="1:15" x14ac:dyDescent="0.25">
      <c r="A559" s="155"/>
      <c r="B559" s="156"/>
      <c r="C559" s="151"/>
      <c r="D559" s="151"/>
      <c r="E559" s="40"/>
      <c r="F559" s="40"/>
      <c r="G559" s="40"/>
      <c r="H559" s="41"/>
      <c r="I559" s="41"/>
      <c r="J559" s="42"/>
      <c r="K559" s="36">
        <f t="shared" si="31"/>
        <v>0</v>
      </c>
      <c r="L559" s="43"/>
      <c r="M559" s="44"/>
      <c r="N559" s="44"/>
      <c r="O559" s="45"/>
    </row>
    <row r="560" spans="1:15" x14ac:dyDescent="0.25">
      <c r="A560" s="155"/>
      <c r="B560" s="156"/>
      <c r="C560" s="151"/>
      <c r="D560" s="151"/>
      <c r="E560" s="40"/>
      <c r="F560" s="40"/>
      <c r="G560" s="40"/>
      <c r="H560" s="41"/>
      <c r="I560" s="41"/>
      <c r="J560" s="42"/>
      <c r="K560" s="36">
        <f t="shared" si="31"/>
        <v>0</v>
      </c>
      <c r="L560" s="43"/>
      <c r="M560" s="44"/>
      <c r="N560" s="44"/>
      <c r="O560" s="45"/>
    </row>
    <row r="561" spans="1:15" x14ac:dyDescent="0.25">
      <c r="A561" s="155"/>
      <c r="B561" s="156"/>
      <c r="C561" s="151"/>
      <c r="D561" s="151"/>
      <c r="E561" s="40"/>
      <c r="F561" s="40"/>
      <c r="G561" s="40"/>
      <c r="H561" s="41"/>
      <c r="I561" s="41"/>
      <c r="J561" s="42"/>
      <c r="K561" s="36">
        <f t="shared" si="31"/>
        <v>0</v>
      </c>
      <c r="L561" s="43"/>
      <c r="M561" s="44"/>
      <c r="N561" s="44"/>
      <c r="O561" s="45"/>
    </row>
    <row r="562" spans="1:15" x14ac:dyDescent="0.25">
      <c r="A562" s="155"/>
      <c r="B562" s="156"/>
      <c r="C562" s="151"/>
      <c r="D562" s="151"/>
      <c r="E562" s="40"/>
      <c r="F562" s="40"/>
      <c r="G562" s="40"/>
      <c r="H562" s="41"/>
      <c r="I562" s="41"/>
      <c r="J562" s="42"/>
      <c r="K562" s="36">
        <f t="shared" si="31"/>
        <v>0</v>
      </c>
      <c r="L562" s="43"/>
      <c r="M562" s="44"/>
      <c r="N562" s="44"/>
      <c r="O562" s="45"/>
    </row>
    <row r="563" spans="1:15" x14ac:dyDescent="0.25">
      <c r="A563" s="155"/>
      <c r="B563" s="156"/>
      <c r="C563" s="151"/>
      <c r="D563" s="151"/>
      <c r="E563" s="40"/>
      <c r="F563" s="40"/>
      <c r="G563" s="40"/>
      <c r="H563" s="41"/>
      <c r="I563" s="41"/>
      <c r="J563" s="42"/>
      <c r="K563" s="36">
        <f t="shared" si="31"/>
        <v>0</v>
      </c>
      <c r="L563" s="43"/>
      <c r="M563" s="44"/>
      <c r="N563" s="44"/>
      <c r="O563" s="45"/>
    </row>
    <row r="564" spans="1:15" x14ac:dyDescent="0.25">
      <c r="A564" s="155"/>
      <c r="B564" s="156"/>
      <c r="C564" s="151"/>
      <c r="D564" s="151"/>
      <c r="E564" s="40"/>
      <c r="F564" s="40"/>
      <c r="G564" s="40"/>
      <c r="H564" s="41"/>
      <c r="I564" s="41"/>
      <c r="J564" s="42"/>
      <c r="K564" s="36">
        <f t="shared" si="31"/>
        <v>0</v>
      </c>
      <c r="L564" s="43"/>
      <c r="M564" s="44"/>
      <c r="N564" s="44"/>
      <c r="O564" s="45"/>
    </row>
    <row r="565" spans="1:15" x14ac:dyDescent="0.25">
      <c r="A565" s="155"/>
      <c r="B565" s="156"/>
      <c r="C565" s="151"/>
      <c r="D565" s="151"/>
      <c r="E565" s="40"/>
      <c r="F565" s="40"/>
      <c r="G565" s="46"/>
      <c r="H565" s="41"/>
      <c r="I565" s="41"/>
      <c r="J565" s="47"/>
      <c r="K565" s="36">
        <f t="shared" si="31"/>
        <v>0</v>
      </c>
      <c r="L565" s="43"/>
      <c r="M565" s="44"/>
      <c r="N565" s="44"/>
      <c r="O565" s="45"/>
    </row>
    <row r="566" spans="1:15" x14ac:dyDescent="0.25">
      <c r="A566" s="155"/>
      <c r="B566" s="156"/>
      <c r="C566" s="151"/>
      <c r="D566" s="151"/>
      <c r="E566" s="40"/>
      <c r="F566" s="40"/>
      <c r="G566" s="46"/>
      <c r="H566" s="48"/>
      <c r="I566" s="48"/>
      <c r="J566" s="47"/>
      <c r="K566" s="36">
        <f t="shared" si="31"/>
        <v>0</v>
      </c>
      <c r="L566" s="43"/>
      <c r="M566" s="44"/>
      <c r="N566" s="44"/>
      <c r="O566" s="45"/>
    </row>
    <row r="567" spans="1:15" ht="15.75" thickBot="1" x14ac:dyDescent="0.3">
      <c r="A567" s="155"/>
      <c r="B567" s="156"/>
      <c r="C567" s="151"/>
      <c r="D567" s="151"/>
      <c r="E567" s="49"/>
      <c r="F567" s="49"/>
      <c r="G567" s="49"/>
      <c r="H567" s="50"/>
      <c r="I567" s="50"/>
      <c r="J567" s="51"/>
      <c r="K567" s="36">
        <f t="shared" si="31"/>
        <v>0</v>
      </c>
      <c r="L567" s="52"/>
      <c r="M567" s="53"/>
      <c r="N567" s="53"/>
      <c r="O567" s="54"/>
    </row>
    <row r="568" spans="1:15" ht="15.75" thickBot="1" x14ac:dyDescent="0.3">
      <c r="A568" s="157"/>
      <c r="B568" s="158"/>
      <c r="C568" s="152"/>
      <c r="D568" s="152"/>
      <c r="E568" s="29" t="s">
        <v>170</v>
      </c>
      <c r="F568" s="32"/>
      <c r="G568" s="32"/>
      <c r="H568" s="32"/>
      <c r="I568" s="32"/>
      <c r="J568" s="30"/>
      <c r="K568" s="55">
        <f>SUM(K554:K567)</f>
        <v>0</v>
      </c>
      <c r="L568" s="56">
        <f>K568+(K568*3%)</f>
        <v>0</v>
      </c>
      <c r="M568" s="56">
        <f>L568+(L568*3%)</f>
        <v>0</v>
      </c>
      <c r="N568" s="56">
        <f>M568+(M568*3%)</f>
        <v>0</v>
      </c>
      <c r="O568" s="56">
        <f>N568+(N568*3%)</f>
        <v>0</v>
      </c>
    </row>
    <row r="569" spans="1:15" ht="23.25" customHeight="1" thickBot="1" x14ac:dyDescent="0.3">
      <c r="A569" s="153" t="s">
        <v>181</v>
      </c>
      <c r="B569" s="154"/>
      <c r="C569" s="31" t="s">
        <v>164</v>
      </c>
      <c r="D569" s="32" t="s">
        <v>166</v>
      </c>
      <c r="E569" s="31" t="s">
        <v>207</v>
      </c>
      <c r="F569" s="31" t="s">
        <v>208</v>
      </c>
      <c r="G569" s="31" t="s">
        <v>165</v>
      </c>
      <c r="H569" s="31" t="s">
        <v>167</v>
      </c>
      <c r="I569" s="31" t="s">
        <v>209</v>
      </c>
      <c r="J569" s="32" t="s">
        <v>168</v>
      </c>
      <c r="K569" s="31" t="s">
        <v>210</v>
      </c>
      <c r="L569" s="32" t="s">
        <v>211</v>
      </c>
      <c r="M569" s="31" t="s">
        <v>212</v>
      </c>
      <c r="N569" s="31" t="s">
        <v>213</v>
      </c>
      <c r="O569" s="31" t="s">
        <v>214</v>
      </c>
    </row>
    <row r="570" spans="1:15" ht="15" customHeight="1" x14ac:dyDescent="0.25">
      <c r="A570" s="155" t="s">
        <v>178</v>
      </c>
      <c r="B570" s="156"/>
      <c r="C570" s="159"/>
      <c r="D570" s="151"/>
      <c r="E570" s="33"/>
      <c r="F570" s="33"/>
      <c r="G570" s="33"/>
      <c r="H570" s="34"/>
      <c r="I570" s="34"/>
      <c r="J570" s="35"/>
      <c r="K570" s="36">
        <f t="shared" ref="K570:K583" si="32">+J570*H570</f>
        <v>0</v>
      </c>
      <c r="L570" s="37"/>
      <c r="M570" s="38"/>
      <c r="N570" s="38"/>
      <c r="O570" s="39"/>
    </row>
    <row r="571" spans="1:15" x14ac:dyDescent="0.25">
      <c r="A571" s="155"/>
      <c r="B571" s="156"/>
      <c r="C571" s="151"/>
      <c r="D571" s="151"/>
      <c r="E571" s="40"/>
      <c r="F571" s="40"/>
      <c r="G571" s="40"/>
      <c r="H571" s="41"/>
      <c r="I571" s="41"/>
      <c r="J571" s="42"/>
      <c r="K571" s="36">
        <f t="shared" si="32"/>
        <v>0</v>
      </c>
      <c r="L571" s="43"/>
      <c r="M571" s="44"/>
      <c r="N571" s="44"/>
      <c r="O571" s="45"/>
    </row>
    <row r="572" spans="1:15" x14ac:dyDescent="0.25">
      <c r="A572" s="155"/>
      <c r="B572" s="156"/>
      <c r="C572" s="151"/>
      <c r="D572" s="151"/>
      <c r="E572" s="40"/>
      <c r="F572" s="40"/>
      <c r="G572" s="40"/>
      <c r="H572" s="41"/>
      <c r="I572" s="41"/>
      <c r="J572" s="42"/>
      <c r="K572" s="36">
        <f t="shared" si="32"/>
        <v>0</v>
      </c>
      <c r="L572" s="43"/>
      <c r="M572" s="44"/>
      <c r="N572" s="44"/>
      <c r="O572" s="45"/>
    </row>
    <row r="573" spans="1:15" x14ac:dyDescent="0.25">
      <c r="A573" s="155"/>
      <c r="B573" s="156"/>
      <c r="C573" s="151"/>
      <c r="D573" s="151"/>
      <c r="E573" s="40"/>
      <c r="F573" s="40"/>
      <c r="G573" s="40"/>
      <c r="H573" s="41"/>
      <c r="I573" s="41"/>
      <c r="J573" s="42"/>
      <c r="K573" s="36">
        <f t="shared" si="32"/>
        <v>0</v>
      </c>
      <c r="L573" s="43"/>
      <c r="M573" s="44"/>
      <c r="N573" s="44"/>
      <c r="O573" s="45"/>
    </row>
    <row r="574" spans="1:15" x14ac:dyDescent="0.25">
      <c r="A574" s="155"/>
      <c r="B574" s="156"/>
      <c r="C574" s="151"/>
      <c r="D574" s="151"/>
      <c r="E574" s="40"/>
      <c r="F574" s="40"/>
      <c r="G574" s="40"/>
      <c r="H574" s="41"/>
      <c r="I574" s="41"/>
      <c r="J574" s="42"/>
      <c r="K574" s="36">
        <f t="shared" si="32"/>
        <v>0</v>
      </c>
      <c r="L574" s="43"/>
      <c r="M574" s="44"/>
      <c r="N574" s="44"/>
      <c r="O574" s="45"/>
    </row>
    <row r="575" spans="1:15" x14ac:dyDescent="0.25">
      <c r="A575" s="155"/>
      <c r="B575" s="156"/>
      <c r="C575" s="151"/>
      <c r="D575" s="151"/>
      <c r="E575" s="40"/>
      <c r="F575" s="40"/>
      <c r="G575" s="40"/>
      <c r="H575" s="41"/>
      <c r="I575" s="41"/>
      <c r="J575" s="42"/>
      <c r="K575" s="36">
        <f t="shared" si="32"/>
        <v>0</v>
      </c>
      <c r="L575" s="43"/>
      <c r="M575" s="44"/>
      <c r="N575" s="44"/>
      <c r="O575" s="45"/>
    </row>
    <row r="576" spans="1:15" x14ac:dyDescent="0.25">
      <c r="A576" s="155"/>
      <c r="B576" s="156"/>
      <c r="C576" s="151"/>
      <c r="D576" s="151"/>
      <c r="E576" s="40"/>
      <c r="F576" s="40"/>
      <c r="G576" s="40"/>
      <c r="H576" s="41"/>
      <c r="I576" s="41"/>
      <c r="J576" s="42"/>
      <c r="K576" s="36">
        <f t="shared" si="32"/>
        <v>0</v>
      </c>
      <c r="L576" s="43"/>
      <c r="M576" s="44"/>
      <c r="N576" s="44"/>
      <c r="O576" s="45"/>
    </row>
    <row r="577" spans="1:15" x14ac:dyDescent="0.25">
      <c r="A577" s="155"/>
      <c r="B577" s="156"/>
      <c r="C577" s="151"/>
      <c r="D577" s="151"/>
      <c r="E577" s="40"/>
      <c r="F577" s="40"/>
      <c r="G577" s="40"/>
      <c r="H577" s="41"/>
      <c r="I577" s="41"/>
      <c r="J577" s="42"/>
      <c r="K577" s="36">
        <f t="shared" si="32"/>
        <v>0</v>
      </c>
      <c r="L577" s="43"/>
      <c r="M577" s="44"/>
      <c r="N577" s="44"/>
      <c r="O577" s="45"/>
    </row>
    <row r="578" spans="1:15" x14ac:dyDescent="0.25">
      <c r="A578" s="155"/>
      <c r="B578" s="156"/>
      <c r="C578" s="151"/>
      <c r="D578" s="151"/>
      <c r="E578" s="40"/>
      <c r="F578" s="40"/>
      <c r="G578" s="40"/>
      <c r="H578" s="41"/>
      <c r="I578" s="41"/>
      <c r="J578" s="42"/>
      <c r="K578" s="36">
        <f t="shared" si="32"/>
        <v>0</v>
      </c>
      <c r="L578" s="43"/>
      <c r="M578" s="44"/>
      <c r="N578" s="44"/>
      <c r="O578" s="45"/>
    </row>
    <row r="579" spans="1:15" x14ac:dyDescent="0.25">
      <c r="A579" s="155"/>
      <c r="B579" s="156"/>
      <c r="C579" s="151"/>
      <c r="D579" s="151"/>
      <c r="E579" s="40"/>
      <c r="F579" s="40"/>
      <c r="G579" s="40"/>
      <c r="H579" s="41"/>
      <c r="I579" s="41"/>
      <c r="J579" s="42"/>
      <c r="K579" s="36">
        <f t="shared" si="32"/>
        <v>0</v>
      </c>
      <c r="L579" s="43"/>
      <c r="M579" s="44"/>
      <c r="N579" s="44"/>
      <c r="O579" s="45"/>
    </row>
    <row r="580" spans="1:15" x14ac:dyDescent="0.25">
      <c r="A580" s="155"/>
      <c r="B580" s="156"/>
      <c r="C580" s="151"/>
      <c r="D580" s="151"/>
      <c r="E580" s="40"/>
      <c r="F580" s="40"/>
      <c r="G580" s="40"/>
      <c r="H580" s="41"/>
      <c r="I580" s="41"/>
      <c r="J580" s="42"/>
      <c r="K580" s="36">
        <f t="shared" si="32"/>
        <v>0</v>
      </c>
      <c r="L580" s="43"/>
      <c r="M580" s="44"/>
      <c r="N580" s="44"/>
      <c r="O580" s="45"/>
    </row>
    <row r="581" spans="1:15" x14ac:dyDescent="0.25">
      <c r="A581" s="155"/>
      <c r="B581" s="156"/>
      <c r="C581" s="151"/>
      <c r="D581" s="151"/>
      <c r="E581" s="40"/>
      <c r="F581" s="40"/>
      <c r="G581" s="46"/>
      <c r="H581" s="41"/>
      <c r="I581" s="41"/>
      <c r="J581" s="47"/>
      <c r="K581" s="36">
        <f t="shared" si="32"/>
        <v>0</v>
      </c>
      <c r="L581" s="43"/>
      <c r="M581" s="44"/>
      <c r="N581" s="44"/>
      <c r="O581" s="45"/>
    </row>
    <row r="582" spans="1:15" x14ac:dyDescent="0.25">
      <c r="A582" s="155"/>
      <c r="B582" s="156"/>
      <c r="C582" s="151"/>
      <c r="D582" s="151"/>
      <c r="E582" s="40"/>
      <c r="F582" s="40"/>
      <c r="G582" s="46"/>
      <c r="H582" s="48"/>
      <c r="I582" s="48"/>
      <c r="J582" s="47"/>
      <c r="K582" s="36">
        <f t="shared" si="32"/>
        <v>0</v>
      </c>
      <c r="L582" s="43"/>
      <c r="M582" s="44"/>
      <c r="N582" s="44"/>
      <c r="O582" s="45"/>
    </row>
    <row r="583" spans="1:15" ht="15.75" thickBot="1" x14ac:dyDescent="0.3">
      <c r="A583" s="155"/>
      <c r="B583" s="156"/>
      <c r="C583" s="151"/>
      <c r="D583" s="151"/>
      <c r="E583" s="49"/>
      <c r="F583" s="49"/>
      <c r="G583" s="49"/>
      <c r="H583" s="50"/>
      <c r="I583" s="50"/>
      <c r="J583" s="51"/>
      <c r="K583" s="36">
        <f t="shared" si="32"/>
        <v>0</v>
      </c>
      <c r="L583" s="52"/>
      <c r="M583" s="53"/>
      <c r="N583" s="53"/>
      <c r="O583" s="54"/>
    </row>
    <row r="584" spans="1:15" ht="15.75" thickBot="1" x14ac:dyDescent="0.3">
      <c r="A584" s="157"/>
      <c r="B584" s="158"/>
      <c r="C584" s="152"/>
      <c r="D584" s="152"/>
      <c r="E584" s="29" t="s">
        <v>170</v>
      </c>
      <c r="F584" s="32"/>
      <c r="G584" s="32"/>
      <c r="H584" s="32"/>
      <c r="I584" s="32"/>
      <c r="J584" s="30"/>
      <c r="K584" s="55">
        <f>SUM(K570:K583)</f>
        <v>0</v>
      </c>
      <c r="L584" s="56">
        <f>K584+(K584*3%)</f>
        <v>0</v>
      </c>
      <c r="M584" s="56">
        <f>L584+(L584*3%)</f>
        <v>0</v>
      </c>
      <c r="N584" s="56">
        <f>M584+(M584*3%)</f>
        <v>0</v>
      </c>
      <c r="O584" s="56">
        <f>N584+(N584*3%)</f>
        <v>0</v>
      </c>
    </row>
  </sheetData>
  <mergeCells count="156">
    <mergeCell ref="A1:B4"/>
    <mergeCell ref="C1:K1"/>
    <mergeCell ref="L1:M1"/>
    <mergeCell ref="C2:K2"/>
    <mergeCell ref="L2:M2"/>
    <mergeCell ref="C3:K4"/>
    <mergeCell ref="L3:M3"/>
    <mergeCell ref="L4:M4"/>
    <mergeCell ref="A23:B37"/>
    <mergeCell ref="C23:C37"/>
    <mergeCell ref="D23:D37"/>
    <mergeCell ref="A38:B38"/>
    <mergeCell ref="A39:B53"/>
    <mergeCell ref="C39:C53"/>
    <mergeCell ref="D39:D53"/>
    <mergeCell ref="A5:M5"/>
    <mergeCell ref="A6:B6"/>
    <mergeCell ref="A7:B21"/>
    <mergeCell ref="C7:C21"/>
    <mergeCell ref="D7:D21"/>
    <mergeCell ref="A22:B22"/>
    <mergeCell ref="A86:B86"/>
    <mergeCell ref="A87:B101"/>
    <mergeCell ref="C87:C101"/>
    <mergeCell ref="D87:D101"/>
    <mergeCell ref="A102:B102"/>
    <mergeCell ref="A103:B117"/>
    <mergeCell ref="C103:C117"/>
    <mergeCell ref="D103:D117"/>
    <mergeCell ref="A54:B54"/>
    <mergeCell ref="A55:B69"/>
    <mergeCell ref="C55:C69"/>
    <mergeCell ref="D55:D69"/>
    <mergeCell ref="A70:B70"/>
    <mergeCell ref="A71:B85"/>
    <mergeCell ref="C71:C85"/>
    <mergeCell ref="D71:D85"/>
    <mergeCell ref="A150:O150"/>
    <mergeCell ref="A151:B151"/>
    <mergeCell ref="A152:B166"/>
    <mergeCell ref="C152:C166"/>
    <mergeCell ref="D152:D166"/>
    <mergeCell ref="A167:B167"/>
    <mergeCell ref="A118:B118"/>
    <mergeCell ref="A119:B133"/>
    <mergeCell ref="C119:C133"/>
    <mergeCell ref="D119:D133"/>
    <mergeCell ref="A134:B134"/>
    <mergeCell ref="A135:B149"/>
    <mergeCell ref="C135:C149"/>
    <mergeCell ref="D135:D149"/>
    <mergeCell ref="A199:B199"/>
    <mergeCell ref="A200:B214"/>
    <mergeCell ref="C200:C214"/>
    <mergeCell ref="D200:D214"/>
    <mergeCell ref="A215:B215"/>
    <mergeCell ref="A216:B230"/>
    <mergeCell ref="C216:C230"/>
    <mergeCell ref="D216:D230"/>
    <mergeCell ref="A168:B182"/>
    <mergeCell ref="C168:C182"/>
    <mergeCell ref="D168:D182"/>
    <mergeCell ref="A183:B183"/>
    <mergeCell ref="A184:B198"/>
    <mergeCell ref="C184:C198"/>
    <mergeCell ref="D184:D198"/>
    <mergeCell ref="A263:B263"/>
    <mergeCell ref="A264:B278"/>
    <mergeCell ref="C264:C278"/>
    <mergeCell ref="D264:D278"/>
    <mergeCell ref="A279:B279"/>
    <mergeCell ref="A280:B294"/>
    <mergeCell ref="C280:C294"/>
    <mergeCell ref="D280:D294"/>
    <mergeCell ref="A231:B231"/>
    <mergeCell ref="A232:B246"/>
    <mergeCell ref="C232:C246"/>
    <mergeCell ref="D232:D246"/>
    <mergeCell ref="A247:B247"/>
    <mergeCell ref="A248:B262"/>
    <mergeCell ref="C248:C262"/>
    <mergeCell ref="D248:D262"/>
    <mergeCell ref="A313:B327"/>
    <mergeCell ref="C313:C327"/>
    <mergeCell ref="D313:D327"/>
    <mergeCell ref="A328:B328"/>
    <mergeCell ref="A329:B343"/>
    <mergeCell ref="C329:C343"/>
    <mergeCell ref="D329:D343"/>
    <mergeCell ref="A295:O295"/>
    <mergeCell ref="A296:B296"/>
    <mergeCell ref="A297:B311"/>
    <mergeCell ref="C297:C311"/>
    <mergeCell ref="D297:D311"/>
    <mergeCell ref="A312:B312"/>
    <mergeCell ref="A376:B376"/>
    <mergeCell ref="A377:B391"/>
    <mergeCell ref="C377:C391"/>
    <mergeCell ref="D377:D391"/>
    <mergeCell ref="A392:B392"/>
    <mergeCell ref="A393:B407"/>
    <mergeCell ref="C393:C407"/>
    <mergeCell ref="D393:D407"/>
    <mergeCell ref="A344:B344"/>
    <mergeCell ref="A345:B359"/>
    <mergeCell ref="C345:C359"/>
    <mergeCell ref="D345:D359"/>
    <mergeCell ref="A360:B360"/>
    <mergeCell ref="A361:B375"/>
    <mergeCell ref="C361:C375"/>
    <mergeCell ref="D361:D375"/>
    <mergeCell ref="A440:O440"/>
    <mergeCell ref="A441:B441"/>
    <mergeCell ref="A442:B456"/>
    <mergeCell ref="C442:C456"/>
    <mergeCell ref="D442:D456"/>
    <mergeCell ref="A457:B457"/>
    <mergeCell ref="A408:B408"/>
    <mergeCell ref="A409:B423"/>
    <mergeCell ref="C409:C423"/>
    <mergeCell ref="D409:D423"/>
    <mergeCell ref="A424:B424"/>
    <mergeCell ref="A425:B439"/>
    <mergeCell ref="C425:C439"/>
    <mergeCell ref="D425:D439"/>
    <mergeCell ref="A489:B489"/>
    <mergeCell ref="A490:B504"/>
    <mergeCell ref="C490:C504"/>
    <mergeCell ref="D490:D504"/>
    <mergeCell ref="A505:B505"/>
    <mergeCell ref="A506:B520"/>
    <mergeCell ref="C506:C520"/>
    <mergeCell ref="D506:D520"/>
    <mergeCell ref="A458:B472"/>
    <mergeCell ref="C458:C472"/>
    <mergeCell ref="D458:D472"/>
    <mergeCell ref="A473:B473"/>
    <mergeCell ref="A474:B488"/>
    <mergeCell ref="C474:C488"/>
    <mergeCell ref="D474:D488"/>
    <mergeCell ref="A553:B553"/>
    <mergeCell ref="A554:B568"/>
    <mergeCell ref="C554:C568"/>
    <mergeCell ref="D554:D568"/>
    <mergeCell ref="A569:B569"/>
    <mergeCell ref="A570:B584"/>
    <mergeCell ref="C570:C584"/>
    <mergeCell ref="D570:D584"/>
    <mergeCell ref="A521:B521"/>
    <mergeCell ref="A522:B536"/>
    <mergeCell ref="C522:C536"/>
    <mergeCell ref="D522:D536"/>
    <mergeCell ref="A537:B537"/>
    <mergeCell ref="A538:B552"/>
    <mergeCell ref="C538:C552"/>
    <mergeCell ref="D538:D55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D508903-A885-43D2-A2EF-C362CF7BDF9A}">
          <x14:formula1>
            <xm:f>Hoja2!$C$2:$C$25</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8841-32F6-4917-856F-8D867F9F57B0}">
  <sheetPr codeName="Hoja4"/>
  <dimension ref="A1:F34"/>
  <sheetViews>
    <sheetView zoomScale="90" zoomScaleNormal="90" workbookViewId="0">
      <selection sqref="A1:F1"/>
    </sheetView>
  </sheetViews>
  <sheetFormatPr baseColWidth="10" defaultColWidth="11.42578125" defaultRowHeight="11.25" x14ac:dyDescent="0.15"/>
  <cols>
    <col min="1" max="1" width="26.42578125" style="18" customWidth="1"/>
    <col min="2" max="2" width="33.42578125" style="18" customWidth="1"/>
    <col min="3" max="3" width="81.28515625" style="18" customWidth="1"/>
    <col min="4" max="4" width="34.140625" style="18" customWidth="1"/>
    <col min="5" max="5" width="33.140625" style="18" customWidth="1"/>
    <col min="6" max="6" width="24.140625" style="18" customWidth="1"/>
    <col min="7" max="16384" width="11.42578125" style="18"/>
  </cols>
  <sheetData>
    <row r="1" spans="1:6" x14ac:dyDescent="0.15">
      <c r="A1" s="17" t="s">
        <v>10</v>
      </c>
      <c r="B1" s="17" t="s">
        <v>13</v>
      </c>
      <c r="C1" s="17" t="s">
        <v>32</v>
      </c>
      <c r="D1" s="17" t="s">
        <v>33</v>
      </c>
      <c r="E1" s="17" t="s">
        <v>34</v>
      </c>
      <c r="F1" s="17" t="s">
        <v>15</v>
      </c>
    </row>
    <row r="2" spans="1:6" ht="157.5" x14ac:dyDescent="0.15">
      <c r="A2" s="19" t="s">
        <v>35</v>
      </c>
      <c r="B2" s="19" t="s">
        <v>36</v>
      </c>
      <c r="C2" s="19" t="s">
        <v>37</v>
      </c>
      <c r="D2" s="19" t="s">
        <v>38</v>
      </c>
      <c r="E2" s="19" t="s">
        <v>39</v>
      </c>
      <c r="F2" s="19" t="s">
        <v>40</v>
      </c>
    </row>
    <row r="3" spans="1:6" ht="100.5" customHeight="1" x14ac:dyDescent="0.15">
      <c r="A3" s="20" t="s">
        <v>11</v>
      </c>
      <c r="B3" s="20" t="s">
        <v>41</v>
      </c>
      <c r="C3" s="20" t="s">
        <v>42</v>
      </c>
      <c r="D3" s="20" t="s">
        <v>43</v>
      </c>
      <c r="E3" s="20" t="s">
        <v>44</v>
      </c>
      <c r="F3" s="20" t="s">
        <v>45</v>
      </c>
    </row>
    <row r="4" spans="1:6" ht="45" x14ac:dyDescent="0.15">
      <c r="A4" s="20" t="s">
        <v>11</v>
      </c>
      <c r="B4" s="20" t="s">
        <v>46</v>
      </c>
      <c r="C4" s="20" t="s">
        <v>47</v>
      </c>
      <c r="D4" s="20" t="s">
        <v>48</v>
      </c>
      <c r="E4" s="20" t="s">
        <v>49</v>
      </c>
      <c r="F4" s="20" t="s">
        <v>45</v>
      </c>
    </row>
    <row r="5" spans="1:6" ht="45" x14ac:dyDescent="0.15">
      <c r="A5" s="20" t="s">
        <v>11</v>
      </c>
      <c r="B5" s="20" t="s">
        <v>50</v>
      </c>
      <c r="C5" s="20" t="s">
        <v>51</v>
      </c>
      <c r="D5" s="20" t="s">
        <v>52</v>
      </c>
      <c r="E5" s="20" t="s">
        <v>53</v>
      </c>
      <c r="F5" s="20" t="s">
        <v>54</v>
      </c>
    </row>
    <row r="6" spans="1:6" ht="231.75" customHeight="1" x14ac:dyDescent="0.15">
      <c r="A6" s="21" t="s">
        <v>55</v>
      </c>
      <c r="B6" s="20" t="s">
        <v>56</v>
      </c>
      <c r="C6" s="20" t="s">
        <v>57</v>
      </c>
      <c r="D6" s="20" t="s">
        <v>58</v>
      </c>
      <c r="E6" s="20" t="s">
        <v>59</v>
      </c>
      <c r="F6" s="20" t="s">
        <v>40</v>
      </c>
    </row>
    <row r="7" spans="1:6" s="22" customFormat="1" ht="78.75" x14ac:dyDescent="0.15">
      <c r="A7" s="20" t="s">
        <v>29</v>
      </c>
      <c r="B7" s="20" t="s">
        <v>60</v>
      </c>
      <c r="C7" s="20" t="s">
        <v>61</v>
      </c>
      <c r="D7" s="20" t="s">
        <v>62</v>
      </c>
      <c r="E7" s="20" t="s">
        <v>63</v>
      </c>
      <c r="F7" s="20" t="s">
        <v>45</v>
      </c>
    </row>
    <row r="8" spans="1:6" ht="45" x14ac:dyDescent="0.15">
      <c r="A8" s="20" t="s">
        <v>29</v>
      </c>
      <c r="B8" s="20" t="s">
        <v>64</v>
      </c>
      <c r="C8" s="20" t="s">
        <v>65</v>
      </c>
      <c r="D8" s="20" t="s">
        <v>66</v>
      </c>
      <c r="E8" s="20" t="s">
        <v>67</v>
      </c>
      <c r="F8" s="20" t="s">
        <v>45</v>
      </c>
    </row>
    <row r="9" spans="1:6" ht="33.75" x14ac:dyDescent="0.15">
      <c r="A9" s="20" t="s">
        <v>29</v>
      </c>
      <c r="B9" s="20" t="s">
        <v>68</v>
      </c>
      <c r="C9" s="20" t="s">
        <v>69</v>
      </c>
      <c r="D9" s="20" t="s">
        <v>62</v>
      </c>
      <c r="E9" s="20" t="s">
        <v>63</v>
      </c>
      <c r="F9" s="20" t="s">
        <v>45</v>
      </c>
    </row>
    <row r="10" spans="1:6" ht="61.5" customHeight="1" x14ac:dyDescent="0.15">
      <c r="A10" s="20" t="s">
        <v>29</v>
      </c>
      <c r="B10" s="20" t="s">
        <v>70</v>
      </c>
      <c r="C10" s="20" t="s">
        <v>71</v>
      </c>
      <c r="D10" s="20" t="s">
        <v>72</v>
      </c>
      <c r="E10" s="20" t="s">
        <v>73</v>
      </c>
      <c r="F10" s="20" t="s">
        <v>74</v>
      </c>
    </row>
    <row r="11" spans="1:6" ht="135" x14ac:dyDescent="0.15">
      <c r="A11" s="20" t="s">
        <v>75</v>
      </c>
      <c r="B11" s="20" t="s">
        <v>76</v>
      </c>
      <c r="C11" s="20" t="s">
        <v>77</v>
      </c>
      <c r="D11" s="20" t="s">
        <v>78</v>
      </c>
      <c r="E11" s="20" t="s">
        <v>79</v>
      </c>
      <c r="F11" s="20" t="s">
        <v>40</v>
      </c>
    </row>
    <row r="12" spans="1:6" s="22" customFormat="1" ht="103.5" customHeight="1" x14ac:dyDescent="0.15">
      <c r="A12" s="20" t="s">
        <v>75</v>
      </c>
      <c r="B12" s="20" t="s">
        <v>80</v>
      </c>
      <c r="C12" s="20" t="s">
        <v>81</v>
      </c>
      <c r="D12" s="20" t="s">
        <v>82</v>
      </c>
      <c r="E12" s="20" t="s">
        <v>83</v>
      </c>
      <c r="F12" s="20" t="s">
        <v>54</v>
      </c>
    </row>
    <row r="13" spans="1:6" s="22" customFormat="1" ht="56.25" x14ac:dyDescent="0.15">
      <c r="A13" s="20" t="s">
        <v>75</v>
      </c>
      <c r="B13" s="20" t="s">
        <v>84</v>
      </c>
      <c r="C13" s="20" t="s">
        <v>85</v>
      </c>
      <c r="D13" s="20" t="s">
        <v>86</v>
      </c>
      <c r="E13" s="20" t="s">
        <v>87</v>
      </c>
      <c r="F13" s="20" t="s">
        <v>54</v>
      </c>
    </row>
    <row r="14" spans="1:6" ht="146.25" x14ac:dyDescent="0.15">
      <c r="A14" s="20" t="s">
        <v>31</v>
      </c>
      <c r="B14" s="20" t="s">
        <v>88</v>
      </c>
      <c r="C14" s="20" t="s">
        <v>89</v>
      </c>
      <c r="D14" s="20" t="s">
        <v>90</v>
      </c>
      <c r="E14" s="20" t="s">
        <v>91</v>
      </c>
      <c r="F14" s="20" t="s">
        <v>40</v>
      </c>
    </row>
    <row r="15" spans="1:6" ht="33.75" x14ac:dyDescent="0.15">
      <c r="A15" s="20" t="s">
        <v>92</v>
      </c>
      <c r="B15" s="20" t="s">
        <v>93</v>
      </c>
      <c r="C15" s="20" t="s">
        <v>94</v>
      </c>
      <c r="D15" s="20" t="s">
        <v>95</v>
      </c>
      <c r="E15" s="20" t="s">
        <v>96</v>
      </c>
      <c r="F15" s="20" t="s">
        <v>45</v>
      </c>
    </row>
    <row r="16" spans="1:6" ht="45" x14ac:dyDescent="0.15">
      <c r="A16" s="20" t="s">
        <v>92</v>
      </c>
      <c r="B16" s="20" t="s">
        <v>97</v>
      </c>
      <c r="C16" s="20" t="s">
        <v>98</v>
      </c>
      <c r="D16" s="20" t="s">
        <v>99</v>
      </c>
      <c r="E16" s="20" t="s">
        <v>100</v>
      </c>
      <c r="F16" s="20" t="s">
        <v>45</v>
      </c>
    </row>
    <row r="17" spans="1:6" s="22" customFormat="1" ht="33.75" x14ac:dyDescent="0.15">
      <c r="A17" s="20" t="s">
        <v>31</v>
      </c>
      <c r="B17" s="20" t="s">
        <v>101</v>
      </c>
      <c r="C17" s="20" t="s">
        <v>102</v>
      </c>
      <c r="D17" s="20" t="s">
        <v>103</v>
      </c>
      <c r="E17" s="20" t="s">
        <v>104</v>
      </c>
      <c r="F17" s="20" t="s">
        <v>74</v>
      </c>
    </row>
    <row r="18" spans="1:6" ht="33.75" x14ac:dyDescent="0.15">
      <c r="A18" s="20" t="s">
        <v>31</v>
      </c>
      <c r="B18" s="20" t="s">
        <v>105</v>
      </c>
      <c r="C18" s="20" t="s">
        <v>106</v>
      </c>
      <c r="D18" s="20" t="s">
        <v>107</v>
      </c>
      <c r="E18" s="20" t="s">
        <v>108</v>
      </c>
      <c r="F18" s="20" t="s">
        <v>54</v>
      </c>
    </row>
    <row r="19" spans="1:6" ht="33.75" x14ac:dyDescent="0.15">
      <c r="A19" s="20" t="s">
        <v>31</v>
      </c>
      <c r="B19" s="20" t="s">
        <v>109</v>
      </c>
      <c r="C19" s="20" t="s">
        <v>110</v>
      </c>
      <c r="D19" s="20" t="s">
        <v>111</v>
      </c>
      <c r="E19" s="20" t="s">
        <v>109</v>
      </c>
      <c r="F19" s="20" t="s">
        <v>54</v>
      </c>
    </row>
    <row r="20" spans="1:6" ht="90" x14ac:dyDescent="0.15">
      <c r="A20" s="20" t="s">
        <v>92</v>
      </c>
      <c r="B20" s="20" t="s">
        <v>112</v>
      </c>
      <c r="C20" s="20" t="s">
        <v>113</v>
      </c>
      <c r="D20" s="20" t="s">
        <v>114</v>
      </c>
      <c r="E20" s="20" t="s">
        <v>115</v>
      </c>
      <c r="F20" s="20" t="s">
        <v>45</v>
      </c>
    </row>
    <row r="21" spans="1:6" ht="33.75" x14ac:dyDescent="0.15">
      <c r="A21" s="19" t="s">
        <v>92</v>
      </c>
      <c r="B21" s="19" t="s">
        <v>116</v>
      </c>
      <c r="C21" s="19" t="s">
        <v>117</v>
      </c>
      <c r="D21" s="19" t="s">
        <v>48</v>
      </c>
      <c r="E21" s="19" t="s">
        <v>118</v>
      </c>
      <c r="F21" s="19" t="s">
        <v>74</v>
      </c>
    </row>
    <row r="22" spans="1:6" ht="22.5" x14ac:dyDescent="0.15">
      <c r="A22" s="19" t="s">
        <v>92</v>
      </c>
      <c r="B22" s="19" t="s">
        <v>119</v>
      </c>
      <c r="C22" s="19" t="s">
        <v>120</v>
      </c>
      <c r="D22" s="19" t="s">
        <v>121</v>
      </c>
      <c r="E22" s="19" t="s">
        <v>119</v>
      </c>
      <c r="F22" s="19" t="s">
        <v>74</v>
      </c>
    </row>
    <row r="23" spans="1:6" ht="22.5" x14ac:dyDescent="0.15">
      <c r="A23" s="19" t="s">
        <v>92</v>
      </c>
      <c r="B23" s="19" t="s">
        <v>122</v>
      </c>
      <c r="C23" s="19" t="s">
        <v>123</v>
      </c>
      <c r="D23" s="19" t="s">
        <v>121</v>
      </c>
      <c r="E23" s="19" t="s">
        <v>122</v>
      </c>
      <c r="F23" s="19" t="s">
        <v>74</v>
      </c>
    </row>
    <row r="24" spans="1:6" ht="22.5" x14ac:dyDescent="0.15">
      <c r="A24" s="19" t="s">
        <v>92</v>
      </c>
      <c r="B24" s="19" t="s">
        <v>124</v>
      </c>
      <c r="C24" s="19" t="s">
        <v>125</v>
      </c>
      <c r="D24" s="19" t="s">
        <v>126</v>
      </c>
      <c r="E24" s="19" t="s">
        <v>124</v>
      </c>
      <c r="F24" s="19" t="s">
        <v>74</v>
      </c>
    </row>
    <row r="25" spans="1:6" ht="22.5" x14ac:dyDescent="0.15">
      <c r="A25" s="19" t="s">
        <v>92</v>
      </c>
      <c r="B25" s="19" t="s">
        <v>127</v>
      </c>
      <c r="C25" s="19" t="s">
        <v>128</v>
      </c>
      <c r="D25" s="19" t="s">
        <v>129</v>
      </c>
      <c r="E25" s="19" t="s">
        <v>127</v>
      </c>
      <c r="F25" s="19" t="s">
        <v>74</v>
      </c>
    </row>
    <row r="26" spans="1:6" ht="56.25" x14ac:dyDescent="0.15">
      <c r="A26" s="19" t="s">
        <v>92</v>
      </c>
      <c r="B26" s="19" t="s">
        <v>130</v>
      </c>
      <c r="C26" s="19" t="s">
        <v>131</v>
      </c>
      <c r="D26" s="19" t="s">
        <v>132</v>
      </c>
      <c r="E26" s="19" t="s">
        <v>130</v>
      </c>
      <c r="F26" s="19" t="s">
        <v>74</v>
      </c>
    </row>
    <row r="27" spans="1:6" ht="45" x14ac:dyDescent="0.15">
      <c r="A27" s="19" t="s">
        <v>92</v>
      </c>
      <c r="B27" s="20" t="s">
        <v>133</v>
      </c>
      <c r="C27" s="20" t="s">
        <v>134</v>
      </c>
      <c r="D27" s="23" t="s">
        <v>135</v>
      </c>
      <c r="E27" s="23" t="s">
        <v>136</v>
      </c>
      <c r="F27" s="20" t="s">
        <v>74</v>
      </c>
    </row>
    <row r="28" spans="1:6" ht="22.5" x14ac:dyDescent="0.15">
      <c r="A28" s="19" t="s">
        <v>92</v>
      </c>
      <c r="B28" s="19" t="s">
        <v>137</v>
      </c>
      <c r="C28" s="19" t="s">
        <v>138</v>
      </c>
      <c r="D28" s="19" t="s">
        <v>139</v>
      </c>
      <c r="E28" s="19" t="s">
        <v>137</v>
      </c>
      <c r="F28" s="19" t="s">
        <v>74</v>
      </c>
    </row>
    <row r="29" spans="1:6" ht="33.75" x14ac:dyDescent="0.15">
      <c r="A29" s="19" t="s">
        <v>92</v>
      </c>
      <c r="B29" s="19" t="s">
        <v>140</v>
      </c>
      <c r="C29" s="19" t="s">
        <v>141</v>
      </c>
      <c r="D29" s="19" t="s">
        <v>142</v>
      </c>
      <c r="E29" s="19" t="s">
        <v>140</v>
      </c>
      <c r="F29" s="19" t="s">
        <v>74</v>
      </c>
    </row>
    <row r="30" spans="1:6" ht="56.25" x14ac:dyDescent="0.15">
      <c r="A30" s="19" t="s">
        <v>92</v>
      </c>
      <c r="B30" s="19" t="s">
        <v>143</v>
      </c>
      <c r="C30" s="19" t="s">
        <v>144</v>
      </c>
      <c r="D30" s="19" t="s">
        <v>145</v>
      </c>
      <c r="E30" s="19" t="s">
        <v>143</v>
      </c>
      <c r="F30" s="19" t="s">
        <v>74</v>
      </c>
    </row>
    <row r="31" spans="1:6" ht="33.75" x14ac:dyDescent="0.15">
      <c r="A31" s="19" t="s">
        <v>92</v>
      </c>
      <c r="B31" s="19" t="s">
        <v>146</v>
      </c>
      <c r="C31" s="19" t="s">
        <v>147</v>
      </c>
      <c r="D31" s="19" t="s">
        <v>148</v>
      </c>
      <c r="E31" s="19" t="s">
        <v>149</v>
      </c>
      <c r="F31" s="19" t="s">
        <v>74</v>
      </c>
    </row>
    <row r="32" spans="1:6" ht="45" x14ac:dyDescent="0.15">
      <c r="A32" s="19" t="s">
        <v>92</v>
      </c>
      <c r="B32" s="19" t="s">
        <v>150</v>
      </c>
      <c r="C32" s="19" t="s">
        <v>151</v>
      </c>
      <c r="D32" s="19" t="s">
        <v>152</v>
      </c>
      <c r="E32" s="19" t="s">
        <v>153</v>
      </c>
      <c r="F32" s="19" t="s">
        <v>74</v>
      </c>
    </row>
    <row r="33" spans="1:6" ht="87" customHeight="1" x14ac:dyDescent="0.15">
      <c r="A33" s="19" t="s">
        <v>92</v>
      </c>
      <c r="B33" s="19" t="s">
        <v>154</v>
      </c>
      <c r="C33" s="19" t="s">
        <v>155</v>
      </c>
      <c r="D33" s="19" t="s">
        <v>156</v>
      </c>
      <c r="E33" s="19" t="s">
        <v>157</v>
      </c>
      <c r="F33" s="19" t="s">
        <v>54</v>
      </c>
    </row>
    <row r="34" spans="1:6" ht="33.75" x14ac:dyDescent="0.15">
      <c r="A34" s="19" t="s">
        <v>92</v>
      </c>
      <c r="B34" s="19" t="s">
        <v>158</v>
      </c>
      <c r="C34" s="19" t="s">
        <v>159</v>
      </c>
      <c r="D34" s="19" t="s">
        <v>160</v>
      </c>
      <c r="E34" s="19" t="s">
        <v>161</v>
      </c>
      <c r="F34" s="19" t="s">
        <v>54</v>
      </c>
    </row>
  </sheetData>
  <sheetProtection algorithmName="SHA-512" hashValue="8Y89VkseduFCgUdSAQ0jpgPlcizbOOIastRCXxBIB4LzWY/HpC7Njxp1OxMJ3M/xGUf21tklUW8bkktVZKnx1Q==" saltValue="pDUNoyKkEwjZf1DZRBekGQ==" spinCount="100000" sheet="1" objects="1" scenarios="1"/>
  <autoFilter ref="A1:F34" xr:uid="{52CD4514-5434-4E0C-BF59-A3FDAA8CB1E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B4215-643B-4858-A74E-9ED55E4F0922}">
  <sheetPr codeName="Hoja5"/>
  <dimension ref="A1:C6"/>
  <sheetViews>
    <sheetView workbookViewId="0">
      <selection activeCell="A3" sqref="A3"/>
    </sheetView>
  </sheetViews>
  <sheetFormatPr baseColWidth="10" defaultRowHeight="11.25" x14ac:dyDescent="0.25"/>
  <cols>
    <col min="1" max="1" width="11.42578125" style="62"/>
    <col min="2" max="2" width="28.85546875" style="62" customWidth="1"/>
    <col min="3" max="3" width="73.7109375" style="62" customWidth="1"/>
    <col min="4" max="16384" width="11.42578125" style="62"/>
  </cols>
  <sheetData>
    <row r="1" spans="1:3" x14ac:dyDescent="0.25">
      <c r="A1" s="61" t="s">
        <v>192</v>
      </c>
    </row>
    <row r="2" spans="1:3" x14ac:dyDescent="0.25">
      <c r="A2" s="63"/>
    </row>
    <row r="3" spans="1:3" x14ac:dyDescent="0.25">
      <c r="A3" s="64" t="s">
        <v>193</v>
      </c>
      <c r="B3" s="64" t="s">
        <v>194</v>
      </c>
      <c r="C3" s="64" t="s">
        <v>195</v>
      </c>
    </row>
    <row r="4" spans="1:3" ht="29.25" customHeight="1" x14ac:dyDescent="0.25">
      <c r="A4" s="65" t="s">
        <v>196</v>
      </c>
      <c r="B4" s="66">
        <v>43382</v>
      </c>
      <c r="C4" s="67" t="s">
        <v>197</v>
      </c>
    </row>
    <row r="5" spans="1:3" ht="33.75" x14ac:dyDescent="0.25">
      <c r="A5" s="68" t="s">
        <v>198</v>
      </c>
      <c r="B5" s="69">
        <v>44532</v>
      </c>
      <c r="C5" s="70" t="s">
        <v>199</v>
      </c>
    </row>
    <row r="6" spans="1:3" ht="292.5" x14ac:dyDescent="0.25">
      <c r="A6" s="68" t="s">
        <v>200</v>
      </c>
      <c r="B6" s="69">
        <v>45189</v>
      </c>
      <c r="C6" s="78" t="s">
        <v>257</v>
      </c>
    </row>
  </sheetData>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5B31-74CF-4988-BEB1-705FB7BD05F1}">
  <sheetPr codeName="Hoja6"/>
  <dimension ref="A1:U34"/>
  <sheetViews>
    <sheetView zoomScale="85" zoomScaleNormal="85" workbookViewId="0">
      <selection activeCell="B2" sqref="B2"/>
    </sheetView>
  </sheetViews>
  <sheetFormatPr baseColWidth="10" defaultRowHeight="15" x14ac:dyDescent="0.25"/>
  <cols>
    <col min="1" max="1" width="51.28515625" style="26" customWidth="1"/>
    <col min="2" max="2" width="51.28515625" style="59" customWidth="1"/>
    <col min="3" max="4" width="11.42578125" style="26"/>
    <col min="5" max="6" width="48.7109375" style="26" customWidth="1"/>
    <col min="7" max="7" width="11.42578125" style="26" customWidth="1"/>
    <col min="8" max="9" width="61" style="26" customWidth="1"/>
    <col min="10" max="10" width="11.42578125" style="26"/>
    <col min="11" max="12" width="54" style="26" customWidth="1"/>
    <col min="13" max="13" width="11.42578125" style="26"/>
    <col min="14" max="14" width="66.85546875" style="26" customWidth="1"/>
    <col min="15" max="15" width="35.42578125" style="26" customWidth="1"/>
    <col min="16" max="16384" width="11.42578125" style="26"/>
  </cols>
  <sheetData>
    <row r="1" spans="1:15" x14ac:dyDescent="0.25">
      <c r="A1" s="27" t="s">
        <v>27</v>
      </c>
      <c r="B1" s="58" t="s">
        <v>190</v>
      </c>
      <c r="D1" s="26" t="s">
        <v>185</v>
      </c>
      <c r="E1" s="27" t="s">
        <v>28</v>
      </c>
      <c r="F1" s="27" t="s">
        <v>162</v>
      </c>
      <c r="H1" s="27" t="s">
        <v>29</v>
      </c>
      <c r="I1" s="27" t="s">
        <v>162</v>
      </c>
      <c r="K1" s="27" t="s">
        <v>30</v>
      </c>
      <c r="L1" s="27" t="s">
        <v>162</v>
      </c>
      <c r="N1" s="27" t="s">
        <v>31</v>
      </c>
      <c r="O1" s="27" t="s">
        <v>162</v>
      </c>
    </row>
    <row r="2" spans="1:15" ht="22.5" customHeight="1" x14ac:dyDescent="0.25">
      <c r="A2" s="28" t="s">
        <v>11</v>
      </c>
      <c r="B2" s="60" t="s">
        <v>186</v>
      </c>
      <c r="D2" s="28" t="s">
        <v>11</v>
      </c>
      <c r="E2" s="24" t="s">
        <v>36</v>
      </c>
      <c r="F2" s="24" t="s">
        <v>40</v>
      </c>
      <c r="H2" s="25" t="s">
        <v>56</v>
      </c>
      <c r="I2" s="25" t="s">
        <v>40</v>
      </c>
      <c r="K2" s="25" t="s">
        <v>76</v>
      </c>
      <c r="L2" s="25" t="s">
        <v>40</v>
      </c>
      <c r="N2" s="25" t="s">
        <v>88</v>
      </c>
      <c r="O2" s="25" t="s">
        <v>40</v>
      </c>
    </row>
    <row r="3" spans="1:15" ht="30" x14ac:dyDescent="0.25">
      <c r="A3" s="28" t="s">
        <v>182</v>
      </c>
      <c r="B3" s="60" t="s">
        <v>189</v>
      </c>
      <c r="D3" s="28" t="s">
        <v>11</v>
      </c>
      <c r="E3" s="25" t="s">
        <v>41</v>
      </c>
      <c r="F3" s="25" t="s">
        <v>45</v>
      </c>
      <c r="H3" s="25" t="s">
        <v>60</v>
      </c>
      <c r="I3" s="25" t="s">
        <v>45</v>
      </c>
      <c r="K3" s="25" t="s">
        <v>80</v>
      </c>
      <c r="L3" s="25" t="s">
        <v>54</v>
      </c>
      <c r="N3" s="25" t="s">
        <v>93</v>
      </c>
      <c r="O3" s="25" t="s">
        <v>45</v>
      </c>
    </row>
    <row r="4" spans="1:15" ht="33.75" x14ac:dyDescent="0.25">
      <c r="A4" s="28" t="s">
        <v>183</v>
      </c>
      <c r="B4" s="60" t="s">
        <v>188</v>
      </c>
      <c r="D4" s="28" t="s">
        <v>11</v>
      </c>
      <c r="E4" s="25" t="s">
        <v>46</v>
      </c>
      <c r="F4" s="25" t="s">
        <v>45</v>
      </c>
      <c r="H4" s="25" t="s">
        <v>64</v>
      </c>
      <c r="I4" s="25" t="s">
        <v>45</v>
      </c>
      <c r="K4" s="25" t="s">
        <v>84</v>
      </c>
      <c r="L4" s="25" t="s">
        <v>54</v>
      </c>
      <c r="N4" s="25" t="s">
        <v>97</v>
      </c>
      <c r="O4" s="25" t="s">
        <v>45</v>
      </c>
    </row>
    <row r="5" spans="1:15" ht="30" x14ac:dyDescent="0.25">
      <c r="A5" s="28" t="s">
        <v>184</v>
      </c>
      <c r="B5" s="60" t="s">
        <v>187</v>
      </c>
      <c r="D5" s="28" t="s">
        <v>11</v>
      </c>
      <c r="E5" s="25" t="s">
        <v>50</v>
      </c>
      <c r="F5" s="25" t="s">
        <v>54</v>
      </c>
      <c r="H5" s="25" t="s">
        <v>68</v>
      </c>
      <c r="I5" s="25" t="s">
        <v>45</v>
      </c>
      <c r="N5" s="25" t="s">
        <v>101</v>
      </c>
      <c r="O5" s="25" t="s">
        <v>74</v>
      </c>
    </row>
    <row r="6" spans="1:15" ht="22.5" x14ac:dyDescent="0.25">
      <c r="D6" s="28" t="s">
        <v>182</v>
      </c>
      <c r="E6" s="25" t="s">
        <v>56</v>
      </c>
      <c r="F6" s="25" t="s">
        <v>40</v>
      </c>
      <c r="H6" s="25" t="s">
        <v>70</v>
      </c>
      <c r="I6" s="25" t="s">
        <v>74</v>
      </c>
      <c r="N6" s="25" t="s">
        <v>105</v>
      </c>
      <c r="O6" s="25" t="s">
        <v>54</v>
      </c>
    </row>
    <row r="7" spans="1:15" ht="22.5" x14ac:dyDescent="0.25">
      <c r="D7" s="28" t="s">
        <v>182</v>
      </c>
      <c r="E7" s="25" t="s">
        <v>60</v>
      </c>
      <c r="F7" s="25" t="s">
        <v>45</v>
      </c>
      <c r="N7" s="25" t="s">
        <v>109</v>
      </c>
      <c r="O7" s="25" t="s">
        <v>54</v>
      </c>
    </row>
    <row r="8" spans="1:15" ht="22.5" x14ac:dyDescent="0.25">
      <c r="D8" s="28" t="s">
        <v>182</v>
      </c>
      <c r="E8" s="25" t="s">
        <v>64</v>
      </c>
      <c r="F8" s="25" t="s">
        <v>45</v>
      </c>
      <c r="N8" s="25" t="s">
        <v>112</v>
      </c>
      <c r="O8" s="25" t="s">
        <v>45</v>
      </c>
    </row>
    <row r="9" spans="1:15" ht="22.5" x14ac:dyDescent="0.25">
      <c r="D9" s="28" t="s">
        <v>182</v>
      </c>
      <c r="E9" s="25" t="s">
        <v>68</v>
      </c>
      <c r="F9" s="25" t="s">
        <v>45</v>
      </c>
      <c r="N9" s="24" t="s">
        <v>116</v>
      </c>
      <c r="O9" s="24" t="s">
        <v>74</v>
      </c>
    </row>
    <row r="10" spans="1:15" ht="22.5" x14ac:dyDescent="0.25">
      <c r="D10" s="28" t="s">
        <v>182</v>
      </c>
      <c r="E10" s="25" t="s">
        <v>70</v>
      </c>
      <c r="F10" s="25" t="s">
        <v>74</v>
      </c>
      <c r="N10" s="24" t="s">
        <v>119</v>
      </c>
      <c r="O10" s="24" t="s">
        <v>74</v>
      </c>
    </row>
    <row r="11" spans="1:15" x14ac:dyDescent="0.25">
      <c r="D11" s="28" t="s">
        <v>183</v>
      </c>
      <c r="E11" s="26" t="s">
        <v>76</v>
      </c>
      <c r="F11" s="26" t="s">
        <v>40</v>
      </c>
      <c r="N11" s="24" t="s">
        <v>122</v>
      </c>
      <c r="O11" s="24" t="s">
        <v>74</v>
      </c>
    </row>
    <row r="12" spans="1:15" x14ac:dyDescent="0.25">
      <c r="D12" s="28" t="s">
        <v>183</v>
      </c>
      <c r="E12" s="26" t="s">
        <v>80</v>
      </c>
      <c r="F12" s="26" t="s">
        <v>54</v>
      </c>
      <c r="N12" s="24" t="s">
        <v>124</v>
      </c>
      <c r="O12" s="24" t="s">
        <v>74</v>
      </c>
    </row>
    <row r="13" spans="1:15" x14ac:dyDescent="0.25">
      <c r="D13" s="28" t="s">
        <v>183</v>
      </c>
      <c r="E13" s="26" t="s">
        <v>84</v>
      </c>
      <c r="F13" s="26" t="s">
        <v>54</v>
      </c>
      <c r="N13" s="24" t="s">
        <v>127</v>
      </c>
      <c r="O13" s="24" t="s">
        <v>74</v>
      </c>
    </row>
    <row r="14" spans="1:15" x14ac:dyDescent="0.25">
      <c r="D14" s="28" t="s">
        <v>184</v>
      </c>
      <c r="E14" s="26" t="s">
        <v>88</v>
      </c>
      <c r="F14" s="26" t="s">
        <v>40</v>
      </c>
      <c r="N14" s="24" t="s">
        <v>130</v>
      </c>
      <c r="O14" s="24" t="s">
        <v>74</v>
      </c>
    </row>
    <row r="15" spans="1:15" x14ac:dyDescent="0.25">
      <c r="D15" s="28" t="s">
        <v>184</v>
      </c>
      <c r="E15" s="26" t="s">
        <v>93</v>
      </c>
      <c r="F15" s="26" t="s">
        <v>45</v>
      </c>
      <c r="N15" s="25" t="s">
        <v>133</v>
      </c>
      <c r="O15" s="25" t="s">
        <v>74</v>
      </c>
    </row>
    <row r="16" spans="1:15" x14ac:dyDescent="0.25">
      <c r="D16" s="28" t="s">
        <v>184</v>
      </c>
      <c r="E16" s="26" t="s">
        <v>97</v>
      </c>
      <c r="F16" s="26" t="s">
        <v>45</v>
      </c>
      <c r="N16" s="24" t="s">
        <v>137</v>
      </c>
      <c r="O16" s="24" t="s">
        <v>74</v>
      </c>
    </row>
    <row r="17" spans="4:21" x14ac:dyDescent="0.25">
      <c r="D17" s="28" t="s">
        <v>184</v>
      </c>
      <c r="E17" s="26" t="s">
        <v>101</v>
      </c>
      <c r="F17" s="26" t="s">
        <v>74</v>
      </c>
      <c r="H17" s="174" t="e">
        <f>VLOOKUP('[3]Árbol de problemas'!G17:H17,'[3]CAUSAS Y OBJ DIRE'!$A$1:$C$5,3,FALSE)</f>
        <v>#N/A</v>
      </c>
      <c r="I17" s="174"/>
      <c r="J17" s="57"/>
      <c r="K17" s="174" t="e">
        <f>VLOOKUP('[3]Árbol de problemas'!J17:K17,'[3]CAUSAS Y OBJ DIRE'!$A$1:$C$5,3,FALSE)</f>
        <v>#N/A</v>
      </c>
      <c r="L17" s="174"/>
      <c r="M17" s="57"/>
      <c r="N17" s="174" t="e">
        <f>VLOOKUP('[3]Árbol de problemas'!M17:N17,'[3]CAUSAS Y OBJ DIRE'!$A$1:$C$5,3,FALSE)</f>
        <v>#N/A</v>
      </c>
      <c r="O17" s="174"/>
      <c r="P17" s="57"/>
      <c r="Q17" s="174" t="e">
        <f>VLOOKUP('[3]Árbol de problemas'!P17:Q17,'[3]CAUSAS Y OBJ DIRE'!$A$1:$C$5,3,FALSE)</f>
        <v>#N/A</v>
      </c>
      <c r="R17" s="174"/>
      <c r="S17" s="57"/>
      <c r="T17" s="174" t="e">
        <f>VLOOKUP('[3]Árbol de problemas'!S17:T17,'[3]CAUSAS Y OBJ DIRE'!$A$1:$C$5,3,FALSE)</f>
        <v>#N/A</v>
      </c>
      <c r="U17" s="174"/>
    </row>
    <row r="18" spans="4:21" ht="22.5" x14ac:dyDescent="0.25">
      <c r="D18" s="28" t="s">
        <v>184</v>
      </c>
      <c r="E18" s="26" t="s">
        <v>105</v>
      </c>
      <c r="F18" s="26" t="s">
        <v>54</v>
      </c>
      <c r="N18" s="24" t="s">
        <v>143</v>
      </c>
      <c r="O18" s="24" t="s">
        <v>74</v>
      </c>
    </row>
    <row r="19" spans="4:21" x14ac:dyDescent="0.25">
      <c r="D19" s="28" t="s">
        <v>184</v>
      </c>
      <c r="E19" s="26" t="s">
        <v>109</v>
      </c>
      <c r="F19" s="26" t="s">
        <v>54</v>
      </c>
      <c r="N19" s="24" t="s">
        <v>146</v>
      </c>
      <c r="O19" s="24" t="s">
        <v>74</v>
      </c>
    </row>
    <row r="20" spans="4:21" ht="22.5" x14ac:dyDescent="0.25">
      <c r="D20" s="28" t="s">
        <v>184</v>
      </c>
      <c r="E20" s="26" t="s">
        <v>112</v>
      </c>
      <c r="F20" s="26" t="s">
        <v>45</v>
      </c>
      <c r="N20" s="24" t="s">
        <v>150</v>
      </c>
      <c r="O20" s="24" t="s">
        <v>74</v>
      </c>
    </row>
    <row r="21" spans="4:21" ht="22.5" x14ac:dyDescent="0.25">
      <c r="D21" s="28" t="s">
        <v>184</v>
      </c>
      <c r="E21" s="26" t="s">
        <v>116</v>
      </c>
      <c r="F21" s="26" t="s">
        <v>74</v>
      </c>
      <c r="N21" s="24" t="s">
        <v>154</v>
      </c>
      <c r="O21" s="24" t="s">
        <v>54</v>
      </c>
    </row>
    <row r="22" spans="4:21" x14ac:dyDescent="0.25">
      <c r="D22" s="28" t="s">
        <v>184</v>
      </c>
      <c r="E22" s="26" t="s">
        <v>119</v>
      </c>
      <c r="F22" s="26" t="s">
        <v>74</v>
      </c>
      <c r="N22" s="24" t="s">
        <v>158</v>
      </c>
      <c r="O22" s="24" t="s">
        <v>54</v>
      </c>
    </row>
    <row r="23" spans="4:21" x14ac:dyDescent="0.25">
      <c r="D23" s="28" t="s">
        <v>184</v>
      </c>
      <c r="E23" s="26" t="s">
        <v>122</v>
      </c>
      <c r="F23" s="26" t="s">
        <v>74</v>
      </c>
    </row>
    <row r="24" spans="4:21" x14ac:dyDescent="0.25">
      <c r="D24" s="28" t="s">
        <v>184</v>
      </c>
      <c r="E24" s="26" t="s">
        <v>124</v>
      </c>
      <c r="F24" s="26" t="s">
        <v>74</v>
      </c>
    </row>
    <row r="25" spans="4:21" x14ac:dyDescent="0.25">
      <c r="D25" s="28" t="s">
        <v>184</v>
      </c>
      <c r="E25" s="26" t="s">
        <v>127</v>
      </c>
      <c r="F25" s="26" t="s">
        <v>74</v>
      </c>
    </row>
    <row r="26" spans="4:21" x14ac:dyDescent="0.25">
      <c r="D26" s="28" t="s">
        <v>184</v>
      </c>
      <c r="E26" s="26" t="s">
        <v>130</v>
      </c>
      <c r="F26" s="26" t="s">
        <v>74</v>
      </c>
    </row>
    <row r="27" spans="4:21" x14ac:dyDescent="0.25">
      <c r="D27" s="28" t="s">
        <v>184</v>
      </c>
      <c r="E27" s="26" t="s">
        <v>133</v>
      </c>
      <c r="F27" s="26" t="s">
        <v>74</v>
      </c>
    </row>
    <row r="28" spans="4:21" x14ac:dyDescent="0.25">
      <c r="D28" s="28" t="s">
        <v>184</v>
      </c>
      <c r="E28" s="26" t="s">
        <v>137</v>
      </c>
      <c r="F28" s="26" t="s">
        <v>74</v>
      </c>
    </row>
    <row r="29" spans="4:21" x14ac:dyDescent="0.25">
      <c r="D29" s="28" t="s">
        <v>184</v>
      </c>
      <c r="E29" s="26" t="s">
        <v>140</v>
      </c>
      <c r="F29" s="26" t="s">
        <v>74</v>
      </c>
    </row>
    <row r="30" spans="4:21" x14ac:dyDescent="0.25">
      <c r="D30" s="28" t="s">
        <v>184</v>
      </c>
      <c r="E30" s="26" t="s">
        <v>143</v>
      </c>
      <c r="F30" s="26" t="s">
        <v>74</v>
      </c>
    </row>
    <row r="31" spans="4:21" x14ac:dyDescent="0.25">
      <c r="D31" s="28" t="s">
        <v>184</v>
      </c>
      <c r="E31" s="26" t="s">
        <v>146</v>
      </c>
      <c r="F31" s="26" t="s">
        <v>74</v>
      </c>
    </row>
    <row r="32" spans="4:21" x14ac:dyDescent="0.25">
      <c r="D32" s="28" t="s">
        <v>184</v>
      </c>
      <c r="E32" s="26" t="s">
        <v>150</v>
      </c>
      <c r="F32" s="26" t="s">
        <v>74</v>
      </c>
    </row>
    <row r="33" spans="4:6" x14ac:dyDescent="0.25">
      <c r="D33" s="28" t="s">
        <v>184</v>
      </c>
      <c r="E33" s="26" t="s">
        <v>154</v>
      </c>
      <c r="F33" s="26" t="s">
        <v>54</v>
      </c>
    </row>
    <row r="34" spans="4:6" x14ac:dyDescent="0.25">
      <c r="D34" s="28" t="s">
        <v>184</v>
      </c>
      <c r="E34" s="26" t="s">
        <v>158</v>
      </c>
      <c r="F34" s="26" t="s">
        <v>54</v>
      </c>
    </row>
  </sheetData>
  <mergeCells count="5">
    <mergeCell ref="H17:I17"/>
    <mergeCell ref="K17:L17"/>
    <mergeCell ref="N17:O17"/>
    <mergeCell ref="Q17:R17"/>
    <mergeCell ref="T17:U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1. Cadena de Valor</vt:lpstr>
      <vt:lpstr>Hoja2</vt:lpstr>
      <vt:lpstr>2. Costos autorreconocimiento </vt:lpstr>
      <vt:lpstr>3. Costos Formas Organización</vt:lpstr>
      <vt:lpstr>4. Costos Prácticas Colectivas</vt:lpstr>
      <vt:lpstr>5. Costos Proyecto Colectivo</vt:lpstr>
      <vt:lpstr>6. Anexo - Catálogo productos</vt:lpstr>
      <vt:lpstr>Control de cambios</vt:lpstr>
      <vt:lpstr>Hoja1</vt:lpstr>
      <vt:lpstr>'6. Anexo - Catálogo productos'!Autorreconocimiento_y_o_reconocimiento_por_terceros</vt:lpstr>
      <vt:lpstr>Autorreconocimiento_y_o_reconocimiento_por_terceros</vt:lpstr>
      <vt:lpstr>'6. Anexo - Catálogo productos'!Formas_de_organización_y_relacionamiento</vt:lpstr>
      <vt:lpstr>Formas_de_organización_y_relacionamiento</vt:lpstr>
      <vt:lpstr>'6. Anexo - Catálogo productos'!Prácticas_Colectivas</vt:lpstr>
      <vt:lpstr>Prácticas_Colectivas</vt:lpstr>
      <vt:lpstr>'6. Anexo - Catálogo productos'!Proyecto_Colectivo</vt:lpstr>
      <vt:lpstr>Proyecto_Colectivo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Jara Rojas</dc:creator>
  <cp:lastModifiedBy>Nather Bismark Rodríguez Molina</cp:lastModifiedBy>
  <dcterms:created xsi:type="dcterms:W3CDTF">2023-06-28T16:05:31Z</dcterms:created>
  <dcterms:modified xsi:type="dcterms:W3CDTF">2023-09-21T13:57:13Z</dcterms:modified>
</cp:coreProperties>
</file>