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eudomenia_cotes_unidadvictimas_gov_co/Documents/Escritorio/Codificacion2021/Gestión Financiera/"/>
    </mc:Choice>
  </mc:AlternateContent>
  <xr:revisionPtr revIDLastSave="0" documentId="8_{621A3130-7EBD-405A-AE1D-45385302AED1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Arqueo Caja Menor" sheetId="4" r:id="rId1"/>
    <sheet name="Control de Cambios" sheetId="9" r:id="rId2"/>
    <sheet name="BASES CUENTA" sheetId="7" state="hidden" r:id="rId3"/>
  </sheets>
  <externalReferences>
    <externalReference r:id="rId4"/>
  </externalReferences>
  <definedNames>
    <definedName name="_xlnm._FilterDatabase" localSheetId="0" hidden="1">'Formato Arqueo Caja Menor'!#REF!</definedName>
    <definedName name="_Order1" hidden="1">255</definedName>
    <definedName name="_Order2" hidden="1">255</definedName>
    <definedName name="_xlnm.Print_Area" localSheetId="0">'Formato Arqueo Caja Menor'!$A$1:$J$80</definedName>
    <definedName name="BASE1" localSheetId="0">#REF!</definedName>
    <definedName name="BASE1">#REF!</definedName>
    <definedName name="BASE2" localSheetId="0">#REF!</definedName>
    <definedName name="BASE2">#REF!</definedName>
    <definedName name="CLASIFICACIÓN_DE_LAS_PERSONAS_NATURALES" localSheetId="0">#REF!</definedName>
    <definedName name="CLASIFICACIÓN_DE_LAS_PERSONAS_NATURALES">#REF!</definedName>
    <definedName name="números">[1]Números!$A$2:$B$1001</definedName>
    <definedName name="NumLetras">'Formato Arqueo Caja Menor'!#REF!</definedName>
    <definedName name="P.N." localSheetId="0">#REF!</definedName>
    <definedName name="P.N.">#REF!</definedName>
    <definedName name="Valor_en_Letras" localSheetId="0">'Formato Arqueo Caja Menor'!#REF!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4" l="1"/>
  <c r="G41" i="4"/>
  <c r="G40" i="4"/>
  <c r="G30" i="4"/>
  <c r="G29" i="4"/>
  <c r="G39" i="4"/>
  <c r="G38" i="4"/>
  <c r="G28" i="4"/>
  <c r="G27" i="4"/>
  <c r="C49" i="4"/>
  <c r="C48" i="4"/>
  <c r="C47" i="4"/>
  <c r="C46" i="4"/>
  <c r="C45" i="4"/>
  <c r="C41" i="4"/>
  <c r="C40" i="4"/>
  <c r="C39" i="4"/>
  <c r="C38" i="4"/>
  <c r="C37" i="4"/>
  <c r="C36" i="4"/>
  <c r="C50" i="4" l="1"/>
  <c r="C4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Victimas</author>
  </authors>
  <commentList>
    <comment ref="A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36"/>
            <color indexed="81"/>
            <rFont val="Arial"/>
            <family val="2"/>
          </rPr>
          <t xml:space="preserve">
Eatos valores se encuentran predeterminados</t>
        </r>
      </text>
    </comment>
  </commentList>
</comments>
</file>

<file path=xl/sharedStrings.xml><?xml version="1.0" encoding="utf-8"?>
<sst xmlns="http://schemas.openxmlformats.org/spreadsheetml/2006/main" count="251" uniqueCount="232">
  <si>
    <t>YOLANDA REINOSA TANGARIFE</t>
  </si>
  <si>
    <t>AHORROS</t>
  </si>
  <si>
    <t>NO</t>
  </si>
  <si>
    <t>SI</t>
  </si>
  <si>
    <t>SECRETARIA GENERAL</t>
  </si>
  <si>
    <t>CORRIENTE</t>
  </si>
  <si>
    <t>Versión</t>
  </si>
  <si>
    <t>ENERO</t>
  </si>
  <si>
    <t>MARZO</t>
  </si>
  <si>
    <t>ABRIL</t>
  </si>
  <si>
    <t>MAYO</t>
  </si>
  <si>
    <t>JUNIO</t>
  </si>
  <si>
    <t>Seleccionar</t>
  </si>
  <si>
    <t>BANCO AGRARIO DE COLOMBIA S.A.</t>
  </si>
  <si>
    <t>BANCO DE BOGOTA S. A.</t>
  </si>
  <si>
    <t>HELM BANK S.A.</t>
  </si>
  <si>
    <t>BANCO POPULAR S. A.</t>
  </si>
  <si>
    <t>BANCO DAVIVIENDA S.A.</t>
  </si>
  <si>
    <t>BANCO COLPATRIA RED MULTIBANCA COLPATRIA S.A.</t>
  </si>
  <si>
    <t>BANCO COMERCIAL AV VILLAS S.A.</t>
  </si>
  <si>
    <t>BANCO GNB SUDAMERIS S A</t>
  </si>
  <si>
    <t>HSBC COLOMBIA S A</t>
  </si>
  <si>
    <t>CITIBANK COLOMBIA</t>
  </si>
  <si>
    <t>BANCO DE OCCIDENTE</t>
  </si>
  <si>
    <t>ITAU CORPBANCA COLOMBIA S A</t>
  </si>
  <si>
    <t>BANCOLOMBIA S.A.</t>
  </si>
  <si>
    <t xml:space="preserve">BANCOOMEVA </t>
  </si>
  <si>
    <t>BANCO PICHINCHA</t>
  </si>
  <si>
    <t>CONFIAR COOPERATIVA FINANCIERA</t>
  </si>
  <si>
    <t>BBVA - BANCO BILBAO VIZCAYA ARGENTARIA COLOMBIA S.A.</t>
  </si>
  <si>
    <t>JURISCOOP  SA   FINANCIERA COMPAÑIA DE FINANCIAMIENTO</t>
  </si>
  <si>
    <t>BANCO CAJA SOCIAL  BCSC  S A</t>
  </si>
  <si>
    <t xml:space="preserve">FEBRERO </t>
  </si>
  <si>
    <t>JULIO</t>
  </si>
  <si>
    <t>AGOSTO</t>
  </si>
  <si>
    <t>SEPTIEMBRE</t>
  </si>
  <si>
    <t>OCTUBRE</t>
  </si>
  <si>
    <t>NOVIEMBRE</t>
  </si>
  <si>
    <t>DICIEMBRE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</si>
  <si>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</si>
  <si>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</si>
  <si>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</si>
  <si>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DIRECCION TERRITORIAL ANTIOQUIA</t>
  </si>
  <si>
    <t>DIRECCION TERRITORIAL ATLANTICO</t>
  </si>
  <si>
    <t>DIRECCION TERRITORIAL CAUCA</t>
  </si>
  <si>
    <t>DIRECCION TERRITORIAL MAGDALENA</t>
  </si>
  <si>
    <t>DIRECCION GENERAL</t>
  </si>
  <si>
    <t>OFICINA ASESORA DE COMUNICACIONES</t>
  </si>
  <si>
    <t>OFICINA ASESORA DE PLANEACION</t>
  </si>
  <si>
    <t>OFICINA ASESORA JURIDICA</t>
  </si>
  <si>
    <t>GRUPO DE RESPUESTA JUDICIAL</t>
  </si>
  <si>
    <t>GRUPO DE ACTUACIONES ADMINISTRATIVAS Y CONCEPTOS - OFICINA ASESORA JURIDICA</t>
  </si>
  <si>
    <t>GRUPO DE DEFENSA JUDICIAL - OFICINA ASESORA JURIDICA</t>
  </si>
  <si>
    <t>OFICINA DE CONTROL INTERNO</t>
  </si>
  <si>
    <t>OFICINA DE TECNOLOGIAS DE LA INFORMACION</t>
  </si>
  <si>
    <t>GRUPO DE COOPERACION INTERNACIONAL</t>
  </si>
  <si>
    <t>SUBDIRECCION GENERAL</t>
  </si>
  <si>
    <t>GRUPO DE ENFOQUE DIFERENCIAL Y DE GENERO</t>
  </si>
  <si>
    <t>GRUPO DE ATENCION A VICTIMAS EN EL EXTERIOR</t>
  </si>
  <si>
    <t>DIRECCION DE ASUNTOS ETNICOS</t>
  </si>
  <si>
    <t>GRUPO PUEBLOS Y COMUNIDADES INDIGENAS</t>
  </si>
  <si>
    <t>GRUPO REPARACION Y ATENCION DE LAS COMUNIDADES NEGRAS, AFROCOLOMBIANAS, RAIZALES Y PALENQUERAS</t>
  </si>
  <si>
    <t>GRUPO REPARACION Y ATENCION DEL PUEBLO RROM O GITANO</t>
  </si>
  <si>
    <t>DIRECCION DE REGISTRO Y GESTION DE LA INFORMACION</t>
  </si>
  <si>
    <t>SUBDIRECCION DE VALORACION Y REGISTRO</t>
  </si>
  <si>
    <t>SUBDIRECCION RED NACIONAL DE INFORMACION</t>
  </si>
  <si>
    <t>DIRECCION DE REPARACION</t>
  </si>
  <si>
    <t>SUBDIRECCION DE REPARACION COLECTIVA</t>
  </si>
  <si>
    <t>SUBDIRECCION DE REPARACION INDIVIDUAL</t>
  </si>
  <si>
    <t>FONDO DE REPARACION</t>
  </si>
  <si>
    <t>GRUPO DE RETORNOS Y REUBICACIONES</t>
  </si>
  <si>
    <t>GRUPO DE ENFOQUE PSICOSOCIAL</t>
  </si>
  <si>
    <t>DIRECCION DE GESTION SOCIAL Y HUMANITARIA</t>
  </si>
  <si>
    <t>SUBDIRECCION DE ASISTENCIA Y ATENCION HUMANITARIA</t>
  </si>
  <si>
    <t>GRUPO DE SERVICIO AL CIUDADANO</t>
  </si>
  <si>
    <t>SUBDIRECCION DE PREVENCION Y EMERGENCIAS</t>
  </si>
  <si>
    <t>DIRECCION DE GESTION INTERINSTITUCIONAL</t>
  </si>
  <si>
    <t>GRUPO DE PROYECTOS TERRITORIALES PARA LA VIDA Y LA RECONCILIACION</t>
  </si>
  <si>
    <t>SUBDIRECCION DE COORDINACION NACION TERRITORIO</t>
  </si>
  <si>
    <t>SUBDIRECCION DE COORDINACION TECNICA DEL SNARIV</t>
  </si>
  <si>
    <t>GRUPO DE GESTION DE LA OFERTA</t>
  </si>
  <si>
    <t>SUBDIRECCION DE PARTICIPACION</t>
  </si>
  <si>
    <t>GRUPO DE GESTION ADMINISTRATIVA Y GESTION DOCUMENTAL - SECRETARIA GENERAL</t>
  </si>
  <si>
    <t>GRUPO DE GESTION CONTRACTUAL - SECRETARIA GENERAL</t>
  </si>
  <si>
    <t>GRUPO DE CONTROL INTERNO DISCIPLINARIO - SECRETARIA GENERAL</t>
  </si>
  <si>
    <t>GRUPO DE GESTION DEL TALENTO HUMANO - SECRETARIA GENERAL</t>
  </si>
  <si>
    <t>DIRECCIONES TERRITORIALES</t>
  </si>
  <si>
    <t>DIRECTORES TERRITORIALES</t>
  </si>
  <si>
    <t>DIRECCION TERRITORIAL BOLIVAR</t>
  </si>
  <si>
    <t>DIRECCION TERRITORIAL CAQUETA Y HUILA</t>
  </si>
  <si>
    <t>DIRECCION TERRITORIAL CENTRAL</t>
  </si>
  <si>
    <t>DIRECCION TERRITORIAL CESAR Y GUAJIRA</t>
  </si>
  <si>
    <t>DIRECCION TERRITORIAL CHOCO</t>
  </si>
  <si>
    <t>DIRECCION TERRITORIAL CORDOBA</t>
  </si>
  <si>
    <t>DIRECCION TERRITORIAL EJE CAFETERO</t>
  </si>
  <si>
    <t>DIRECCION TERRITORIAL MAGDALENA MEDIO</t>
  </si>
  <si>
    <t>DIRECCION TERRITORIAL META Y LLANOS ORIENTALES</t>
  </si>
  <si>
    <t>DIRECCION TERRITORIAL NARIÑO</t>
  </si>
  <si>
    <t>DIRECCION TERRITORIAL NORTE DE SANTANDER Y ARAUCA</t>
  </si>
  <si>
    <t>DIRECCION TERRITORIAL PUTUMAYO</t>
  </si>
  <si>
    <t>DIRECCION TERRITORIAL SANTANDER</t>
  </si>
  <si>
    <t>DIRECCION TERRITORIAL SUCRE</t>
  </si>
  <si>
    <t>DIRECCION TERRITORIAL URABA</t>
  </si>
  <si>
    <t>DIRECCION TERRITORIAL VALLE</t>
  </si>
  <si>
    <t>RAMON ALBERTO RODRIGUEZ ANDRADE (E)</t>
  </si>
  <si>
    <t>MARTHA PATRICIA ÁVILA FORERO</t>
  </si>
  <si>
    <t>MANUEL EDUARDO CASTILLO</t>
  </si>
  <si>
    <t>JOHN VLADIMIR MARTIN RAMOS</t>
  </si>
  <si>
    <t>YOLANDA GUERRERO ACOSTA</t>
  </si>
  <si>
    <t>GINNA MARIATORRES NIETO</t>
  </si>
  <si>
    <t>SAUL EDUARDO HERNANDEZ GARZON</t>
  </si>
  <si>
    <t>CARLOS ARTURO ORDOÑEZ CASTRO</t>
  </si>
  <si>
    <t>MANUEL EDUARDO CASTILLO  ( E )</t>
  </si>
  <si>
    <t>NICOLAS FERNANDEZ DE SOTO CAMACHO</t>
  </si>
  <si>
    <t>CLAUDIA VIVIANA FERRO BUITRAGO</t>
  </si>
  <si>
    <t>ANA MARIA TORRES SANZ ( E )</t>
  </si>
  <si>
    <t>OSCAR IVAN RICO VALENCIA</t>
  </si>
  <si>
    <t>CLAUDIA VIVIANA FERRO BUITRAGO ( E )</t>
  </si>
  <si>
    <t>JOSE DOMINGO CARDENAS PINTO</t>
  </si>
  <si>
    <t>DIANA CAROLINA GARRIDO LOZANO</t>
  </si>
  <si>
    <t>SANDRA DEL PILAR RAMIREZ BARRIOS ( E )</t>
  </si>
  <si>
    <t>SANDRA DEL PILAR RAMIREZ BARRIOS</t>
  </si>
  <si>
    <t>JOHN VLADIMIR MARTIN RAMOS (E)</t>
  </si>
  <si>
    <t>JUANITA IBAÑEZ SANTAMARIA</t>
  </si>
  <si>
    <t>KATHERINE LOREN MESA MAYORGA (E)</t>
  </si>
  <si>
    <t>KATHERINE LOREN MESA MAYORGA</t>
  </si>
  <si>
    <t>YOLMAN HERNAN OSORIO SOLANO</t>
  </si>
  <si>
    <t>AIDA SOLANO ESPINOSA</t>
  </si>
  <si>
    <t>RAMON ALBERTO RODRIGUEZ ANDRADE</t>
  </si>
  <si>
    <t>BEATRIZ CARMENZA OCHOA OSORIO</t>
  </si>
  <si>
    <t>LOLY CATALINA VAN LEENDEN DEL RIO</t>
  </si>
  <si>
    <t>BEATRIZ CARMENZA OCHOA OSORIO (E)</t>
  </si>
  <si>
    <t>JUANITA IBAÑEZ SANTAMARIA ( E )</t>
  </si>
  <si>
    <t>MARTHA RAMIREZ USECHE</t>
  </si>
  <si>
    <t>LUZ STELLA CARRILLO SILVA</t>
  </si>
  <si>
    <t>CARMENZA CAROLINA COTES ROBAYO</t>
  </si>
  <si>
    <t>ADRIANA CONSTANZA PINTO BARON ( E )</t>
  </si>
  <si>
    <t>CAROLINA MARIA MONCADA ZAPATA</t>
  </si>
  <si>
    <t>PEDRO RAUL MEDINA CRISTANCHO</t>
  </si>
  <si>
    <t>JANETH ANGELICA SOLANO HERNANDEZ</t>
  </si>
  <si>
    <t>CARLOS ALFREDO VARGAS</t>
  </si>
  <si>
    <t>LIZA NINELLY BOTELLO PAYARES</t>
  </si>
  <si>
    <t>EDGAR HERNANDO PINZÓN PÁEZ</t>
  </si>
  <si>
    <t>WILSON CÓRDOBA MENA</t>
  </si>
  <si>
    <t>ALFREDO ENRIQUE PALENCIA MOLINA</t>
  </si>
  <si>
    <t>MILEDY MARCELA GALEANO PAZ</t>
  </si>
  <si>
    <t>DAN HARRY SÁNCHEZ COBO</t>
  </si>
  <si>
    <t>JUAN FELIPE ACOSTA PARRA ( E )</t>
  </si>
  <si>
    <t>JUANA BAUTISTA RAMIREZ GUTIERREZ</t>
  </si>
  <si>
    <t>MARIA DEL ROSARIO PALACIOS CORDOBA</t>
  </si>
  <si>
    <t>LAURA KATHERINE MORENO MEJIA</t>
  </si>
  <si>
    <t>JAIR DAVID DIAZ GRANADOS CORREDOR</t>
  </si>
  <si>
    <t>AMPARO CHICUE CRISTANCHO</t>
  </si>
  <si>
    <t>CARLOS ARTURO PARDO ALEZONES</t>
  </si>
  <si>
    <t>WILLIAM ALEXANDER PINZON FERNANDEZ</t>
  </si>
  <si>
    <t>ALICIA MARIA ROJAS PÉREZ</t>
  </si>
  <si>
    <t>GERMAN RAMIRO NARVÁEZ BURBANO</t>
  </si>
  <si>
    <t>GONZALO GARCIA BAUTISTA</t>
  </si>
  <si>
    <t>ISAAC HERNANDEZ HERNANDEZ</t>
  </si>
  <si>
    <t>MARIA ELIZABETH GRANADA RIOS</t>
  </si>
  <si>
    <t>LUZ ADRIANA TORO VELEZ</t>
  </si>
  <si>
    <t>GRUPO DE GESTION FINANCIERA  - SECRETARIA GENERAL</t>
  </si>
  <si>
    <t>LUCRECIA MURCIA   /SANDRA JHOVANA BELLO GUTIERREZ ( E)</t>
  </si>
  <si>
    <t>GLADYS CELEIDE PRADA PARDO (Encargada)</t>
  </si>
  <si>
    <t xml:space="preserve">GLADYS CELEIDE PRADA PARDO </t>
  </si>
  <si>
    <t>Creaciòn documento para pago de Proveedores y/o Convenios</t>
  </si>
  <si>
    <t>ENE-FEB-MAR</t>
  </si>
  <si>
    <t>ABR-MAY-JUN</t>
  </si>
  <si>
    <t>JUL-AGO-SEP</t>
  </si>
  <si>
    <t>OCT-NOV-DIC</t>
  </si>
  <si>
    <t>ENERO-FEBRERO</t>
  </si>
  <si>
    <t>MARZO-ABRIL</t>
  </si>
  <si>
    <t>MAYO-JUNIO</t>
  </si>
  <si>
    <t>JULIO-AGOSTO</t>
  </si>
  <si>
    <t>SEPTIEMBRE-OCTUBRE</t>
  </si>
  <si>
    <t>NOVIEMBRE-DICIEMBRE</t>
  </si>
  <si>
    <t>VALOR</t>
  </si>
  <si>
    <t>FORMATO PARA ARQUEO DE CAJA MENOR</t>
  </si>
  <si>
    <t>DEPENDENCIA</t>
  </si>
  <si>
    <t>MONTO DE LA CAJA MENOR:</t>
  </si>
  <si>
    <t>FUNCIONARIO RESPONSABLE:</t>
  </si>
  <si>
    <t>FECHA ARQUEO DE CAJA:</t>
  </si>
  <si>
    <t>VALOR CONSTITUIDO DE LA CAJA MENOR</t>
  </si>
  <si>
    <t xml:space="preserve">SALDO EN CAJA SEGÙN SIIF  NACION </t>
  </si>
  <si>
    <t xml:space="preserve">FECHA DE SALDO EN CAJA </t>
  </si>
  <si>
    <t>FECHA DE SALDO EN BANCOS</t>
  </si>
  <si>
    <t>EFECTIVO Y/O SALDO EN BANCOS AL MOMENTO DEL ARQUEO DE CAJA</t>
  </si>
  <si>
    <t xml:space="preserve">BILLETES </t>
  </si>
  <si>
    <t>CANTIDAD</t>
  </si>
  <si>
    <t>MONEDAS</t>
  </si>
  <si>
    <t>TOTAL BILLETES</t>
  </si>
  <si>
    <t>TOTAL MONEDAS</t>
  </si>
  <si>
    <t>CHEQUES</t>
  </si>
  <si>
    <t>BANCO</t>
  </si>
  <si>
    <t>TOTAL CHEQUES</t>
  </si>
  <si>
    <t>SALDO EN BANCOSSEGUN MOVIMIENTO BANCA VIRTUAL</t>
  </si>
  <si>
    <t>SALDO TOTAL EN CAJA AL MOMENTO DEL ARQUEO</t>
  </si>
  <si>
    <t>CUENTA</t>
  </si>
  <si>
    <t>COMPROBANTES PENDIENTES DE LEGALIZAR Y DE REEMBOLSO</t>
  </si>
  <si>
    <t>REINTEGROS</t>
  </si>
  <si>
    <t>CONSIGNACIONES PENDIENTES DE IDENTIFICAR</t>
  </si>
  <si>
    <t>SOBRANTE O FALTANTE</t>
  </si>
  <si>
    <t xml:space="preserve">OBSERVACIONES:    </t>
  </si>
  <si>
    <t>INFORME RESUMEN DEL ARQUEO</t>
  </si>
  <si>
    <t>FIRMA    RESPONSABLE  -  ARQUEO CAJA MENOR</t>
  </si>
  <si>
    <t>NO. POLIZA DE MANEJO</t>
  </si>
  <si>
    <t>CTA CORRIENTE NO.</t>
  </si>
  <si>
    <t>CEDULA CUENTADANTE</t>
  </si>
  <si>
    <r>
      <rPr>
        <b/>
        <sz val="36"/>
        <color theme="1"/>
        <rFont val="Calibri"/>
        <family val="2"/>
        <scheme val="minor"/>
      </rPr>
      <t xml:space="preserve">Nota 1 </t>
    </r>
    <r>
      <rPr>
        <sz val="36"/>
        <color theme="1"/>
        <rFont val="Calibri"/>
        <family val="2"/>
        <scheme val="minor"/>
      </rPr>
      <t xml:space="preserve">:  el reembolso de caja menor se realiza cuando se cumplan una o dos de las siguientes condiciones:
Condición1: se superó el 70% de uno o más rubros.  Condición 2: se han cumplido 30 días desde el último período de reembolso
</t>
    </r>
  </si>
  <si>
    <r>
      <rPr>
        <b/>
        <sz val="28"/>
        <rFont val="Arial"/>
        <family val="2"/>
      </rPr>
      <t>1.</t>
    </r>
    <r>
      <rPr>
        <sz val="28"/>
        <rFont val="Arial"/>
        <family val="2"/>
      </rPr>
      <t xml:space="preserve">  Diferencias en Saldos de bancos segùn SIIF NACION II, y el saldo en Banca Virtual al momento del arqueo:</t>
    </r>
  </si>
  <si>
    <r>
      <rPr>
        <b/>
        <sz val="28"/>
        <rFont val="Arial"/>
        <family val="2"/>
      </rPr>
      <t>2</t>
    </r>
    <r>
      <rPr>
        <sz val="28"/>
        <rFont val="Arial"/>
        <family val="2"/>
      </rPr>
      <t>. Diferencias en Saldo de Caja segùn SIIF NACION y saldo en Caja en Efectivo</t>
    </r>
  </si>
  <si>
    <r>
      <rPr>
        <b/>
        <sz val="28"/>
        <rFont val="Arial"/>
        <family val="2"/>
      </rPr>
      <t>3.</t>
    </r>
    <r>
      <rPr>
        <sz val="28"/>
        <rFont val="Arial"/>
        <family val="2"/>
      </rPr>
      <t xml:space="preserve"> Sobrante</t>
    </r>
  </si>
  <si>
    <r>
      <rPr>
        <b/>
        <sz val="28"/>
        <rFont val="Arial"/>
        <family val="2"/>
      </rPr>
      <t>4</t>
    </r>
    <r>
      <rPr>
        <sz val="28"/>
        <rFont val="Arial"/>
        <family val="2"/>
      </rPr>
      <t>. Faltante</t>
    </r>
  </si>
  <si>
    <r>
      <rPr>
        <b/>
        <sz val="28"/>
        <rFont val="Arial"/>
        <family val="2"/>
      </rPr>
      <t>5</t>
    </r>
    <r>
      <rPr>
        <sz val="28"/>
        <rFont val="Arial"/>
        <family val="2"/>
      </rPr>
      <t xml:space="preserve">. Verificación de Egress </t>
    </r>
  </si>
  <si>
    <t>FIRMA FUNCIONARIO RESPONSABLE CAJA MENOR-  CUENTADANTE</t>
  </si>
  <si>
    <r>
      <rPr>
        <b/>
        <sz val="36"/>
        <color theme="1"/>
        <rFont val="Calibri"/>
        <family val="2"/>
        <scheme val="minor"/>
      </rPr>
      <t xml:space="preserve">Nota 2 </t>
    </r>
    <r>
      <rPr>
        <sz val="36"/>
        <color theme="1"/>
        <rFont val="Calibri"/>
        <family val="2"/>
        <scheme val="minor"/>
      </rPr>
      <t xml:space="preserve">:  Al </t>
    </r>
    <r>
      <rPr>
        <b/>
        <sz val="36"/>
        <color theme="1"/>
        <rFont val="Calibri"/>
        <family val="2"/>
        <scheme val="minor"/>
      </rPr>
      <t xml:space="preserve">finalizar la vigencia fiscal </t>
    </r>
    <r>
      <rPr>
        <sz val="36"/>
        <color theme="1"/>
        <rFont val="Calibri"/>
        <family val="2"/>
        <scheme val="minor"/>
      </rPr>
      <t>o requerirse el</t>
    </r>
    <r>
      <rPr>
        <b/>
        <sz val="36"/>
        <color theme="1"/>
        <rFont val="Calibri"/>
        <family val="2"/>
        <scheme val="minor"/>
      </rPr>
      <t xml:space="preserve"> Cierre de la caja menor</t>
    </r>
    <r>
      <rPr>
        <sz val="36"/>
        <color theme="1"/>
        <rFont val="Calibri"/>
        <family val="2"/>
        <scheme val="minor"/>
      </rPr>
      <t xml:space="preserve">, no se realiza reembolso para los últimos egresos ya que estos recursos se manejarán con la transacción “Cierre presupuestal” .
</t>
    </r>
  </si>
  <si>
    <t>PROCEDIMIENTO CAJA MENOR</t>
  </si>
  <si>
    <t>ARQUEO CAJA MENOR  -    UARIV</t>
  </si>
  <si>
    <r>
      <t xml:space="preserve">Siendo las </t>
    </r>
    <r>
      <rPr>
        <b/>
        <sz val="28"/>
        <color rgb="FFFF0000"/>
        <rFont val="Arial"/>
        <family val="2"/>
      </rPr>
      <t xml:space="preserve">XXXXX </t>
    </r>
    <r>
      <rPr>
        <sz val="28"/>
        <rFont val="Arial"/>
        <family val="2"/>
      </rPr>
      <t xml:space="preserve"> pm se da por finalizado el presente arqueo de caja quedando a disposiciòn dela Funcionaria </t>
    </r>
    <r>
      <rPr>
        <b/>
        <sz val="28"/>
        <color rgb="FFFF0000"/>
        <rFont val="Arial"/>
        <family val="2"/>
      </rPr>
      <t xml:space="preserve"> XXXXXXXXXXXXXXXXXXXXXX,</t>
    </r>
    <r>
      <rPr>
        <sz val="28"/>
        <rFont val="Arial"/>
        <family val="2"/>
      </rPr>
      <t xml:space="preserve"> los comprobantes y demàs documentos  que sirvieron de base para que arqueo </t>
    </r>
  </si>
  <si>
    <t>PROCESO   GESTIÓN FINANCIERA</t>
  </si>
  <si>
    <r>
      <t xml:space="preserve">En Bogotá a los  </t>
    </r>
    <r>
      <rPr>
        <sz val="36"/>
        <color rgb="FFFF0000"/>
        <rFont val="Calibri"/>
        <family val="2"/>
        <scheme val="minor"/>
      </rPr>
      <t>XXX</t>
    </r>
    <r>
      <rPr>
        <sz val="36"/>
        <color theme="1"/>
        <rFont val="Calibri"/>
        <family val="2"/>
        <scheme val="minor"/>
      </rPr>
      <t xml:space="preserve"> dias del mes de </t>
    </r>
    <r>
      <rPr>
        <sz val="36"/>
        <color rgb="FFFF0000"/>
        <rFont val="Calibri"/>
        <family val="2"/>
        <scheme val="minor"/>
      </rPr>
      <t>XXXXXXX</t>
    </r>
    <r>
      <rPr>
        <sz val="36"/>
        <color theme="1"/>
        <rFont val="Calibri"/>
        <family val="2"/>
        <scheme val="minor"/>
      </rPr>
      <t xml:space="preserve"> de   </t>
    </r>
    <r>
      <rPr>
        <sz val="36"/>
        <color rgb="FFFF0000"/>
        <rFont val="Calibri"/>
        <family val="2"/>
        <scheme val="minor"/>
      </rPr>
      <t>XXXXX</t>
    </r>
    <r>
      <rPr>
        <sz val="36"/>
        <color theme="1"/>
        <rFont val="Calibri"/>
        <family val="2"/>
        <scheme val="minor"/>
      </rPr>
      <t xml:space="preserve">; siendo las </t>
    </r>
    <r>
      <rPr>
        <sz val="36"/>
        <color rgb="FFFF0000"/>
        <rFont val="Calibri"/>
        <family val="2"/>
        <scheme val="minor"/>
      </rPr>
      <t>XXXXXXX</t>
    </r>
    <r>
      <rPr>
        <sz val="36"/>
        <color theme="1"/>
        <rFont val="Calibri"/>
        <family val="2"/>
        <scheme val="minor"/>
      </rPr>
      <t xml:space="preserve">. se hizo presente en el Grupo de Gestiòn Financiera,  </t>
    </r>
    <r>
      <rPr>
        <sz val="36"/>
        <color rgb="FFFF0000"/>
        <rFont val="Calibri"/>
        <family val="2"/>
        <scheme val="minor"/>
      </rPr>
      <t>XXXXXXXXXXXXXX,</t>
    </r>
    <r>
      <rPr>
        <sz val="36"/>
        <color theme="1"/>
        <rFont val="Calibri"/>
        <family val="2"/>
        <scheme val="minor"/>
      </rPr>
      <t xml:space="preserve">  como funcionario del area contable, para verificar la existencia de efectivo, comprobantes y demàs soportes necesarios con el fin de adelantar el  respectivo arqueo de caja menor   No. </t>
    </r>
    <r>
      <rPr>
        <sz val="36"/>
        <color rgb="FFFF0000"/>
        <rFont val="Calibri"/>
        <family val="2"/>
        <scheme val="minor"/>
      </rPr>
      <t>xxxxx</t>
    </r>
    <r>
      <rPr>
        <sz val="36"/>
        <color theme="1"/>
        <rFont val="Calibri"/>
        <family val="2"/>
        <scheme val="minor"/>
      </rPr>
      <t xml:space="preserve"> del año </t>
    </r>
    <r>
      <rPr>
        <sz val="36"/>
        <color rgb="FFFF0000"/>
        <rFont val="Calibri"/>
        <family val="2"/>
        <scheme val="minor"/>
      </rPr>
      <t>xxxx</t>
    </r>
    <r>
      <rPr>
        <sz val="36"/>
        <color theme="1"/>
        <rFont val="Calibri"/>
        <family val="2"/>
        <scheme val="minor"/>
      </rPr>
      <t>.</t>
    </r>
  </si>
  <si>
    <t xml:space="preserve">RESOLUCIÓN CREACION CAJA MENOR: </t>
  </si>
  <si>
    <t>EFECTIVO - SALDO EN BANCOS SIIF NACIÓN</t>
  </si>
  <si>
    <t>SALDO EN BANCOS SEGÚN SIIF NACIÓN</t>
  </si>
  <si>
    <t>VERIFICACIÓN  TRANSACCIONES  SIIF NACIÓN   VS  REGISTROS / DOCUMENTOS FÍSICOS</t>
  </si>
  <si>
    <t>DESCUENTOS EFECTUADOS POR EL BANCO PENDIENTE POR REGISTRAR EN SIIF NACIÓN</t>
  </si>
  <si>
    <t xml:space="preserve">REEMBOLSO PENDIENTE DE REGISTRAR EN SIIF NACIÓN </t>
  </si>
  <si>
    <t>REINTEGROS EFECTUADOS POR EL BANCO PENDIENTES POR REGISTRAR EN SIIF NACIÓN</t>
  </si>
  <si>
    <t>Código 750,15,15-65</t>
  </si>
  <si>
    <t>Versión: 01</t>
  </si>
  <si>
    <t>Fecha: 19/07/2021</t>
  </si>
  <si>
    <t>Página 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</si>
</sst>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[Red]\-&quot;$&quot;\ #,##0"/>
    <numFmt numFmtId="165" formatCode="_-&quot;$&quot;\ * #,##0_-;\-&quot;$&quot;\ * #,##0_-;_-&quot;$&quot;\ * &quot;-&quot;_-;_-@_-"/>
    <numFmt numFmtId="166" formatCode="General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1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sz val="28"/>
      <color theme="1"/>
      <name val="Calibri"/>
      <family val="2"/>
      <scheme val="minor"/>
    </font>
    <font>
      <b/>
      <sz val="36"/>
      <color rgb="FFFFFFFF"/>
      <name val="Arial"/>
      <family val="2"/>
    </font>
    <font>
      <b/>
      <sz val="30"/>
      <name val="Arial"/>
      <family val="2"/>
    </font>
    <font>
      <sz val="30"/>
      <name val="Arial"/>
      <family val="2"/>
    </font>
    <font>
      <b/>
      <sz val="36"/>
      <name val="Arial"/>
      <family val="2"/>
    </font>
    <font>
      <b/>
      <sz val="48"/>
      <color rgb="FFFFFFFF"/>
      <name val="Arial"/>
      <family val="2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color theme="0"/>
      <name val="Arial"/>
      <family val="2"/>
    </font>
    <font>
      <sz val="36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36"/>
      <color indexed="81"/>
      <name val="Arial"/>
      <family val="2"/>
    </font>
    <font>
      <b/>
      <sz val="2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5898E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6F0C8"/>
        <bgColor indexed="64"/>
      </patternFill>
    </fill>
    <fill>
      <patternFill patternType="solid">
        <fgColor rgb="FFD9E2C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4E93D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3" fillId="0" borderId="0"/>
    <xf numFmtId="0" fontId="5" fillId="0" borderId="0"/>
    <xf numFmtId="165" fontId="1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6" borderId="5" xfId="0" applyFont="1" applyFill="1" applyBorder="1" applyAlignment="1">
      <alignment wrapText="1"/>
    </xf>
    <xf numFmtId="0" fontId="0" fillId="6" borderId="6" xfId="0" applyFont="1" applyFill="1" applyBorder="1" applyAlignment="1">
      <alignment wrapText="1"/>
    </xf>
    <xf numFmtId="0" fontId="0" fillId="6" borderId="7" xfId="0" applyFont="1" applyFill="1" applyBorder="1" applyAlignment="1">
      <alignment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0" fillId="8" borderId="11" xfId="0" applyFill="1" applyBorder="1"/>
    <xf numFmtId="0" fontId="0" fillId="9" borderId="11" xfId="0" applyFill="1" applyBorder="1"/>
    <xf numFmtId="0" fontId="0" fillId="5" borderId="11" xfId="0" applyFill="1" applyBorder="1"/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14" fontId="0" fillId="8" borderId="11" xfId="0" applyNumberFormat="1" applyFill="1" applyBorder="1"/>
    <xf numFmtId="14" fontId="0" fillId="8" borderId="12" xfId="0" applyNumberFormat="1" applyFill="1" applyBorder="1"/>
    <xf numFmtId="0" fontId="0" fillId="10" borderId="0" xfId="0" applyFill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7" fillId="0" borderId="0" xfId="2" applyFont="1"/>
    <xf numFmtId="0" fontId="7" fillId="0" borderId="2" xfId="2" applyFont="1" applyBorder="1" applyAlignment="1">
      <alignment horizontal="center"/>
    </xf>
    <xf numFmtId="0" fontId="7" fillId="0" borderId="2" xfId="2" applyFont="1" applyBorder="1"/>
    <xf numFmtId="0" fontId="8" fillId="0" borderId="0" xfId="2" applyFont="1"/>
    <xf numFmtId="0" fontId="10" fillId="11" borderId="15" xfId="0" applyFont="1" applyFill="1" applyBorder="1" applyAlignment="1">
      <alignment vertical="center" wrapText="1"/>
    </xf>
    <xf numFmtId="0" fontId="0" fillId="12" borderId="11" xfId="0" applyFill="1" applyBorder="1"/>
    <xf numFmtId="0" fontId="10" fillId="12" borderId="15" xfId="0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14" fontId="7" fillId="0" borderId="2" xfId="2" applyNumberFormat="1" applyFont="1" applyBorder="1" applyAlignment="1">
      <alignment horizontal="center"/>
    </xf>
    <xf numFmtId="165" fontId="13" fillId="0" borderId="1" xfId="3" applyFont="1" applyFill="1" applyBorder="1" applyAlignment="1" applyProtection="1">
      <alignment horizontal="center"/>
      <protection hidden="1"/>
    </xf>
    <xf numFmtId="165" fontId="13" fillId="0" borderId="8" xfId="3" applyFont="1" applyFill="1" applyBorder="1" applyAlignment="1" applyProtection="1">
      <alignment horizontal="center"/>
      <protection hidden="1"/>
    </xf>
    <xf numFmtId="165" fontId="13" fillId="0" borderId="22" xfId="3" applyFont="1" applyFill="1" applyBorder="1" applyAlignment="1" applyProtection="1">
      <alignment horizontal="center"/>
      <protection hidden="1"/>
    </xf>
    <xf numFmtId="0" fontId="17" fillId="0" borderId="4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17" fillId="0" borderId="27" xfId="0" applyFont="1" applyFill="1" applyBorder="1" applyAlignment="1" applyProtection="1">
      <alignment horizontal="center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17" fillId="0" borderId="2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right" indent="1"/>
      <protection hidden="1"/>
    </xf>
    <xf numFmtId="0" fontId="0" fillId="0" borderId="0" xfId="0" applyBorder="1"/>
    <xf numFmtId="0" fontId="0" fillId="0" borderId="27" xfId="0" applyBorder="1"/>
    <xf numFmtId="0" fontId="14" fillId="0" borderId="4" xfId="0" applyFont="1" applyBorder="1"/>
    <xf numFmtId="0" fontId="17" fillId="0" borderId="4" xfId="0" applyFont="1" applyFill="1" applyBorder="1" applyAlignment="1" applyProtection="1">
      <alignment horizontal="right" vertical="center" indent="1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17" fillId="0" borderId="2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7" fillId="0" borderId="2" xfId="0" applyFont="1" applyFill="1" applyBorder="1" applyAlignment="1" applyProtection="1">
      <alignment vertical="center"/>
      <protection hidden="1"/>
    </xf>
    <xf numFmtId="164" fontId="17" fillId="0" borderId="41" xfId="0" applyNumberFormat="1" applyFont="1" applyFill="1" applyBorder="1" applyAlignment="1" applyProtection="1">
      <alignment horizontal="center"/>
      <protection hidden="1"/>
    </xf>
    <xf numFmtId="164" fontId="17" fillId="0" borderId="42" xfId="0" applyNumberFormat="1" applyFont="1" applyFill="1" applyBorder="1" applyAlignment="1" applyProtection="1">
      <alignment horizontal="right"/>
      <protection hidden="1"/>
    </xf>
    <xf numFmtId="164" fontId="17" fillId="0" borderId="43" xfId="0" applyNumberFormat="1" applyFont="1" applyFill="1" applyBorder="1" applyAlignment="1" applyProtection="1">
      <alignment horizontal="center"/>
      <protection hidden="1"/>
    </xf>
    <xf numFmtId="0" fontId="2" fillId="0" borderId="44" xfId="0" applyFont="1" applyFill="1" applyBorder="1" applyAlignment="1" applyProtection="1">
      <alignment horizontal="center"/>
      <protection hidden="1"/>
    </xf>
    <xf numFmtId="164" fontId="17" fillId="0" borderId="45" xfId="0" applyNumberFormat="1" applyFont="1" applyFill="1" applyBorder="1" applyAlignment="1" applyProtection="1">
      <alignment horizontal="right"/>
      <protection hidden="1"/>
    </xf>
    <xf numFmtId="164" fontId="17" fillId="0" borderId="46" xfId="0" applyNumberFormat="1" applyFont="1" applyFill="1" applyBorder="1" applyAlignment="1" applyProtection="1">
      <alignment horizontal="center"/>
      <protection hidden="1"/>
    </xf>
    <xf numFmtId="0" fontId="2" fillId="0" borderId="47" xfId="0" applyFont="1" applyFill="1" applyBorder="1" applyAlignment="1" applyProtection="1">
      <alignment horizontal="center"/>
      <protection hidden="1"/>
    </xf>
    <xf numFmtId="164" fontId="17" fillId="0" borderId="48" xfId="0" applyNumberFormat="1" applyFont="1" applyFill="1" applyBorder="1" applyAlignment="1" applyProtection="1">
      <alignment horizontal="right"/>
      <protection hidden="1"/>
    </xf>
    <xf numFmtId="0" fontId="17" fillId="0" borderId="44" xfId="0" applyFont="1" applyFill="1" applyBorder="1" applyAlignment="1" applyProtection="1">
      <alignment horizontal="center"/>
      <protection hidden="1"/>
    </xf>
    <xf numFmtId="164" fontId="17" fillId="0" borderId="49" xfId="0" applyNumberFormat="1" applyFont="1" applyFill="1" applyBorder="1" applyAlignment="1" applyProtection="1">
      <alignment horizontal="center"/>
      <protection hidden="1"/>
    </xf>
    <xf numFmtId="0" fontId="2" fillId="0" borderId="50" xfId="0" applyFont="1" applyFill="1" applyBorder="1" applyAlignment="1" applyProtection="1">
      <alignment horizontal="center"/>
      <protection hidden="1"/>
    </xf>
    <xf numFmtId="164" fontId="17" fillId="0" borderId="50" xfId="0" applyNumberFormat="1" applyFont="1" applyFill="1" applyBorder="1" applyAlignment="1" applyProtection="1">
      <alignment horizontal="right"/>
      <protection hidden="1"/>
    </xf>
    <xf numFmtId="164" fontId="17" fillId="0" borderId="41" xfId="0" applyNumberFormat="1" applyFont="1" applyFill="1" applyBorder="1" applyAlignment="1" applyProtection="1">
      <alignment horizontal="left"/>
      <protection hidden="1"/>
    </xf>
    <xf numFmtId="164" fontId="17" fillId="0" borderId="43" xfId="0" applyNumberFormat="1" applyFont="1" applyFill="1" applyBorder="1" applyAlignment="1" applyProtection="1">
      <alignment horizontal="left"/>
      <protection hidden="1"/>
    </xf>
    <xf numFmtId="164" fontId="17" fillId="0" borderId="51" xfId="0" applyNumberFormat="1" applyFont="1" applyFill="1" applyBorder="1" applyAlignment="1" applyProtection="1">
      <alignment horizontal="left"/>
      <protection hidden="1"/>
    </xf>
    <xf numFmtId="0" fontId="17" fillId="0" borderId="40" xfId="0" applyFont="1" applyFill="1" applyBorder="1" applyAlignment="1" applyProtection="1">
      <alignment horizontal="center"/>
      <protection hidden="1"/>
    </xf>
    <xf numFmtId="164" fontId="17" fillId="0" borderId="52" xfId="0" applyNumberFormat="1" applyFont="1" applyFill="1" applyBorder="1" applyAlignment="1" applyProtection="1">
      <alignment horizontal="right"/>
      <protection hidden="1"/>
    </xf>
    <xf numFmtId="0" fontId="17" fillId="0" borderId="53" xfId="0" applyFont="1" applyFill="1" applyBorder="1" applyAlignment="1" applyProtection="1">
      <alignment horizontal="left" vertical="center"/>
      <protection hidden="1"/>
    </xf>
    <xf numFmtId="0" fontId="17" fillId="0" borderId="54" xfId="0" applyFont="1" applyFill="1" applyBorder="1" applyAlignment="1" applyProtection="1">
      <alignment horizontal="center" vertical="center"/>
      <protection hidden="1"/>
    </xf>
    <xf numFmtId="0" fontId="17" fillId="0" borderId="55" xfId="0" applyFont="1" applyFill="1" applyBorder="1" applyAlignment="1" applyProtection="1">
      <alignment horizontal="center" vertical="center"/>
      <protection hidden="1"/>
    </xf>
    <xf numFmtId="164" fontId="17" fillId="0" borderId="51" xfId="0" applyNumberFormat="1" applyFont="1" applyFill="1" applyBorder="1" applyAlignment="1" applyProtection="1">
      <alignment horizontal="center"/>
      <protection hidden="1"/>
    </xf>
    <xf numFmtId="0" fontId="17" fillId="0" borderId="53" xfId="0" applyFont="1" applyFill="1" applyBorder="1" applyAlignment="1" applyProtection="1">
      <alignment horizontal="center" vertical="center"/>
      <protection hidden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12" fillId="0" borderId="20" xfId="0" applyFont="1" applyFill="1" applyBorder="1" applyAlignment="1" applyProtection="1">
      <alignment horizontal="left"/>
      <protection hidden="1"/>
    </xf>
    <xf numFmtId="0" fontId="12" fillId="0" borderId="21" xfId="0" applyFont="1" applyFill="1" applyBorder="1" applyAlignment="1" applyProtection="1">
      <alignment horizontal="left"/>
      <protection hidden="1"/>
    </xf>
    <xf numFmtId="0" fontId="12" fillId="0" borderId="1" xfId="0" applyFont="1" applyFill="1" applyBorder="1" applyAlignment="1" applyProtection="1">
      <alignment horizontal="left"/>
      <protection hidden="1"/>
    </xf>
    <xf numFmtId="0" fontId="12" fillId="0" borderId="22" xfId="0" applyFont="1" applyFill="1" applyBorder="1" applyAlignment="1" applyProtection="1">
      <alignment horizontal="left"/>
      <protection hidden="1"/>
    </xf>
    <xf numFmtId="0" fontId="12" fillId="0" borderId="16" xfId="0" applyFont="1" applyFill="1" applyBorder="1" applyAlignment="1" applyProtection="1">
      <alignment horizontal="left"/>
      <protection hidden="1"/>
    </xf>
    <xf numFmtId="0" fontId="12" fillId="0" borderId="24" xfId="0" applyFont="1" applyFill="1" applyBorder="1" applyAlignment="1" applyProtection="1">
      <alignment horizontal="left"/>
      <protection hidden="1"/>
    </xf>
    <xf numFmtId="0" fontId="2" fillId="0" borderId="18" xfId="0" applyFont="1" applyFill="1" applyBorder="1" applyAlignment="1" applyProtection="1">
      <alignment horizontal="center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3" fillId="2" borderId="19" xfId="0" applyFont="1" applyFill="1" applyBorder="1" applyAlignment="1" applyProtection="1">
      <alignment horizontal="center" vertical="center" wrapText="1"/>
      <protection hidden="1"/>
    </xf>
    <xf numFmtId="0" fontId="23" fillId="2" borderId="2" xfId="0" applyFont="1" applyFill="1" applyBorder="1" applyAlignment="1" applyProtection="1">
      <alignment horizontal="center" vertical="center" wrapText="1"/>
      <protection hidden="1"/>
    </xf>
    <xf numFmtId="49" fontId="19" fillId="0" borderId="2" xfId="0" applyNumberFormat="1" applyFont="1" applyFill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center" vertical="center"/>
      <protection hidden="1"/>
    </xf>
    <xf numFmtId="0" fontId="19" fillId="0" borderId="30" xfId="0" applyFont="1" applyFill="1" applyBorder="1" applyAlignment="1" applyProtection="1">
      <alignment horizontal="left"/>
      <protection hidden="1"/>
    </xf>
    <xf numFmtId="0" fontId="19" fillId="0" borderId="9" xfId="0" applyFont="1" applyFill="1" applyBorder="1" applyAlignment="1" applyProtection="1">
      <alignment horizontal="left"/>
      <protection hidden="1"/>
    </xf>
    <xf numFmtId="0" fontId="19" fillId="0" borderId="14" xfId="0" applyFont="1" applyFill="1" applyBorder="1" applyAlignment="1" applyProtection="1">
      <alignment horizontal="left"/>
      <protection hidden="1"/>
    </xf>
    <xf numFmtId="0" fontId="15" fillId="0" borderId="3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32" xfId="0" applyFont="1" applyFill="1" applyBorder="1" applyAlignment="1" applyProtection="1">
      <alignment horizontal="center" vertical="center"/>
      <protection hidden="1"/>
    </xf>
    <xf numFmtId="0" fontId="13" fillId="0" borderId="36" xfId="0" applyFont="1" applyFill="1" applyBorder="1" applyAlignment="1" applyProtection="1">
      <alignment horizontal="center" vertical="center"/>
      <protection hidden="1"/>
    </xf>
    <xf numFmtId="0" fontId="15" fillId="0" borderId="17" xfId="0" applyFont="1" applyBorder="1" applyAlignment="1">
      <alignment horizontal="center"/>
    </xf>
    <xf numFmtId="0" fontId="13" fillId="0" borderId="37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14" fillId="0" borderId="28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21" fillId="0" borderId="4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49" fontId="18" fillId="0" borderId="35" xfId="0" applyNumberFormat="1" applyFont="1" applyFill="1" applyBorder="1" applyAlignment="1" applyProtection="1">
      <alignment horizontal="center" vertical="center"/>
      <protection hidden="1"/>
    </xf>
    <xf numFmtId="49" fontId="18" fillId="0" borderId="34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165" fontId="13" fillId="0" borderId="39" xfId="3" applyFont="1" applyFill="1" applyBorder="1" applyAlignment="1" applyProtection="1">
      <alignment horizontal="center"/>
      <protection hidden="1"/>
    </xf>
    <xf numFmtId="165" fontId="13" fillId="0" borderId="10" xfId="3" applyFont="1" applyFill="1" applyBorder="1" applyAlignment="1" applyProtection="1">
      <alignment horizontal="center"/>
      <protection hidden="1"/>
    </xf>
    <xf numFmtId="165" fontId="13" fillId="0" borderId="29" xfId="3" applyFont="1" applyFill="1" applyBorder="1" applyAlignment="1" applyProtection="1">
      <alignment horizontal="center"/>
      <protection hidden="1"/>
    </xf>
    <xf numFmtId="0" fontId="19" fillId="0" borderId="4" xfId="0" applyFont="1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19" fillId="0" borderId="38" xfId="0" applyFont="1" applyFill="1" applyBorder="1" applyAlignment="1" applyProtection="1">
      <alignment horizontal="left"/>
      <protection hidden="1"/>
    </xf>
    <xf numFmtId="165" fontId="13" fillId="0" borderId="1" xfId="3" applyFont="1" applyFill="1" applyBorder="1" applyAlignment="1" applyProtection="1">
      <alignment horizontal="center"/>
      <protection hidden="1"/>
    </xf>
    <xf numFmtId="165" fontId="13" fillId="0" borderId="8" xfId="3" applyFont="1" applyFill="1" applyBorder="1" applyAlignment="1" applyProtection="1">
      <alignment horizontal="center"/>
      <protection hidden="1"/>
    </xf>
    <xf numFmtId="165" fontId="13" fillId="0" borderId="22" xfId="3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17" fillId="0" borderId="4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2" fillId="0" borderId="35" xfId="0" applyFont="1" applyFill="1" applyBorder="1" applyAlignment="1" applyProtection="1">
      <alignment horizontal="center"/>
      <protection hidden="1"/>
    </xf>
    <xf numFmtId="0" fontId="2" fillId="0" borderId="34" xfId="0" applyFont="1" applyFill="1" applyBorder="1" applyAlignment="1" applyProtection="1">
      <alignment horizontal="center"/>
      <protection hidden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</cellXfs>
  <cellStyles count="4">
    <cellStyle name="Moneda [0]" xfId="3" builtinId="7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4869E0"/>
      <color rgb="FF3366CC"/>
      <color rgb="FF254CD9"/>
      <color rgb="FF4E93D2"/>
      <color rgb="FF5898E6"/>
      <color rgb="FFB6F0C8"/>
      <color rgb="FFD9E2C4"/>
      <color rgb="FF3954C5"/>
      <color rgb="FF536A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162048</xdr:colOff>
      <xdr:row>0</xdr:row>
      <xdr:rowOff>235958</xdr:rowOff>
    </xdr:from>
    <xdr:to>
      <xdr:col>0</xdr:col>
      <xdr:colOff>7112000</xdr:colOff>
      <xdr:row>3</xdr:row>
      <xdr:rowOff>207817</xdr:rowOff>
    </xdr:to>
    <xdr:pic>
      <xdr:nvPicPr>
        <xdr:cNvPr id="2" name="Imagen 4" descr="UnidadVictimas_logo2018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48" y="235958"/>
          <a:ext cx="6949952" cy="1876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254CD9"/>
    <pageSetUpPr fitToPage="1"/>
  </sheetPr>
  <dimension ref="A1:K85"/>
  <sheetViews>
    <sheetView tabSelected="1" zoomScale="30" zoomScaleNormal="30" workbookViewId="0">
      <selection activeCell="G4" sqref="G4:H4"/>
    </sheetView>
  </sheetViews>
  <sheetFormatPr baseColWidth="10" defaultColWidth="11.42578125" defaultRowHeight="15" x14ac:dyDescent="0.25"/>
  <cols>
    <col min="1" max="1" width="110.42578125" customWidth="1"/>
    <col min="2" max="2" width="60" customWidth="1"/>
    <col min="3" max="3" width="54.7109375" customWidth="1"/>
    <col min="4" max="4" width="44.85546875" customWidth="1"/>
    <col min="5" max="5" width="132" style="57" customWidth="1"/>
    <col min="6" max="6" width="64.28515625" customWidth="1"/>
    <col min="7" max="7" width="57" customWidth="1"/>
    <col min="8" max="8" width="33.5703125" customWidth="1"/>
    <col min="9" max="9" width="100" hidden="1" customWidth="1"/>
    <col min="10" max="10" width="11.42578125" customWidth="1"/>
    <col min="11" max="11" width="25.42578125" customWidth="1"/>
  </cols>
  <sheetData>
    <row r="1" spans="1:8" ht="50.1" customHeight="1" thickTop="1" x14ac:dyDescent="0.4">
      <c r="A1" s="94"/>
      <c r="B1" s="97" t="s">
        <v>177</v>
      </c>
      <c r="C1" s="97"/>
      <c r="D1" s="97"/>
      <c r="E1" s="97"/>
      <c r="F1" s="97"/>
      <c r="G1" s="88" t="s">
        <v>228</v>
      </c>
      <c r="H1" s="89"/>
    </row>
    <row r="2" spans="1:8" ht="50.1" customHeight="1" x14ac:dyDescent="0.4">
      <c r="A2" s="95"/>
      <c r="B2" s="98"/>
      <c r="C2" s="98"/>
      <c r="D2" s="98"/>
      <c r="E2" s="98"/>
      <c r="F2" s="98"/>
      <c r="G2" s="90" t="s">
        <v>229</v>
      </c>
      <c r="H2" s="91"/>
    </row>
    <row r="3" spans="1:8" ht="50.1" customHeight="1" x14ac:dyDescent="0.4">
      <c r="A3" s="95"/>
      <c r="B3" s="99" t="s">
        <v>219</v>
      </c>
      <c r="C3" s="100"/>
      <c r="D3" s="100"/>
      <c r="E3" s="100"/>
      <c r="F3" s="100"/>
      <c r="G3" s="90" t="s">
        <v>230</v>
      </c>
      <c r="H3" s="91"/>
    </row>
    <row r="4" spans="1:8" ht="50.1" customHeight="1" thickBot="1" x14ac:dyDescent="0.45">
      <c r="A4" s="96"/>
      <c r="B4" s="99" t="s">
        <v>216</v>
      </c>
      <c r="C4" s="100"/>
      <c r="D4" s="100"/>
      <c r="E4" s="100"/>
      <c r="F4" s="100"/>
      <c r="G4" s="92" t="s">
        <v>231</v>
      </c>
      <c r="H4" s="93"/>
    </row>
    <row r="5" spans="1:8" s="1" customFormat="1" ht="60.75" customHeight="1" x14ac:dyDescent="0.3">
      <c r="A5" s="81" t="s">
        <v>217</v>
      </c>
      <c r="B5" s="82"/>
      <c r="C5" s="82"/>
      <c r="D5" s="82"/>
      <c r="E5" s="82"/>
      <c r="F5" s="82"/>
      <c r="G5" s="83"/>
      <c r="H5" s="84"/>
    </row>
    <row r="6" spans="1:8" ht="166.5" customHeight="1" x14ac:dyDescent="0.25">
      <c r="A6" s="85" t="s">
        <v>220</v>
      </c>
      <c r="B6" s="86"/>
      <c r="C6" s="86"/>
      <c r="D6" s="86"/>
      <c r="E6" s="86"/>
      <c r="F6" s="86"/>
      <c r="G6" s="86"/>
      <c r="H6" s="87"/>
    </row>
    <row r="7" spans="1:8" ht="35.1" customHeight="1" thickBot="1" x14ac:dyDescent="0.3">
      <c r="A7" s="116"/>
      <c r="B7" s="117"/>
      <c r="C7" s="117"/>
      <c r="D7" s="117"/>
      <c r="E7" s="117"/>
      <c r="F7" s="117"/>
      <c r="G7" s="117"/>
      <c r="H7" s="118"/>
    </row>
    <row r="8" spans="1:8" ht="132" customHeight="1" thickBot="1" x14ac:dyDescent="0.3">
      <c r="A8" s="58" t="s">
        <v>221</v>
      </c>
      <c r="B8" s="122"/>
      <c r="C8" s="123"/>
      <c r="D8" s="44"/>
      <c r="E8" s="55" t="s">
        <v>178</v>
      </c>
      <c r="F8" s="137"/>
      <c r="G8" s="138"/>
      <c r="H8" s="45"/>
    </row>
    <row r="9" spans="1:8" ht="35.1" customHeight="1" thickBot="1" x14ac:dyDescent="0.3">
      <c r="B9" s="44"/>
      <c r="C9" s="44"/>
      <c r="D9" s="44"/>
      <c r="E9"/>
      <c r="F9" s="44"/>
      <c r="G9" s="44"/>
      <c r="H9" s="45"/>
    </row>
    <row r="10" spans="1:8" ht="89.25" customHeight="1" thickBot="1" x14ac:dyDescent="0.3">
      <c r="A10" s="58" t="s">
        <v>179</v>
      </c>
      <c r="B10" s="122"/>
      <c r="C10" s="123"/>
      <c r="D10" s="44"/>
      <c r="E10" s="55" t="s">
        <v>206</v>
      </c>
      <c r="F10" s="137"/>
      <c r="G10" s="138"/>
      <c r="H10" s="45"/>
    </row>
    <row r="11" spans="1:8" ht="35.1" customHeight="1" x14ac:dyDescent="0.25">
      <c r="B11" s="44"/>
      <c r="C11" s="44"/>
      <c r="D11" s="44"/>
      <c r="E11"/>
      <c r="F11" s="44"/>
      <c r="G11" s="44"/>
      <c r="H11" s="45"/>
    </row>
    <row r="12" spans="1:8" ht="35.1" customHeight="1" thickBot="1" x14ac:dyDescent="0.3">
      <c r="B12" s="44"/>
      <c r="C12" s="44"/>
      <c r="E12"/>
      <c r="F12" s="44"/>
      <c r="G12" s="44"/>
      <c r="H12" s="45"/>
    </row>
    <row r="13" spans="1:8" ht="111.75" customHeight="1" thickBot="1" x14ac:dyDescent="0.3">
      <c r="A13" s="58" t="s">
        <v>180</v>
      </c>
      <c r="B13" s="122"/>
      <c r="C13" s="123"/>
      <c r="E13" s="55" t="s">
        <v>207</v>
      </c>
      <c r="F13" s="137"/>
      <c r="G13" s="138"/>
      <c r="H13" s="45"/>
    </row>
    <row r="14" spans="1:8" ht="35.1" customHeight="1" x14ac:dyDescent="0.25">
      <c r="B14" s="44"/>
      <c r="C14" s="44"/>
      <c r="D14" s="44"/>
      <c r="E14"/>
      <c r="F14" s="44"/>
      <c r="G14" s="44"/>
      <c r="H14" s="45"/>
    </row>
    <row r="15" spans="1:8" ht="35.1" customHeight="1" thickBot="1" x14ac:dyDescent="0.3">
      <c r="B15" s="44"/>
      <c r="C15" s="44"/>
      <c r="D15" s="44"/>
      <c r="E15"/>
      <c r="F15" s="44"/>
      <c r="G15" s="44"/>
      <c r="H15" s="45"/>
    </row>
    <row r="16" spans="1:8" ht="111.75" customHeight="1" thickBot="1" x14ac:dyDescent="0.3">
      <c r="A16" s="58" t="s">
        <v>181</v>
      </c>
      <c r="B16" s="122"/>
      <c r="C16" s="123"/>
      <c r="D16" s="52"/>
      <c r="E16" s="55" t="s">
        <v>205</v>
      </c>
      <c r="F16" s="122"/>
      <c r="G16" s="123"/>
      <c r="H16" s="45"/>
    </row>
    <row r="17" spans="1:8" ht="35.1" customHeight="1" thickBot="1" x14ac:dyDescent="0.3">
      <c r="B17" s="44"/>
      <c r="C17" s="44"/>
      <c r="D17" s="48"/>
      <c r="E17"/>
      <c r="F17" s="44"/>
      <c r="G17" s="44"/>
      <c r="H17" s="45"/>
    </row>
    <row r="18" spans="1:8" ht="139.5" customHeight="1" thickBot="1" x14ac:dyDescent="0.3">
      <c r="A18" s="58" t="s">
        <v>182</v>
      </c>
      <c r="B18" s="122"/>
      <c r="C18" s="123"/>
      <c r="D18" s="44"/>
      <c r="E18" s="55" t="s">
        <v>222</v>
      </c>
      <c r="F18" s="122"/>
      <c r="G18" s="123"/>
      <c r="H18" s="45"/>
    </row>
    <row r="19" spans="1:8" ht="35.1" customHeight="1" thickBot="1" x14ac:dyDescent="0.3">
      <c r="B19" s="44"/>
      <c r="C19" s="44"/>
      <c r="D19" s="44"/>
      <c r="E19"/>
      <c r="F19" s="44"/>
      <c r="G19" s="44"/>
      <c r="H19" s="45"/>
    </row>
    <row r="20" spans="1:8" ht="96.75" customHeight="1" thickBot="1" x14ac:dyDescent="0.3">
      <c r="A20" s="58" t="s">
        <v>183</v>
      </c>
      <c r="B20" s="122"/>
      <c r="C20" s="123"/>
      <c r="D20" s="44"/>
      <c r="E20" s="55" t="s">
        <v>223</v>
      </c>
      <c r="F20" s="122"/>
      <c r="G20" s="123"/>
      <c r="H20" s="45"/>
    </row>
    <row r="21" spans="1:8" ht="49.5" customHeight="1" thickBot="1" x14ac:dyDescent="0.3">
      <c r="B21" s="44"/>
      <c r="C21" s="44"/>
      <c r="D21" s="48"/>
      <c r="E21"/>
      <c r="F21" s="44"/>
      <c r="G21" s="44"/>
      <c r="H21" s="45"/>
    </row>
    <row r="22" spans="1:8" ht="113.25" customHeight="1" thickBot="1" x14ac:dyDescent="0.3">
      <c r="A22" s="58" t="s">
        <v>184</v>
      </c>
      <c r="B22" s="122"/>
      <c r="C22" s="123"/>
      <c r="D22" s="44"/>
      <c r="E22" s="55" t="s">
        <v>185</v>
      </c>
      <c r="F22" s="122"/>
      <c r="G22" s="123"/>
      <c r="H22" s="45"/>
    </row>
    <row r="23" spans="1:8" s="33" customFormat="1" ht="54.95" customHeight="1" x14ac:dyDescent="0.4">
      <c r="A23" s="43"/>
      <c r="B23" s="44"/>
      <c r="C23" s="44"/>
      <c r="D23" s="44"/>
      <c r="E23" s="54"/>
      <c r="F23" s="44"/>
      <c r="G23" s="44"/>
      <c r="H23" s="45"/>
    </row>
    <row r="24" spans="1:8" s="33" customFormat="1" ht="54.95" customHeight="1" x14ac:dyDescent="0.5">
      <c r="A24" s="135" t="s">
        <v>186</v>
      </c>
      <c r="B24" s="136"/>
      <c r="C24" s="136"/>
      <c r="D24" s="44"/>
      <c r="E24" s="134" t="s">
        <v>195</v>
      </c>
      <c r="F24" s="134"/>
      <c r="G24" s="134"/>
      <c r="H24" s="45"/>
    </row>
    <row r="25" spans="1:8" s="33" customFormat="1" ht="45" customHeight="1" thickBot="1" x14ac:dyDescent="0.45">
      <c r="A25" s="43"/>
      <c r="B25" s="44"/>
      <c r="C25" s="44"/>
      <c r="D25" s="44"/>
      <c r="E25" s="54"/>
      <c r="F25" s="44"/>
      <c r="G25" s="44"/>
      <c r="H25" s="45"/>
    </row>
    <row r="26" spans="1:8" s="33" customFormat="1" ht="45" customHeight="1" thickBot="1" x14ac:dyDescent="0.45">
      <c r="A26" s="80" t="s">
        <v>192</v>
      </c>
      <c r="B26" s="77" t="s">
        <v>193</v>
      </c>
      <c r="C26" s="78" t="s">
        <v>176</v>
      </c>
      <c r="D26" s="44"/>
      <c r="E26" s="76" t="s">
        <v>193</v>
      </c>
      <c r="F26" s="77" t="s">
        <v>197</v>
      </c>
      <c r="G26" s="78" t="s">
        <v>176</v>
      </c>
      <c r="H26" s="45"/>
    </row>
    <row r="27" spans="1:8" s="33" customFormat="1" ht="45" customHeight="1" x14ac:dyDescent="0.5">
      <c r="A27" s="79">
        <v>0</v>
      </c>
      <c r="B27" s="74"/>
      <c r="C27" s="75">
        <v>0</v>
      </c>
      <c r="D27" s="44"/>
      <c r="E27" s="73"/>
      <c r="F27" s="74"/>
      <c r="G27" s="75">
        <f>+E27*F27</f>
        <v>0</v>
      </c>
      <c r="H27" s="45"/>
    </row>
    <row r="28" spans="1:8" s="33" customFormat="1" ht="45" customHeight="1" x14ac:dyDescent="0.5">
      <c r="A28" s="59"/>
      <c r="B28" s="46"/>
      <c r="C28" s="60">
        <v>0</v>
      </c>
      <c r="D28" s="44"/>
      <c r="E28" s="71"/>
      <c r="F28" s="46"/>
      <c r="G28" s="60">
        <f t="shared" ref="G28" si="0">+E28*F28</f>
        <v>0</v>
      </c>
      <c r="H28" s="45"/>
    </row>
    <row r="29" spans="1:8" s="33" customFormat="1" ht="45" customHeight="1" x14ac:dyDescent="0.5">
      <c r="A29" s="59"/>
      <c r="B29" s="46"/>
      <c r="C29" s="60">
        <v>0</v>
      </c>
      <c r="D29" s="44"/>
      <c r="E29" s="71"/>
      <c r="F29" s="46"/>
      <c r="G29" s="60">
        <f t="shared" ref="G29" si="1">+E29*F29</f>
        <v>0</v>
      </c>
      <c r="H29" s="45"/>
    </row>
    <row r="30" spans="1:8" s="33" customFormat="1" ht="45" customHeight="1" thickBot="1" x14ac:dyDescent="0.55000000000000004">
      <c r="A30" s="59"/>
      <c r="B30" s="46"/>
      <c r="C30" s="60">
        <v>0</v>
      </c>
      <c r="D30" s="44"/>
      <c r="E30" s="72"/>
      <c r="F30" s="67"/>
      <c r="G30" s="63">
        <f t="shared" ref="G30" si="2">+E30*F30</f>
        <v>0</v>
      </c>
      <c r="H30" s="45"/>
    </row>
    <row r="31" spans="1:8" s="33" customFormat="1" ht="45" customHeight="1" x14ac:dyDescent="0.5">
      <c r="A31" s="59"/>
      <c r="B31" s="46"/>
      <c r="C31" s="60">
        <v>0</v>
      </c>
      <c r="D31" s="44"/>
      <c r="E31" s="54"/>
      <c r="F31" s="44"/>
      <c r="G31" s="44"/>
      <c r="H31" s="45"/>
    </row>
    <row r="32" spans="1:8" s="33" customFormat="1" ht="45" customHeight="1" thickBot="1" x14ac:dyDescent="0.55000000000000004">
      <c r="A32" s="61"/>
      <c r="B32" s="67"/>
      <c r="C32" s="63">
        <v>0</v>
      </c>
      <c r="D32" s="44"/>
      <c r="E32" s="54"/>
      <c r="F32" s="44"/>
      <c r="G32" s="44"/>
      <c r="H32" s="45"/>
    </row>
    <row r="33" spans="1:8" s="33" customFormat="1" ht="45" customHeight="1" thickBot="1" x14ac:dyDescent="0.55000000000000004">
      <c r="A33" s="64" t="s">
        <v>194</v>
      </c>
      <c r="B33" s="65"/>
      <c r="C33" s="66">
        <f>SUM(C27:C32)</f>
        <v>0</v>
      </c>
      <c r="D33" s="44"/>
      <c r="E33" s="54"/>
      <c r="F33" s="44"/>
      <c r="G33" s="44"/>
      <c r="H33" s="45"/>
    </row>
    <row r="34" spans="1:8" s="33" customFormat="1" ht="45" customHeight="1" thickBot="1" x14ac:dyDescent="0.45">
      <c r="A34" s="43"/>
      <c r="B34" s="44"/>
      <c r="C34" s="44"/>
      <c r="D34" s="44"/>
      <c r="E34" s="54"/>
      <c r="F34" s="44"/>
      <c r="G34" s="44"/>
      <c r="H34" s="45"/>
    </row>
    <row r="35" spans="1:8" s="33" customFormat="1" ht="45" customHeight="1" thickBot="1" x14ac:dyDescent="0.55000000000000004">
      <c r="A35" s="80" t="s">
        <v>187</v>
      </c>
      <c r="B35" s="77" t="s">
        <v>188</v>
      </c>
      <c r="C35" s="78" t="s">
        <v>176</v>
      </c>
      <c r="D35" s="44"/>
      <c r="E35" s="124" t="s">
        <v>196</v>
      </c>
      <c r="F35" s="124"/>
      <c r="G35" s="44"/>
      <c r="H35" s="45"/>
    </row>
    <row r="36" spans="1:8" s="33" customFormat="1" ht="45" customHeight="1" thickBot="1" x14ac:dyDescent="0.55000000000000004">
      <c r="A36" s="79"/>
      <c r="B36" s="74"/>
      <c r="C36" s="75">
        <f>+A36*B36</f>
        <v>0</v>
      </c>
      <c r="D36" s="44"/>
      <c r="E36" s="54"/>
      <c r="F36" s="44"/>
      <c r="G36" s="44"/>
      <c r="H36" s="45"/>
    </row>
    <row r="37" spans="1:8" s="33" customFormat="1" ht="45" customHeight="1" thickBot="1" x14ac:dyDescent="0.55000000000000004">
      <c r="A37" s="59"/>
      <c r="B37" s="46"/>
      <c r="C37" s="60">
        <f t="shared" ref="C37:C41" si="3">+A37*B37</f>
        <v>0</v>
      </c>
      <c r="D37" s="44"/>
      <c r="E37" s="76" t="s">
        <v>193</v>
      </c>
      <c r="F37" s="77" t="s">
        <v>197</v>
      </c>
      <c r="G37" s="78" t="s">
        <v>176</v>
      </c>
      <c r="H37" s="45"/>
    </row>
    <row r="38" spans="1:8" s="33" customFormat="1" ht="45" customHeight="1" x14ac:dyDescent="0.5">
      <c r="A38" s="59"/>
      <c r="B38" s="47"/>
      <c r="C38" s="60">
        <f t="shared" si="3"/>
        <v>0</v>
      </c>
      <c r="D38" s="44"/>
      <c r="E38" s="73"/>
      <c r="F38" s="74"/>
      <c r="G38" s="75">
        <f>+E38*F38</f>
        <v>0</v>
      </c>
      <c r="H38" s="45"/>
    </row>
    <row r="39" spans="1:8" s="33" customFormat="1" ht="45" customHeight="1" x14ac:dyDescent="0.5">
      <c r="A39" s="59"/>
      <c r="B39" s="47"/>
      <c r="C39" s="60">
        <f t="shared" si="3"/>
        <v>0</v>
      </c>
      <c r="D39" s="44"/>
      <c r="E39" s="71"/>
      <c r="F39" s="46"/>
      <c r="G39" s="60">
        <f t="shared" ref="G39:G41" si="4">+E39*F39</f>
        <v>0</v>
      </c>
      <c r="H39" s="45"/>
    </row>
    <row r="40" spans="1:8" s="33" customFormat="1" ht="45" customHeight="1" x14ac:dyDescent="0.5">
      <c r="A40" s="59"/>
      <c r="B40" s="47"/>
      <c r="C40" s="60">
        <f t="shared" si="3"/>
        <v>0</v>
      </c>
      <c r="D40" s="44"/>
      <c r="E40" s="71"/>
      <c r="F40" s="46"/>
      <c r="G40" s="60">
        <f t="shared" si="4"/>
        <v>0</v>
      </c>
      <c r="H40" s="45"/>
    </row>
    <row r="41" spans="1:8" s="33" customFormat="1" ht="45" customHeight="1" thickBot="1" x14ac:dyDescent="0.55000000000000004">
      <c r="A41" s="61"/>
      <c r="B41" s="62"/>
      <c r="C41" s="63">
        <f t="shared" si="3"/>
        <v>0</v>
      </c>
      <c r="D41" s="44"/>
      <c r="E41" s="72"/>
      <c r="F41" s="67"/>
      <c r="G41" s="63">
        <f t="shared" si="4"/>
        <v>0</v>
      </c>
      <c r="H41" s="45"/>
    </row>
    <row r="42" spans="1:8" s="33" customFormat="1" ht="45" customHeight="1" thickBot="1" x14ac:dyDescent="0.55000000000000004">
      <c r="A42" s="64" t="s">
        <v>190</v>
      </c>
      <c r="B42" s="65"/>
      <c r="C42" s="66">
        <f>SUM(C36:C41)</f>
        <v>0</v>
      </c>
      <c r="D42" s="44"/>
      <c r="E42" s="54"/>
      <c r="F42" s="44"/>
      <c r="G42" s="44"/>
      <c r="H42" s="45"/>
    </row>
    <row r="43" spans="1:8" s="33" customFormat="1" ht="45" customHeight="1" thickBot="1" x14ac:dyDescent="0.55000000000000004">
      <c r="A43" s="68"/>
      <c r="B43" s="69"/>
      <c r="C43" s="70"/>
      <c r="D43" s="44"/>
      <c r="E43" s="54"/>
      <c r="F43" s="44"/>
      <c r="G43" s="44"/>
      <c r="H43" s="45"/>
    </row>
    <row r="44" spans="1:8" s="33" customFormat="1" ht="50.25" customHeight="1" thickBot="1" x14ac:dyDescent="0.45">
      <c r="A44" s="80" t="s">
        <v>189</v>
      </c>
      <c r="B44" s="77" t="s">
        <v>188</v>
      </c>
      <c r="C44" s="78" t="s">
        <v>176</v>
      </c>
      <c r="D44" s="44"/>
      <c r="E44" s="54"/>
      <c r="F44" s="44"/>
      <c r="G44" s="44"/>
      <c r="H44" s="45"/>
    </row>
    <row r="45" spans="1:8" s="33" customFormat="1" ht="45" customHeight="1" x14ac:dyDescent="0.5">
      <c r="A45" s="79"/>
      <c r="B45" s="74"/>
      <c r="C45" s="75">
        <f>+A45*B45</f>
        <v>0</v>
      </c>
      <c r="D45" s="44"/>
      <c r="E45" s="54"/>
      <c r="F45" s="44"/>
      <c r="G45" s="44"/>
      <c r="H45" s="45"/>
    </row>
    <row r="46" spans="1:8" s="33" customFormat="1" ht="45" customHeight="1" x14ac:dyDescent="0.5">
      <c r="A46" s="59"/>
      <c r="B46" s="46"/>
      <c r="C46" s="60">
        <f t="shared" ref="C46:C49" si="5">+A46*B46</f>
        <v>0</v>
      </c>
      <c r="D46" s="44"/>
      <c r="E46" s="54"/>
      <c r="F46" s="44"/>
      <c r="G46" s="44"/>
      <c r="H46" s="45"/>
    </row>
    <row r="47" spans="1:8" s="33" customFormat="1" ht="45" customHeight="1" x14ac:dyDescent="0.5">
      <c r="A47" s="59"/>
      <c r="B47" s="47"/>
      <c r="C47" s="60">
        <f t="shared" si="5"/>
        <v>0</v>
      </c>
      <c r="D47" s="44"/>
      <c r="E47" s="54"/>
      <c r="F47" s="44"/>
      <c r="G47" s="44"/>
      <c r="H47" s="45"/>
    </row>
    <row r="48" spans="1:8" s="33" customFormat="1" ht="45" customHeight="1" x14ac:dyDescent="0.5">
      <c r="A48" s="59"/>
      <c r="B48" s="46"/>
      <c r="C48" s="60">
        <f t="shared" si="5"/>
        <v>0</v>
      </c>
      <c r="D48" s="44"/>
      <c r="E48" s="54"/>
      <c r="F48" s="44"/>
      <c r="G48" s="44"/>
      <c r="H48" s="45"/>
    </row>
    <row r="49" spans="1:11" s="33" customFormat="1" ht="45" customHeight="1" thickBot="1" x14ac:dyDescent="0.55000000000000004">
      <c r="A49" s="61"/>
      <c r="B49" s="62"/>
      <c r="C49" s="63">
        <f t="shared" si="5"/>
        <v>0</v>
      </c>
      <c r="D49" s="44"/>
      <c r="E49" s="54"/>
      <c r="F49" s="44"/>
      <c r="G49" s="44"/>
      <c r="H49" s="45"/>
      <c r="I49" s="34"/>
      <c r="J49" s="34"/>
      <c r="K49" s="34"/>
    </row>
    <row r="50" spans="1:11" s="33" customFormat="1" ht="45" customHeight="1" thickBot="1" x14ac:dyDescent="0.55000000000000004">
      <c r="A50" s="64" t="s">
        <v>191</v>
      </c>
      <c r="B50" s="65"/>
      <c r="C50" s="66">
        <f>SUM(C44:C49)</f>
        <v>0</v>
      </c>
      <c r="D50" s="44"/>
      <c r="E50" s="54"/>
      <c r="F50" s="44"/>
      <c r="G50" s="44"/>
      <c r="H50" s="45"/>
    </row>
    <row r="51" spans="1:11" s="33" customFormat="1" ht="20.25" customHeight="1" x14ac:dyDescent="0.4">
      <c r="A51" s="43"/>
      <c r="B51" s="44"/>
      <c r="C51" s="44"/>
      <c r="D51" s="44"/>
      <c r="E51" s="54"/>
      <c r="F51" s="44"/>
      <c r="G51" s="44"/>
      <c r="H51" s="45"/>
    </row>
    <row r="52" spans="1:11" s="33" customFormat="1" ht="12" customHeight="1" x14ac:dyDescent="0.4">
      <c r="A52" s="43"/>
      <c r="B52" s="44"/>
      <c r="C52" s="44"/>
      <c r="D52" s="44"/>
      <c r="E52" s="54"/>
      <c r="F52" s="44"/>
      <c r="G52" s="44"/>
      <c r="H52" s="45"/>
    </row>
    <row r="53" spans="1:11" ht="15" customHeight="1" thickBot="1" x14ac:dyDescent="0.55000000000000004">
      <c r="A53" s="40"/>
      <c r="B53" s="41"/>
      <c r="C53" s="41"/>
      <c r="D53" s="41"/>
      <c r="E53" s="53"/>
      <c r="F53" s="41"/>
      <c r="G53" s="41"/>
      <c r="H53" s="42"/>
    </row>
    <row r="54" spans="1:11" s="1" customFormat="1" ht="90" customHeight="1" thickBot="1" x14ac:dyDescent="0.35">
      <c r="A54" s="119" t="s">
        <v>224</v>
      </c>
      <c r="B54" s="120"/>
      <c r="C54" s="120"/>
      <c r="D54" s="120"/>
      <c r="E54" s="120"/>
      <c r="F54" s="120"/>
      <c r="G54" s="120"/>
      <c r="H54" s="121"/>
    </row>
    <row r="55" spans="1:11" s="1" customFormat="1" ht="50.1" customHeight="1" x14ac:dyDescent="0.6">
      <c r="A55" s="128" t="s">
        <v>225</v>
      </c>
      <c r="B55" s="129"/>
      <c r="C55" s="129"/>
      <c r="D55" s="129"/>
      <c r="E55" s="130"/>
      <c r="F55" s="125">
        <v>0</v>
      </c>
      <c r="G55" s="126"/>
      <c r="H55" s="127"/>
    </row>
    <row r="56" spans="1:11" ht="50.1" customHeight="1" x14ac:dyDescent="0.6">
      <c r="A56" s="101" t="s">
        <v>226</v>
      </c>
      <c r="B56" s="102"/>
      <c r="C56" s="102"/>
      <c r="D56" s="102"/>
      <c r="E56" s="103"/>
      <c r="F56" s="131">
        <v>0</v>
      </c>
      <c r="G56" s="132"/>
      <c r="H56" s="133"/>
    </row>
    <row r="57" spans="1:11" ht="50.1" customHeight="1" x14ac:dyDescent="0.6">
      <c r="A57" s="101" t="s">
        <v>198</v>
      </c>
      <c r="B57" s="102"/>
      <c r="C57" s="102"/>
      <c r="D57" s="102"/>
      <c r="E57" s="103"/>
      <c r="F57" s="131">
        <v>0</v>
      </c>
      <c r="G57" s="132"/>
      <c r="H57" s="133"/>
    </row>
    <row r="58" spans="1:11" ht="50.1" customHeight="1" x14ac:dyDescent="0.6">
      <c r="A58" s="101" t="s">
        <v>199</v>
      </c>
      <c r="B58" s="102"/>
      <c r="C58" s="102"/>
      <c r="D58" s="102"/>
      <c r="E58" s="103"/>
      <c r="F58" s="37">
        <v>0</v>
      </c>
      <c r="G58" s="38"/>
      <c r="H58" s="39"/>
    </row>
    <row r="59" spans="1:11" ht="50.1" customHeight="1" x14ac:dyDescent="0.6">
      <c r="A59" s="101" t="s">
        <v>200</v>
      </c>
      <c r="B59" s="102"/>
      <c r="C59" s="102"/>
      <c r="D59" s="102"/>
      <c r="E59" s="103"/>
      <c r="F59" s="37">
        <v>0</v>
      </c>
      <c r="G59" s="38"/>
      <c r="H59" s="39"/>
    </row>
    <row r="60" spans="1:11" ht="50.1" customHeight="1" x14ac:dyDescent="0.6">
      <c r="A60" s="101" t="s">
        <v>227</v>
      </c>
      <c r="B60" s="102"/>
      <c r="C60" s="102"/>
      <c r="D60" s="102"/>
      <c r="E60" s="103"/>
      <c r="F60" s="37">
        <v>0</v>
      </c>
      <c r="G60" s="38"/>
      <c r="H60" s="39"/>
    </row>
    <row r="61" spans="1:11" ht="50.1" customHeight="1" x14ac:dyDescent="0.6">
      <c r="A61" s="101" t="s">
        <v>201</v>
      </c>
      <c r="B61" s="102"/>
      <c r="C61" s="102"/>
      <c r="D61" s="102"/>
      <c r="E61" s="103"/>
      <c r="F61" s="37">
        <v>0</v>
      </c>
      <c r="G61" s="38"/>
      <c r="H61" s="39"/>
    </row>
    <row r="62" spans="1:11" ht="50.1" customHeight="1" thickBot="1" x14ac:dyDescent="0.65">
      <c r="A62" s="101"/>
      <c r="B62" s="102"/>
      <c r="C62" s="102"/>
      <c r="D62" s="102"/>
      <c r="E62" s="103"/>
      <c r="F62" s="37"/>
      <c r="G62" s="38"/>
      <c r="H62" s="39"/>
    </row>
    <row r="63" spans="1:11" s="1" customFormat="1" ht="75" customHeight="1" thickBot="1" x14ac:dyDescent="0.35">
      <c r="A63" s="119" t="s">
        <v>202</v>
      </c>
      <c r="B63" s="120"/>
      <c r="C63" s="120"/>
      <c r="D63" s="120"/>
      <c r="E63" s="120"/>
      <c r="F63" s="120"/>
      <c r="G63" s="120"/>
      <c r="H63" s="121"/>
    </row>
    <row r="64" spans="1:11" s="35" customFormat="1" ht="54.95" customHeight="1" x14ac:dyDescent="0.25">
      <c r="A64" s="116" t="s">
        <v>208</v>
      </c>
      <c r="B64" s="117"/>
      <c r="C64" s="117"/>
      <c r="D64" s="117"/>
      <c r="E64" s="117"/>
      <c r="F64" s="117"/>
      <c r="G64" s="117"/>
      <c r="H64" s="118"/>
    </row>
    <row r="65" spans="1:8" s="35" customFormat="1" ht="107.25" customHeight="1" x14ac:dyDescent="0.25">
      <c r="A65" s="116" t="s">
        <v>215</v>
      </c>
      <c r="B65" s="117"/>
      <c r="C65" s="117"/>
      <c r="D65" s="117"/>
      <c r="E65" s="117"/>
      <c r="F65" s="117"/>
      <c r="G65" s="117"/>
      <c r="H65" s="118"/>
    </row>
    <row r="66" spans="1:8" s="35" customFormat="1" ht="54.95" customHeight="1" thickBot="1" x14ac:dyDescent="0.3">
      <c r="A66" s="110"/>
      <c r="B66" s="111"/>
      <c r="C66" s="111"/>
      <c r="D66" s="111"/>
      <c r="E66" s="111"/>
      <c r="F66" s="111"/>
      <c r="G66" s="111"/>
      <c r="H66" s="112"/>
    </row>
    <row r="67" spans="1:8" s="1" customFormat="1" ht="87" customHeight="1" thickBot="1" x14ac:dyDescent="0.35">
      <c r="A67" s="119" t="s">
        <v>203</v>
      </c>
      <c r="B67" s="120"/>
      <c r="C67" s="120"/>
      <c r="D67" s="120"/>
      <c r="E67" s="120"/>
      <c r="F67" s="120"/>
      <c r="G67" s="120"/>
      <c r="H67" s="121"/>
    </row>
    <row r="68" spans="1:8" ht="45" customHeight="1" x14ac:dyDescent="0.5">
      <c r="A68" s="51" t="s">
        <v>209</v>
      </c>
      <c r="B68" s="49"/>
      <c r="C68" s="49"/>
      <c r="D68" s="49"/>
      <c r="E68" s="56"/>
      <c r="F68" s="49"/>
      <c r="G68" s="49"/>
      <c r="H68" s="50"/>
    </row>
    <row r="69" spans="1:8" ht="45" customHeight="1" x14ac:dyDescent="0.5">
      <c r="A69" s="51" t="s">
        <v>210</v>
      </c>
      <c r="B69" s="49"/>
      <c r="C69" s="49"/>
      <c r="D69" s="49"/>
      <c r="E69" s="56"/>
      <c r="F69" s="49"/>
      <c r="G69" s="49"/>
      <c r="H69" s="50"/>
    </row>
    <row r="70" spans="1:8" ht="45" customHeight="1" x14ac:dyDescent="0.5">
      <c r="A70" s="51" t="s">
        <v>211</v>
      </c>
      <c r="B70" s="49"/>
      <c r="C70" s="49"/>
      <c r="D70" s="49"/>
      <c r="E70" s="56"/>
      <c r="F70" s="49"/>
      <c r="G70" s="49"/>
      <c r="H70" s="50"/>
    </row>
    <row r="71" spans="1:8" ht="45" customHeight="1" x14ac:dyDescent="0.5">
      <c r="A71" s="51" t="s">
        <v>212</v>
      </c>
      <c r="B71" s="49"/>
      <c r="C71" s="49"/>
      <c r="D71" s="49"/>
      <c r="E71" s="56"/>
      <c r="F71" s="49"/>
      <c r="G71" s="49"/>
      <c r="H71" s="50"/>
    </row>
    <row r="72" spans="1:8" ht="45" customHeight="1" x14ac:dyDescent="0.5">
      <c r="A72" s="51" t="s">
        <v>213</v>
      </c>
      <c r="B72" s="49"/>
      <c r="C72" s="49"/>
      <c r="D72" s="49"/>
      <c r="E72" s="56"/>
      <c r="F72" s="49"/>
      <c r="G72" s="49"/>
      <c r="H72" s="50"/>
    </row>
    <row r="73" spans="1:8" ht="59.25" customHeight="1" x14ac:dyDescent="0.5">
      <c r="A73" s="113" t="s">
        <v>218</v>
      </c>
      <c r="B73" s="114"/>
      <c r="C73" s="114"/>
      <c r="D73" s="114"/>
      <c r="E73" s="114"/>
      <c r="F73" s="114"/>
      <c r="G73" s="114"/>
      <c r="H73" s="115"/>
    </row>
    <row r="74" spans="1:8" ht="45.75" customHeight="1" x14ac:dyDescent="0.25">
      <c r="A74" s="104"/>
      <c r="B74" s="105"/>
      <c r="C74" s="105"/>
      <c r="D74" s="105"/>
      <c r="E74" s="105"/>
      <c r="F74" s="105"/>
      <c r="G74" s="105"/>
      <c r="H74" s="108"/>
    </row>
    <row r="75" spans="1:8" ht="35.1" customHeight="1" x14ac:dyDescent="0.25">
      <c r="A75" s="104"/>
      <c r="B75" s="105"/>
      <c r="C75" s="105"/>
      <c r="D75" s="105"/>
      <c r="E75" s="105"/>
      <c r="F75" s="105"/>
      <c r="G75" s="105"/>
      <c r="H75" s="108"/>
    </row>
    <row r="76" spans="1:8" ht="35.1" customHeight="1" x14ac:dyDescent="0.25">
      <c r="A76" s="104"/>
      <c r="B76" s="105"/>
      <c r="C76" s="105"/>
      <c r="D76" s="105"/>
      <c r="E76" s="105"/>
      <c r="F76" s="105"/>
      <c r="G76" s="105"/>
      <c r="H76" s="108"/>
    </row>
    <row r="77" spans="1:8" ht="35.1" customHeight="1" x14ac:dyDescent="0.25">
      <c r="A77" s="104"/>
      <c r="B77" s="105"/>
      <c r="C77" s="105"/>
      <c r="D77" s="105"/>
      <c r="E77" s="105"/>
      <c r="F77" s="105"/>
      <c r="G77" s="105"/>
      <c r="H77" s="108"/>
    </row>
    <row r="78" spans="1:8" ht="35.1" customHeight="1" x14ac:dyDescent="0.25">
      <c r="A78" s="104"/>
      <c r="B78" s="105"/>
      <c r="C78" s="105"/>
      <c r="D78" s="105"/>
      <c r="E78" s="105"/>
      <c r="F78" s="105"/>
      <c r="G78" s="105"/>
      <c r="H78" s="108"/>
    </row>
    <row r="79" spans="1:8" ht="54.75" customHeight="1" thickBot="1" x14ac:dyDescent="0.3">
      <c r="A79" s="106" t="s">
        <v>214</v>
      </c>
      <c r="B79" s="107"/>
      <c r="C79" s="107"/>
      <c r="D79" s="107"/>
      <c r="E79" s="107" t="s">
        <v>204</v>
      </c>
      <c r="F79" s="107"/>
      <c r="G79" s="107"/>
      <c r="H79" s="109"/>
    </row>
    <row r="80" spans="1:8" ht="35.1" customHeight="1" thickTop="1" x14ac:dyDescent="0.25"/>
    <row r="81" ht="24.95" customHeight="1" x14ac:dyDescent="0.25"/>
    <row r="82" ht="89.25" customHeight="1" x14ac:dyDescent="0.25"/>
    <row r="83" ht="101.25" customHeight="1" x14ac:dyDescent="0.25"/>
    <row r="84" ht="53.25" customHeight="1" x14ac:dyDescent="0.25"/>
    <row r="85" ht="104.25" customHeight="1" x14ac:dyDescent="0.25"/>
  </sheetData>
  <mergeCells count="50">
    <mergeCell ref="A7:H7"/>
    <mergeCell ref="F16:G16"/>
    <mergeCell ref="F8:G8"/>
    <mergeCell ref="F10:G10"/>
    <mergeCell ref="F13:G13"/>
    <mergeCell ref="B13:C13"/>
    <mergeCell ref="E35:F35"/>
    <mergeCell ref="A59:E59"/>
    <mergeCell ref="A61:E61"/>
    <mergeCell ref="B22:C22"/>
    <mergeCell ref="F55:H55"/>
    <mergeCell ref="A55:E55"/>
    <mergeCell ref="A54:H54"/>
    <mergeCell ref="F56:H56"/>
    <mergeCell ref="F57:H57"/>
    <mergeCell ref="A56:E56"/>
    <mergeCell ref="A57:E57"/>
    <mergeCell ref="A58:E58"/>
    <mergeCell ref="A60:E60"/>
    <mergeCell ref="E24:G24"/>
    <mergeCell ref="A24:C24"/>
    <mergeCell ref="F20:G20"/>
    <mergeCell ref="F22:G22"/>
    <mergeCell ref="B8:C8"/>
    <mergeCell ref="B10:C10"/>
    <mergeCell ref="B16:C16"/>
    <mergeCell ref="B18:C18"/>
    <mergeCell ref="F18:G18"/>
    <mergeCell ref="B20:C20"/>
    <mergeCell ref="A62:E62"/>
    <mergeCell ref="A74:D78"/>
    <mergeCell ref="A79:D79"/>
    <mergeCell ref="E74:H78"/>
    <mergeCell ref="E79:H79"/>
    <mergeCell ref="A66:H66"/>
    <mergeCell ref="A73:H73"/>
    <mergeCell ref="A65:H65"/>
    <mergeCell ref="A63:H63"/>
    <mergeCell ref="A64:H64"/>
    <mergeCell ref="A67:H67"/>
    <mergeCell ref="A5:H5"/>
    <mergeCell ref="A6:H6"/>
    <mergeCell ref="G1:H1"/>
    <mergeCell ref="G2:H2"/>
    <mergeCell ref="G3:H3"/>
    <mergeCell ref="G4:H4"/>
    <mergeCell ref="A1:A4"/>
    <mergeCell ref="B1:F2"/>
    <mergeCell ref="B3:F3"/>
    <mergeCell ref="B4:F4"/>
  </mergeCells>
  <printOptions horizontalCentered="1" verticalCentered="1"/>
  <pageMargins left="0" right="0" top="0" bottom="0" header="0" footer="0"/>
  <pageSetup scale="18" fitToHeight="0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'BASES CUENTA'!$A$6:$A$8</xm:f>
          </x14:formula1>
          <xm:sqref>F49 H49</xm:sqref>
        </x14:dataValidation>
        <x14:dataValidation type="list" allowBlank="1" showInputMessage="1" showErrorMessage="1" xr:uid="{00000000-0002-0000-0000-000001000000}">
          <x14:formula1>
            <xm:f>'BASES CUENTA'!$A$25:$A$390</xm:f>
          </x14:formula1>
          <xm:sqref>G42:G43 E42:E43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/>
  <dimension ref="A1:C5"/>
  <sheetViews>
    <sheetView zoomScale="80" zoomScaleNormal="80" workbookViewId="0">
      <selection activeCell="B8" sqref="B8"/>
    </sheetView>
  </sheetViews>
  <sheetFormatPr baseColWidth="10" defaultColWidth="9.85546875" defaultRowHeight="11.25" x14ac:dyDescent="0.15"/>
  <cols>
    <col min="1" max="1" width="16.5703125" style="26" customWidth="1"/>
    <col min="2" max="2" width="25.7109375" style="26" customWidth="1"/>
    <col min="3" max="3" width="99" style="26" customWidth="1"/>
    <col min="4" max="16384" width="9.85546875" style="26"/>
  </cols>
  <sheetData>
    <row r="1" spans="1:3" ht="12.6" customHeight="1" x14ac:dyDescent="0.15">
      <c r="A1" s="139" t="s">
        <v>6</v>
      </c>
      <c r="B1" s="139" t="s">
        <v>39</v>
      </c>
      <c r="C1" s="139" t="s">
        <v>40</v>
      </c>
    </row>
    <row r="2" spans="1:3" x14ac:dyDescent="0.15">
      <c r="A2" s="140"/>
      <c r="B2" s="140"/>
      <c r="C2" s="140"/>
    </row>
    <row r="3" spans="1:3" ht="21.75" customHeight="1" x14ac:dyDescent="0.15">
      <c r="A3" s="27">
        <v>1</v>
      </c>
      <c r="B3" s="36">
        <v>44396</v>
      </c>
      <c r="C3" s="28" t="s">
        <v>165</v>
      </c>
    </row>
    <row r="5" spans="1:3" x14ac:dyDescent="0.15">
      <c r="A5" s="29" t="s">
        <v>41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/>
  <dimension ref="A1:K390"/>
  <sheetViews>
    <sheetView topLeftCell="C1" workbookViewId="0">
      <selection activeCell="E20" sqref="E20"/>
    </sheetView>
  </sheetViews>
  <sheetFormatPr baseColWidth="10" defaultColWidth="11.42578125" defaultRowHeight="15" x14ac:dyDescent="0.25"/>
  <cols>
    <col min="2" max="2" width="4.5703125" customWidth="1"/>
    <col min="3" max="3" width="61.5703125" customWidth="1"/>
    <col min="4" max="4" width="4.5703125" customWidth="1"/>
    <col min="5" max="5" width="23.28515625" customWidth="1"/>
    <col min="6" max="6" width="5.7109375" customWidth="1"/>
    <col min="7" max="7" width="35" customWidth="1"/>
    <col min="8" max="8" width="5.85546875" customWidth="1"/>
    <col min="9" max="9" width="46.5703125" customWidth="1"/>
    <col min="10" max="10" width="5.42578125" customWidth="1"/>
    <col min="11" max="11" width="67.85546875" customWidth="1"/>
  </cols>
  <sheetData>
    <row r="1" spans="1:11" ht="15" customHeight="1" thickBot="1" x14ac:dyDescent="0.3">
      <c r="A1" s="2" t="s">
        <v>12</v>
      </c>
      <c r="C1" s="8" t="s">
        <v>12</v>
      </c>
      <c r="E1" s="11" t="s">
        <v>12</v>
      </c>
      <c r="G1" s="14" t="s">
        <v>12</v>
      </c>
      <c r="I1" s="15" t="s">
        <v>12</v>
      </c>
      <c r="K1" s="31" t="s">
        <v>12</v>
      </c>
    </row>
    <row r="2" spans="1:11" ht="15" customHeight="1" thickBot="1" x14ac:dyDescent="0.3">
      <c r="A2" s="3" t="s">
        <v>1</v>
      </c>
      <c r="C2" s="8" t="s">
        <v>13</v>
      </c>
      <c r="E2" s="11" t="s">
        <v>7</v>
      </c>
      <c r="G2" s="14" t="s">
        <v>0</v>
      </c>
      <c r="I2" s="30" t="s">
        <v>136</v>
      </c>
      <c r="K2" s="32" t="s">
        <v>59</v>
      </c>
    </row>
    <row r="3" spans="1:11" ht="15" customHeight="1" thickBot="1" x14ac:dyDescent="0.3">
      <c r="A3" s="4" t="s">
        <v>5</v>
      </c>
      <c r="C3" s="9" t="s">
        <v>31</v>
      </c>
      <c r="E3" s="12" t="s">
        <v>32</v>
      </c>
      <c r="G3" s="14"/>
      <c r="I3" s="30" t="s">
        <v>127</v>
      </c>
      <c r="K3" s="32" t="s">
        <v>76</v>
      </c>
    </row>
    <row r="4" spans="1:11" ht="15" customHeight="1" thickBot="1" x14ac:dyDescent="0.3">
      <c r="C4" s="9" t="s">
        <v>18</v>
      </c>
      <c r="E4" s="12" t="s">
        <v>8</v>
      </c>
      <c r="G4" s="14"/>
      <c r="I4" s="30" t="s">
        <v>144</v>
      </c>
      <c r="K4" s="32" t="s">
        <v>72</v>
      </c>
    </row>
    <row r="5" spans="1:11" ht="15" customHeight="1" thickBot="1" x14ac:dyDescent="0.3">
      <c r="C5" s="9" t="s">
        <v>19</v>
      </c>
      <c r="E5" s="12" t="s">
        <v>9</v>
      </c>
      <c r="G5" s="14"/>
      <c r="I5" s="30" t="s">
        <v>155</v>
      </c>
      <c r="K5" s="32" t="s">
        <v>63</v>
      </c>
    </row>
    <row r="6" spans="1:11" ht="15" customHeight="1" thickBot="1" x14ac:dyDescent="0.3">
      <c r="A6" s="5" t="s">
        <v>12</v>
      </c>
      <c r="C6" s="9" t="s">
        <v>17</v>
      </c>
      <c r="E6" s="12" t="s">
        <v>10</v>
      </c>
      <c r="G6" s="14"/>
      <c r="I6" s="30" t="s">
        <v>152</v>
      </c>
      <c r="K6" s="32" t="s">
        <v>63</v>
      </c>
    </row>
    <row r="7" spans="1:11" ht="15" customHeight="1" thickBot="1" x14ac:dyDescent="0.3">
      <c r="A7" s="6" t="s">
        <v>3</v>
      </c>
      <c r="C7" s="9" t="s">
        <v>14</v>
      </c>
      <c r="E7" s="12" t="s">
        <v>11</v>
      </c>
      <c r="G7" s="14"/>
      <c r="I7" s="30" t="s">
        <v>115</v>
      </c>
      <c r="K7" s="32" t="s">
        <v>66</v>
      </c>
    </row>
    <row r="8" spans="1:11" ht="15" customHeight="1" thickBot="1" x14ac:dyDescent="0.3">
      <c r="A8" s="7" t="s">
        <v>2</v>
      </c>
      <c r="C8" s="9" t="s">
        <v>23</v>
      </c>
      <c r="E8" s="12" t="s">
        <v>33</v>
      </c>
      <c r="G8" s="14"/>
      <c r="I8" s="30" t="s">
        <v>129</v>
      </c>
      <c r="K8" s="32" t="s">
        <v>46</v>
      </c>
    </row>
    <row r="9" spans="1:11" ht="15" customHeight="1" thickBot="1" x14ac:dyDescent="0.3">
      <c r="C9" s="9" t="s">
        <v>20</v>
      </c>
      <c r="E9" s="12" t="s">
        <v>34</v>
      </c>
      <c r="G9" s="14"/>
      <c r="I9" s="30" t="s">
        <v>131</v>
      </c>
      <c r="K9" s="32" t="s">
        <v>42</v>
      </c>
    </row>
    <row r="10" spans="1:11" ht="15" customHeight="1" thickBot="1" x14ac:dyDescent="0.3">
      <c r="C10" s="9" t="s">
        <v>27</v>
      </c>
      <c r="E10" s="12" t="s">
        <v>35</v>
      </c>
      <c r="G10" s="14"/>
      <c r="I10" s="30" t="s">
        <v>140</v>
      </c>
      <c r="K10" s="32" t="s">
        <v>43</v>
      </c>
    </row>
    <row r="11" spans="1:11" ht="15" customHeight="1" thickBot="1" x14ac:dyDescent="0.3">
      <c r="A11" s="17" t="s">
        <v>12</v>
      </c>
      <c r="C11" s="9" t="s">
        <v>16</v>
      </c>
      <c r="E11" s="12" t="s">
        <v>36</v>
      </c>
      <c r="G11" s="14"/>
      <c r="I11" s="30" t="s">
        <v>111</v>
      </c>
      <c r="K11" s="32" t="s">
        <v>88</v>
      </c>
    </row>
    <row r="12" spans="1:11" ht="15" customHeight="1" thickBot="1" x14ac:dyDescent="0.3">
      <c r="A12" s="18">
        <v>1</v>
      </c>
      <c r="C12" s="9" t="s">
        <v>25</v>
      </c>
      <c r="E12" s="12" t="s">
        <v>37</v>
      </c>
      <c r="G12" s="14"/>
      <c r="I12" s="30" t="s">
        <v>153</v>
      </c>
      <c r="K12" s="32" t="s">
        <v>89</v>
      </c>
    </row>
    <row r="13" spans="1:11" ht="15" customHeight="1" thickBot="1" x14ac:dyDescent="0.3">
      <c r="A13" s="18">
        <v>2</v>
      </c>
      <c r="C13" s="9" t="s">
        <v>26</v>
      </c>
      <c r="E13" s="13" t="s">
        <v>38</v>
      </c>
      <c r="G13" s="14"/>
      <c r="I13" s="30" t="s">
        <v>135</v>
      </c>
      <c r="K13" s="32" t="s">
        <v>44</v>
      </c>
    </row>
    <row r="14" spans="1:11" ht="15" customHeight="1" thickBot="1" x14ac:dyDescent="0.3">
      <c r="A14" s="18">
        <v>3</v>
      </c>
      <c r="C14" s="9" t="s">
        <v>29</v>
      </c>
      <c r="E14" s="12" t="s">
        <v>170</v>
      </c>
      <c r="G14" s="14"/>
      <c r="I14" s="30" t="s">
        <v>137</v>
      </c>
      <c r="K14" s="32" t="s">
        <v>90</v>
      </c>
    </row>
    <row r="15" spans="1:11" ht="15" customHeight="1" thickBot="1" x14ac:dyDescent="0.3">
      <c r="A15" s="18">
        <v>4</v>
      </c>
      <c r="C15" s="9" t="s">
        <v>22</v>
      </c>
      <c r="E15" s="12" t="s">
        <v>171</v>
      </c>
      <c r="G15" s="14"/>
      <c r="I15" s="30" t="s">
        <v>114</v>
      </c>
      <c r="K15" s="32" t="s">
        <v>91</v>
      </c>
    </row>
    <row r="16" spans="1:11" ht="15" customHeight="1" thickBot="1" x14ac:dyDescent="0.3">
      <c r="A16" s="18">
        <v>5</v>
      </c>
      <c r="C16" s="9" t="s">
        <v>28</v>
      </c>
      <c r="E16" s="12" t="s">
        <v>172</v>
      </c>
      <c r="G16" s="14"/>
      <c r="I16" s="30" t="s">
        <v>117</v>
      </c>
      <c r="K16" s="32" t="s">
        <v>92</v>
      </c>
    </row>
    <row r="17" spans="1:11" ht="15" customHeight="1" thickBot="1" x14ac:dyDescent="0.3">
      <c r="A17" s="18">
        <v>6</v>
      </c>
      <c r="C17" s="9" t="s">
        <v>15</v>
      </c>
      <c r="E17" s="12" t="s">
        <v>173</v>
      </c>
      <c r="G17" s="14"/>
      <c r="I17" s="30" t="s">
        <v>146</v>
      </c>
      <c r="K17" s="32" t="s">
        <v>93</v>
      </c>
    </row>
    <row r="18" spans="1:11" ht="15" customHeight="1" thickBot="1" x14ac:dyDescent="0.3">
      <c r="A18" s="18">
        <v>7</v>
      </c>
      <c r="C18" s="9" t="s">
        <v>21</v>
      </c>
      <c r="E18" s="12" t="s">
        <v>174</v>
      </c>
      <c r="G18" s="14"/>
      <c r="I18" s="30" t="s">
        <v>119</v>
      </c>
      <c r="K18" s="32" t="s">
        <v>94</v>
      </c>
    </row>
    <row r="19" spans="1:11" ht="15" customHeight="1" thickBot="1" x14ac:dyDescent="0.3">
      <c r="A19" s="18">
        <v>8</v>
      </c>
      <c r="C19" s="9" t="s">
        <v>24</v>
      </c>
      <c r="E19" s="12" t="s">
        <v>175</v>
      </c>
      <c r="G19" s="14"/>
      <c r="I19" s="30" t="s">
        <v>87</v>
      </c>
      <c r="K19" s="32" t="s">
        <v>45</v>
      </c>
    </row>
    <row r="20" spans="1:11" ht="15.75" thickBot="1" x14ac:dyDescent="0.3">
      <c r="A20" s="18">
        <v>9</v>
      </c>
      <c r="C20" s="10" t="s">
        <v>30</v>
      </c>
      <c r="E20" s="12" t="s">
        <v>166</v>
      </c>
      <c r="G20" s="14"/>
      <c r="I20" s="30" t="s">
        <v>142</v>
      </c>
      <c r="K20" s="32" t="s">
        <v>95</v>
      </c>
    </row>
    <row r="21" spans="1:11" ht="15.75" thickBot="1" x14ac:dyDescent="0.3">
      <c r="A21" s="18">
        <v>10</v>
      </c>
      <c r="E21" s="12" t="s">
        <v>167</v>
      </c>
      <c r="G21" s="14"/>
      <c r="I21" s="30" t="s">
        <v>156</v>
      </c>
      <c r="K21" s="32" t="s">
        <v>96</v>
      </c>
    </row>
    <row r="22" spans="1:11" ht="15.75" thickBot="1" x14ac:dyDescent="0.3">
      <c r="A22" s="18">
        <v>11</v>
      </c>
      <c r="E22" s="12" t="s">
        <v>168</v>
      </c>
      <c r="G22" s="14"/>
      <c r="I22" s="30" t="s">
        <v>109</v>
      </c>
      <c r="K22" s="32" t="s">
        <v>97</v>
      </c>
    </row>
    <row r="23" spans="1:11" ht="15.75" thickBot="1" x14ac:dyDescent="0.3">
      <c r="A23" s="19">
        <v>12</v>
      </c>
      <c r="E23" s="12" t="s">
        <v>169</v>
      </c>
      <c r="G23" s="14"/>
      <c r="I23" s="30" t="s">
        <v>163</v>
      </c>
      <c r="K23" s="32" t="s">
        <v>98</v>
      </c>
    </row>
    <row r="24" spans="1:11" ht="15.75" thickBot="1" x14ac:dyDescent="0.3">
      <c r="G24" s="14"/>
      <c r="I24" s="30" t="s">
        <v>157</v>
      </c>
      <c r="K24" s="32" t="s">
        <v>99</v>
      </c>
    </row>
    <row r="25" spans="1:11" ht="15.75" thickBot="1" x14ac:dyDescent="0.3">
      <c r="A25" s="20" t="s">
        <v>12</v>
      </c>
      <c r="E25" s="22" t="s">
        <v>12</v>
      </c>
      <c r="G25" s="14"/>
      <c r="I25" s="30" t="s">
        <v>158</v>
      </c>
      <c r="K25" s="32" t="s">
        <v>100</v>
      </c>
    </row>
    <row r="26" spans="1:11" ht="15.75" thickBot="1" x14ac:dyDescent="0.3">
      <c r="A26" s="21">
        <v>43466</v>
      </c>
      <c r="E26" s="23">
        <v>1</v>
      </c>
      <c r="G26" s="14"/>
      <c r="I26" s="30" t="s">
        <v>151</v>
      </c>
      <c r="K26" s="32" t="s">
        <v>101</v>
      </c>
    </row>
    <row r="27" spans="1:11" ht="15.75" thickBot="1" x14ac:dyDescent="0.3">
      <c r="A27" s="21">
        <v>43467</v>
      </c>
      <c r="E27" s="24">
        <v>2</v>
      </c>
      <c r="G27" s="14"/>
      <c r="I27" s="30" t="s">
        <v>139</v>
      </c>
      <c r="K27" s="32" t="s">
        <v>102</v>
      </c>
    </row>
    <row r="28" spans="1:11" ht="15.75" thickBot="1" x14ac:dyDescent="0.3">
      <c r="A28" s="21">
        <v>43468</v>
      </c>
      <c r="E28" s="24">
        <v>3</v>
      </c>
      <c r="G28" s="14"/>
      <c r="I28" s="30" t="s">
        <v>107</v>
      </c>
      <c r="K28" s="32" t="s">
        <v>103</v>
      </c>
    </row>
    <row r="29" spans="1:11" ht="15.75" thickBot="1" x14ac:dyDescent="0.3">
      <c r="A29" s="21">
        <v>43469</v>
      </c>
      <c r="E29" s="24">
        <v>4</v>
      </c>
      <c r="G29" s="14"/>
      <c r="I29" s="30" t="s">
        <v>122</v>
      </c>
      <c r="K29" s="32" t="s">
        <v>86</v>
      </c>
    </row>
    <row r="30" spans="1:11" ht="15.75" thickBot="1" x14ac:dyDescent="0.3">
      <c r="A30" s="21">
        <v>43470</v>
      </c>
      <c r="E30" s="24">
        <v>5</v>
      </c>
      <c r="G30" s="14"/>
      <c r="I30" s="30" t="s">
        <v>118</v>
      </c>
      <c r="K30" s="32" t="s">
        <v>69</v>
      </c>
    </row>
    <row r="31" spans="1:11" ht="30.75" thickBot="1" x14ac:dyDescent="0.3">
      <c r="A31" s="21">
        <v>43471</v>
      </c>
      <c r="E31" s="24">
        <v>6</v>
      </c>
      <c r="I31" s="30" t="s">
        <v>147</v>
      </c>
      <c r="K31" s="32" t="s">
        <v>51</v>
      </c>
    </row>
    <row r="32" spans="1:11" ht="15.75" thickBot="1" x14ac:dyDescent="0.3">
      <c r="A32" s="21">
        <v>43472</v>
      </c>
      <c r="E32" s="24">
        <v>7</v>
      </c>
      <c r="I32" s="30" t="s">
        <v>147</v>
      </c>
      <c r="K32" s="32" t="s">
        <v>58</v>
      </c>
    </row>
    <row r="33" spans="1:11" ht="15.75" thickBot="1" x14ac:dyDescent="0.3">
      <c r="A33" s="21">
        <v>43473</v>
      </c>
      <c r="E33" s="24">
        <v>8</v>
      </c>
      <c r="I33" s="30" t="s">
        <v>148</v>
      </c>
      <c r="K33" s="32" t="s">
        <v>84</v>
      </c>
    </row>
    <row r="34" spans="1:11" ht="15.75" thickBot="1" x14ac:dyDescent="0.3">
      <c r="A34" s="21">
        <v>43474</v>
      </c>
      <c r="E34" s="24">
        <v>9</v>
      </c>
      <c r="I34" s="30" t="s">
        <v>123</v>
      </c>
      <c r="K34" s="32" t="s">
        <v>55</v>
      </c>
    </row>
    <row r="35" spans="1:11" ht="15.75" thickBot="1" x14ac:dyDescent="0.3">
      <c r="A35" s="21">
        <v>43475</v>
      </c>
      <c r="E35" s="24">
        <v>10</v>
      </c>
      <c r="I35" s="30" t="s">
        <v>132</v>
      </c>
      <c r="K35" s="32" t="s">
        <v>52</v>
      </c>
    </row>
    <row r="36" spans="1:11" ht="15.75" thickBot="1" x14ac:dyDescent="0.3">
      <c r="A36" s="21">
        <v>43476</v>
      </c>
      <c r="E36" s="24">
        <v>11</v>
      </c>
      <c r="I36" s="30" t="s">
        <v>125</v>
      </c>
      <c r="K36" s="32" t="s">
        <v>57</v>
      </c>
    </row>
    <row r="37" spans="1:11" ht="15.75" thickBot="1" x14ac:dyDescent="0.3">
      <c r="A37" s="21">
        <v>43477</v>
      </c>
      <c r="E37" s="24">
        <v>12</v>
      </c>
      <c r="I37" s="30" t="s">
        <v>124</v>
      </c>
      <c r="K37" s="32" t="s">
        <v>71</v>
      </c>
    </row>
    <row r="38" spans="1:11" ht="30.75" thickBot="1" x14ac:dyDescent="0.3">
      <c r="A38" s="21">
        <v>43478</v>
      </c>
      <c r="E38" s="24">
        <v>13</v>
      </c>
      <c r="I38" s="30" t="s">
        <v>150</v>
      </c>
      <c r="K38" s="32" t="s">
        <v>82</v>
      </c>
    </row>
    <row r="39" spans="1:11" ht="15.75" thickBot="1" x14ac:dyDescent="0.3">
      <c r="A39" s="21">
        <v>43479</v>
      </c>
      <c r="E39" s="24">
        <v>14</v>
      </c>
      <c r="I39" s="30" t="s">
        <v>141</v>
      </c>
      <c r="K39" s="32" t="s">
        <v>83</v>
      </c>
    </row>
    <row r="40" spans="1:11" ht="15.75" thickBot="1" x14ac:dyDescent="0.3">
      <c r="A40" s="21">
        <v>43480</v>
      </c>
      <c r="E40" s="24">
        <v>15</v>
      </c>
      <c r="I40" s="30" t="s">
        <v>130</v>
      </c>
      <c r="K40" s="32" t="s">
        <v>80</v>
      </c>
    </row>
    <row r="41" spans="1:11" ht="30.75" thickBot="1" x14ac:dyDescent="0.3">
      <c r="A41" s="21">
        <v>43481</v>
      </c>
      <c r="E41" s="24">
        <v>16</v>
      </c>
      <c r="I41" s="30" t="s">
        <v>162</v>
      </c>
      <c r="K41" s="32" t="s">
        <v>85</v>
      </c>
    </row>
    <row r="42" spans="1:11" ht="15.75" thickBot="1" x14ac:dyDescent="0.3">
      <c r="A42" s="21">
        <v>43482</v>
      </c>
      <c r="E42" s="24">
        <v>17</v>
      </c>
      <c r="I42" s="30" t="s">
        <v>160</v>
      </c>
      <c r="K42" s="32" t="s">
        <v>161</v>
      </c>
    </row>
    <row r="43" spans="1:11" ht="30.75" thickBot="1" x14ac:dyDescent="0.3">
      <c r="A43" s="21">
        <v>43483</v>
      </c>
      <c r="E43" s="24">
        <v>18</v>
      </c>
      <c r="I43" s="30" t="s">
        <v>134</v>
      </c>
      <c r="K43" s="32" t="s">
        <v>77</v>
      </c>
    </row>
    <row r="44" spans="1:11" ht="15.75" thickBot="1" x14ac:dyDescent="0.3">
      <c r="A44" s="21">
        <v>43484</v>
      </c>
      <c r="E44" s="24">
        <v>19</v>
      </c>
      <c r="I44" s="30" t="s">
        <v>106</v>
      </c>
      <c r="K44" s="32" t="s">
        <v>50</v>
      </c>
    </row>
    <row r="45" spans="1:11" ht="15.75" thickBot="1" x14ac:dyDescent="0.3">
      <c r="A45" s="21">
        <v>43485</v>
      </c>
      <c r="E45" s="24">
        <v>20</v>
      </c>
      <c r="I45" s="30" t="s">
        <v>112</v>
      </c>
      <c r="K45" s="32" t="s">
        <v>70</v>
      </c>
    </row>
    <row r="46" spans="1:11" ht="15.75" thickBot="1" x14ac:dyDescent="0.3">
      <c r="A46" s="21">
        <v>43486</v>
      </c>
      <c r="E46" s="24">
        <v>21</v>
      </c>
      <c r="I46" s="30" t="s">
        <v>149</v>
      </c>
      <c r="K46" s="32" t="s">
        <v>74</v>
      </c>
    </row>
    <row r="47" spans="1:11" ht="15.75" thickBot="1" x14ac:dyDescent="0.3">
      <c r="A47" s="21">
        <v>43487</v>
      </c>
      <c r="E47" s="24">
        <v>22</v>
      </c>
      <c r="I47" s="30" t="s">
        <v>159</v>
      </c>
      <c r="K47" s="32" t="s">
        <v>60</v>
      </c>
    </row>
    <row r="48" spans="1:11" ht="27.75" customHeight="1" thickBot="1" x14ac:dyDescent="0.3">
      <c r="A48" s="21">
        <v>43488</v>
      </c>
      <c r="E48" s="24">
        <v>23</v>
      </c>
      <c r="I48" s="30" t="s">
        <v>105</v>
      </c>
      <c r="K48" s="32" t="s">
        <v>61</v>
      </c>
    </row>
    <row r="49" spans="1:11" ht="15.75" thickBot="1" x14ac:dyDescent="0.3">
      <c r="A49" s="21">
        <v>43489</v>
      </c>
      <c r="E49" s="24">
        <v>24</v>
      </c>
      <c r="I49" s="30" t="s">
        <v>133</v>
      </c>
      <c r="K49" s="32" t="s">
        <v>62</v>
      </c>
    </row>
    <row r="50" spans="1:11" ht="15.75" thickBot="1" x14ac:dyDescent="0.3">
      <c r="A50" s="21">
        <v>43490</v>
      </c>
      <c r="E50" s="24">
        <v>25</v>
      </c>
      <c r="I50" s="30" t="s">
        <v>145</v>
      </c>
      <c r="K50" s="32" t="s">
        <v>47</v>
      </c>
    </row>
    <row r="51" spans="1:11" ht="15.75" thickBot="1" x14ac:dyDescent="0.3">
      <c r="A51" s="21">
        <v>43491</v>
      </c>
      <c r="E51" s="24">
        <v>26</v>
      </c>
      <c r="I51" s="30" t="s">
        <v>113</v>
      </c>
      <c r="K51" s="32" t="s">
        <v>48</v>
      </c>
    </row>
    <row r="52" spans="1:11" ht="15.75" thickBot="1" x14ac:dyDescent="0.3">
      <c r="A52" s="21">
        <v>43492</v>
      </c>
      <c r="E52" s="24">
        <v>27</v>
      </c>
      <c r="I52" s="30" t="s">
        <v>116</v>
      </c>
      <c r="K52" s="32" t="s">
        <v>49</v>
      </c>
    </row>
    <row r="53" spans="1:11" ht="15.75" thickBot="1" x14ac:dyDescent="0.3">
      <c r="A53" s="21">
        <v>43493</v>
      </c>
      <c r="E53" s="24">
        <v>28</v>
      </c>
      <c r="I53" s="30" t="s">
        <v>138</v>
      </c>
      <c r="K53" s="32" t="s">
        <v>53</v>
      </c>
    </row>
    <row r="54" spans="1:11" ht="15.75" thickBot="1" x14ac:dyDescent="0.3">
      <c r="A54" s="21">
        <v>43494</v>
      </c>
      <c r="E54" s="24">
        <v>29</v>
      </c>
      <c r="I54" s="30" t="s">
        <v>128</v>
      </c>
      <c r="K54" s="32" t="s">
        <v>54</v>
      </c>
    </row>
    <row r="55" spans="1:11" ht="15.75" thickBot="1" x14ac:dyDescent="0.3">
      <c r="A55" s="21">
        <v>43495</v>
      </c>
      <c r="E55" s="24">
        <v>30</v>
      </c>
      <c r="I55" s="30" t="s">
        <v>104</v>
      </c>
      <c r="K55" s="32" t="s">
        <v>4</v>
      </c>
    </row>
    <row r="56" spans="1:11" ht="15.75" thickBot="1" x14ac:dyDescent="0.3">
      <c r="A56" s="21">
        <v>43496</v>
      </c>
      <c r="E56" s="25">
        <v>31</v>
      </c>
      <c r="I56" s="30" t="s">
        <v>121</v>
      </c>
      <c r="K56" s="32" t="s">
        <v>73</v>
      </c>
    </row>
    <row r="57" spans="1:11" ht="15.75" thickBot="1" x14ac:dyDescent="0.3">
      <c r="A57" s="21">
        <v>43497</v>
      </c>
      <c r="I57" s="30" t="s">
        <v>120</v>
      </c>
      <c r="K57" s="32" t="s">
        <v>78</v>
      </c>
    </row>
    <row r="58" spans="1:11" ht="15.75" thickBot="1" x14ac:dyDescent="0.3">
      <c r="A58" s="21">
        <v>43498</v>
      </c>
      <c r="I58" s="30" t="s">
        <v>110</v>
      </c>
      <c r="K58" s="32" t="s">
        <v>79</v>
      </c>
    </row>
    <row r="59" spans="1:11" ht="15.75" thickBot="1" x14ac:dyDescent="0.3">
      <c r="A59" s="21">
        <v>43499</v>
      </c>
      <c r="I59" s="30" t="s">
        <v>154</v>
      </c>
      <c r="K59" s="32" t="s">
        <v>81</v>
      </c>
    </row>
    <row r="60" spans="1:11" ht="15.75" thickBot="1" x14ac:dyDescent="0.3">
      <c r="A60" s="21">
        <v>43500</v>
      </c>
      <c r="I60" s="30" t="s">
        <v>143</v>
      </c>
      <c r="K60" s="32" t="s">
        <v>75</v>
      </c>
    </row>
    <row r="61" spans="1:11" ht="15.75" thickBot="1" x14ac:dyDescent="0.3">
      <c r="A61" s="21">
        <v>43501</v>
      </c>
      <c r="I61" s="30" t="s">
        <v>108</v>
      </c>
      <c r="K61" s="32" t="s">
        <v>67</v>
      </c>
    </row>
    <row r="62" spans="1:11" ht="15.75" thickBot="1" x14ac:dyDescent="0.3">
      <c r="A62" s="21">
        <v>43502</v>
      </c>
      <c r="I62" s="30" t="s">
        <v>126</v>
      </c>
      <c r="K62" s="32" t="s">
        <v>68</v>
      </c>
    </row>
    <row r="63" spans="1:11" ht="15.75" thickBot="1" x14ac:dyDescent="0.3">
      <c r="A63" s="21">
        <v>43503</v>
      </c>
      <c r="I63" s="30"/>
      <c r="K63" s="32" t="s">
        <v>64</v>
      </c>
    </row>
    <row r="64" spans="1:11" ht="15.75" thickBot="1" x14ac:dyDescent="0.3">
      <c r="A64" s="21">
        <v>43504</v>
      </c>
      <c r="I64" s="30"/>
      <c r="K64" s="32" t="s">
        <v>56</v>
      </c>
    </row>
    <row r="65" spans="1:11" ht="15.75" thickBot="1" x14ac:dyDescent="0.3">
      <c r="A65" s="21">
        <v>43505</v>
      </c>
      <c r="I65" s="30" t="s">
        <v>164</v>
      </c>
      <c r="K65" s="32" t="s">
        <v>65</v>
      </c>
    </row>
    <row r="66" spans="1:11" ht="15.75" thickBot="1" x14ac:dyDescent="0.3">
      <c r="A66" s="21">
        <v>43506</v>
      </c>
      <c r="I66" s="15"/>
      <c r="K66" s="16"/>
    </row>
    <row r="67" spans="1:11" ht="15.75" thickBot="1" x14ac:dyDescent="0.3">
      <c r="A67" s="21">
        <v>43507</v>
      </c>
      <c r="I67" s="15"/>
      <c r="K67" s="16"/>
    </row>
    <row r="68" spans="1:11" ht="15.75" thickBot="1" x14ac:dyDescent="0.3">
      <c r="A68" s="21">
        <v>43508</v>
      </c>
      <c r="I68" s="15"/>
      <c r="K68" s="16"/>
    </row>
    <row r="69" spans="1:11" ht="15.75" thickBot="1" x14ac:dyDescent="0.3">
      <c r="A69" s="21">
        <v>43509</v>
      </c>
      <c r="I69" s="15"/>
      <c r="K69" s="16"/>
    </row>
    <row r="70" spans="1:11" ht="15.75" thickBot="1" x14ac:dyDescent="0.3">
      <c r="A70" s="21">
        <v>43510</v>
      </c>
      <c r="I70" s="15"/>
      <c r="K70" s="16"/>
    </row>
    <row r="71" spans="1:11" ht="15.75" thickBot="1" x14ac:dyDescent="0.3">
      <c r="A71" s="21">
        <v>43511</v>
      </c>
      <c r="I71" s="15"/>
      <c r="K71" s="16"/>
    </row>
    <row r="72" spans="1:11" ht="15.75" thickBot="1" x14ac:dyDescent="0.3">
      <c r="A72" s="21">
        <v>43512</v>
      </c>
      <c r="I72" s="15"/>
      <c r="K72" s="16"/>
    </row>
    <row r="73" spans="1:11" ht="15.75" thickBot="1" x14ac:dyDescent="0.3">
      <c r="A73" s="21">
        <v>43513</v>
      </c>
      <c r="I73" s="15"/>
      <c r="K73" s="16"/>
    </row>
    <row r="74" spans="1:11" ht="15.75" thickBot="1" x14ac:dyDescent="0.3">
      <c r="A74" s="21">
        <v>43514</v>
      </c>
      <c r="I74" s="15"/>
      <c r="K74" s="16"/>
    </row>
    <row r="75" spans="1:11" ht="15.75" thickBot="1" x14ac:dyDescent="0.3">
      <c r="A75" s="21">
        <v>43515</v>
      </c>
      <c r="I75" s="15"/>
      <c r="K75" s="16"/>
    </row>
    <row r="76" spans="1:11" ht="15.75" thickBot="1" x14ac:dyDescent="0.3">
      <c r="A76" s="21">
        <v>43516</v>
      </c>
      <c r="I76" s="15"/>
      <c r="K76" s="16"/>
    </row>
    <row r="77" spans="1:11" ht="15.75" thickBot="1" x14ac:dyDescent="0.3">
      <c r="A77" s="21">
        <v>43517</v>
      </c>
      <c r="I77" s="15"/>
      <c r="K77" s="16"/>
    </row>
    <row r="78" spans="1:11" ht="15.75" thickBot="1" x14ac:dyDescent="0.3">
      <c r="A78" s="21">
        <v>43518</v>
      </c>
      <c r="I78" s="15"/>
      <c r="K78" s="16"/>
    </row>
    <row r="79" spans="1:11" ht="15.75" thickBot="1" x14ac:dyDescent="0.3">
      <c r="A79" s="21">
        <v>43519</v>
      </c>
      <c r="I79" s="15"/>
      <c r="K79" s="16"/>
    </row>
    <row r="80" spans="1:11" x14ac:dyDescent="0.25">
      <c r="A80" s="21">
        <v>43520</v>
      </c>
      <c r="I80" s="15"/>
      <c r="K80" s="16"/>
    </row>
    <row r="81" spans="1:1" x14ac:dyDescent="0.25">
      <c r="A81" s="21">
        <v>43521</v>
      </c>
    </row>
    <row r="82" spans="1:1" x14ac:dyDescent="0.25">
      <c r="A82" s="21">
        <v>43522</v>
      </c>
    </row>
    <row r="83" spans="1:1" x14ac:dyDescent="0.25">
      <c r="A83" s="21">
        <v>43523</v>
      </c>
    </row>
    <row r="84" spans="1:1" x14ac:dyDescent="0.25">
      <c r="A84" s="21">
        <v>43524</v>
      </c>
    </row>
    <row r="85" spans="1:1" x14ac:dyDescent="0.25">
      <c r="A85" s="21">
        <v>43525</v>
      </c>
    </row>
    <row r="86" spans="1:1" x14ac:dyDescent="0.25">
      <c r="A86" s="21">
        <v>43526</v>
      </c>
    </row>
    <row r="87" spans="1:1" x14ac:dyDescent="0.25">
      <c r="A87" s="21">
        <v>43527</v>
      </c>
    </row>
    <row r="88" spans="1:1" x14ac:dyDescent="0.25">
      <c r="A88" s="21">
        <v>43528</v>
      </c>
    </row>
    <row r="89" spans="1:1" x14ac:dyDescent="0.25">
      <c r="A89" s="21">
        <v>43529</v>
      </c>
    </row>
    <row r="90" spans="1:1" x14ac:dyDescent="0.25">
      <c r="A90" s="21">
        <v>43530</v>
      </c>
    </row>
    <row r="91" spans="1:1" x14ac:dyDescent="0.25">
      <c r="A91" s="21">
        <v>43531</v>
      </c>
    </row>
    <row r="92" spans="1:1" x14ac:dyDescent="0.25">
      <c r="A92" s="21">
        <v>43532</v>
      </c>
    </row>
    <row r="93" spans="1:1" x14ac:dyDescent="0.25">
      <c r="A93" s="21">
        <v>43533</v>
      </c>
    </row>
    <row r="94" spans="1:1" x14ac:dyDescent="0.25">
      <c r="A94" s="21">
        <v>43534</v>
      </c>
    </row>
    <row r="95" spans="1:1" x14ac:dyDescent="0.25">
      <c r="A95" s="21">
        <v>43535</v>
      </c>
    </row>
    <row r="96" spans="1:1" x14ac:dyDescent="0.25">
      <c r="A96" s="21">
        <v>43536</v>
      </c>
    </row>
    <row r="97" spans="1:1" x14ac:dyDescent="0.25">
      <c r="A97" s="21">
        <v>43537</v>
      </c>
    </row>
    <row r="98" spans="1:1" x14ac:dyDescent="0.25">
      <c r="A98" s="21">
        <v>43538</v>
      </c>
    </row>
    <row r="99" spans="1:1" x14ac:dyDescent="0.25">
      <c r="A99" s="21">
        <v>43539</v>
      </c>
    </row>
    <row r="100" spans="1:1" x14ac:dyDescent="0.25">
      <c r="A100" s="21">
        <v>43540</v>
      </c>
    </row>
    <row r="101" spans="1:1" x14ac:dyDescent="0.25">
      <c r="A101" s="21">
        <v>43541</v>
      </c>
    </row>
    <row r="102" spans="1:1" x14ac:dyDescent="0.25">
      <c r="A102" s="21">
        <v>43542</v>
      </c>
    </row>
    <row r="103" spans="1:1" x14ac:dyDescent="0.25">
      <c r="A103" s="21">
        <v>43543</v>
      </c>
    </row>
    <row r="104" spans="1:1" x14ac:dyDescent="0.25">
      <c r="A104" s="21">
        <v>43544</v>
      </c>
    </row>
    <row r="105" spans="1:1" x14ac:dyDescent="0.25">
      <c r="A105" s="21">
        <v>43545</v>
      </c>
    </row>
    <row r="106" spans="1:1" x14ac:dyDescent="0.25">
      <c r="A106" s="21">
        <v>43546</v>
      </c>
    </row>
    <row r="107" spans="1:1" x14ac:dyDescent="0.25">
      <c r="A107" s="21">
        <v>43547</v>
      </c>
    </row>
    <row r="108" spans="1:1" x14ac:dyDescent="0.25">
      <c r="A108" s="21">
        <v>43548</v>
      </c>
    </row>
    <row r="109" spans="1:1" x14ac:dyDescent="0.25">
      <c r="A109" s="21">
        <v>43549</v>
      </c>
    </row>
    <row r="110" spans="1:1" x14ac:dyDescent="0.25">
      <c r="A110" s="21">
        <v>43550</v>
      </c>
    </row>
    <row r="111" spans="1:1" x14ac:dyDescent="0.25">
      <c r="A111" s="21">
        <v>43551</v>
      </c>
    </row>
    <row r="112" spans="1:1" x14ac:dyDescent="0.25">
      <c r="A112" s="21">
        <v>43552</v>
      </c>
    </row>
    <row r="113" spans="1:1" x14ac:dyDescent="0.25">
      <c r="A113" s="21">
        <v>43553</v>
      </c>
    </row>
    <row r="114" spans="1:1" x14ac:dyDescent="0.25">
      <c r="A114" s="21">
        <v>43554</v>
      </c>
    </row>
    <row r="115" spans="1:1" x14ac:dyDescent="0.25">
      <c r="A115" s="21">
        <v>43555</v>
      </c>
    </row>
    <row r="116" spans="1:1" x14ac:dyDescent="0.25">
      <c r="A116" s="21">
        <v>43556</v>
      </c>
    </row>
    <row r="117" spans="1:1" x14ac:dyDescent="0.25">
      <c r="A117" s="21">
        <v>43557</v>
      </c>
    </row>
    <row r="118" spans="1:1" x14ac:dyDescent="0.25">
      <c r="A118" s="21">
        <v>43558</v>
      </c>
    </row>
    <row r="119" spans="1:1" x14ac:dyDescent="0.25">
      <c r="A119" s="21">
        <v>43559</v>
      </c>
    </row>
    <row r="120" spans="1:1" x14ac:dyDescent="0.25">
      <c r="A120" s="21">
        <v>43560</v>
      </c>
    </row>
    <row r="121" spans="1:1" x14ac:dyDescent="0.25">
      <c r="A121" s="21">
        <v>43561</v>
      </c>
    </row>
    <row r="122" spans="1:1" x14ac:dyDescent="0.25">
      <c r="A122" s="21">
        <v>43562</v>
      </c>
    </row>
    <row r="123" spans="1:1" x14ac:dyDescent="0.25">
      <c r="A123" s="21">
        <v>43563</v>
      </c>
    </row>
    <row r="124" spans="1:1" x14ac:dyDescent="0.25">
      <c r="A124" s="21">
        <v>43564</v>
      </c>
    </row>
    <row r="125" spans="1:1" x14ac:dyDescent="0.25">
      <c r="A125" s="21">
        <v>43565</v>
      </c>
    </row>
    <row r="126" spans="1:1" x14ac:dyDescent="0.25">
      <c r="A126" s="21">
        <v>43566</v>
      </c>
    </row>
    <row r="127" spans="1:1" x14ac:dyDescent="0.25">
      <c r="A127" s="21">
        <v>43567</v>
      </c>
    </row>
    <row r="128" spans="1:1" x14ac:dyDescent="0.25">
      <c r="A128" s="21">
        <v>43568</v>
      </c>
    </row>
    <row r="129" spans="1:1" x14ac:dyDescent="0.25">
      <c r="A129" s="21">
        <v>43569</v>
      </c>
    </row>
    <row r="130" spans="1:1" x14ac:dyDescent="0.25">
      <c r="A130" s="21">
        <v>43570</v>
      </c>
    </row>
    <row r="131" spans="1:1" x14ac:dyDescent="0.25">
      <c r="A131" s="21">
        <v>43571</v>
      </c>
    </row>
    <row r="132" spans="1:1" x14ac:dyDescent="0.25">
      <c r="A132" s="21">
        <v>43572</v>
      </c>
    </row>
    <row r="133" spans="1:1" x14ac:dyDescent="0.25">
      <c r="A133" s="21">
        <v>43573</v>
      </c>
    </row>
    <row r="134" spans="1:1" x14ac:dyDescent="0.25">
      <c r="A134" s="21">
        <v>43574</v>
      </c>
    </row>
    <row r="135" spans="1:1" x14ac:dyDescent="0.25">
      <c r="A135" s="21">
        <v>43575</v>
      </c>
    </row>
    <row r="136" spans="1:1" x14ac:dyDescent="0.25">
      <c r="A136" s="21">
        <v>43576</v>
      </c>
    </row>
    <row r="137" spans="1:1" x14ac:dyDescent="0.25">
      <c r="A137" s="21">
        <v>43577</v>
      </c>
    </row>
    <row r="138" spans="1:1" x14ac:dyDescent="0.25">
      <c r="A138" s="21">
        <v>43578</v>
      </c>
    </row>
    <row r="139" spans="1:1" x14ac:dyDescent="0.25">
      <c r="A139" s="21">
        <v>43579</v>
      </c>
    </row>
    <row r="140" spans="1:1" x14ac:dyDescent="0.25">
      <c r="A140" s="21">
        <v>43580</v>
      </c>
    </row>
    <row r="141" spans="1:1" x14ac:dyDescent="0.25">
      <c r="A141" s="21">
        <v>43581</v>
      </c>
    </row>
    <row r="142" spans="1:1" x14ac:dyDescent="0.25">
      <c r="A142" s="21">
        <v>43582</v>
      </c>
    </row>
    <row r="143" spans="1:1" x14ac:dyDescent="0.25">
      <c r="A143" s="21">
        <v>43583</v>
      </c>
    </row>
    <row r="144" spans="1:1" x14ac:dyDescent="0.25">
      <c r="A144" s="21">
        <v>43584</v>
      </c>
    </row>
    <row r="145" spans="1:1" x14ac:dyDescent="0.25">
      <c r="A145" s="21">
        <v>43585</v>
      </c>
    </row>
    <row r="146" spans="1:1" x14ac:dyDescent="0.25">
      <c r="A146" s="21">
        <v>43586</v>
      </c>
    </row>
    <row r="147" spans="1:1" x14ac:dyDescent="0.25">
      <c r="A147" s="21">
        <v>43587</v>
      </c>
    </row>
    <row r="148" spans="1:1" x14ac:dyDescent="0.25">
      <c r="A148" s="21">
        <v>43588</v>
      </c>
    </row>
    <row r="149" spans="1:1" x14ac:dyDescent="0.25">
      <c r="A149" s="21">
        <v>43589</v>
      </c>
    </row>
    <row r="150" spans="1:1" x14ac:dyDescent="0.25">
      <c r="A150" s="21">
        <v>43590</v>
      </c>
    </row>
    <row r="151" spans="1:1" x14ac:dyDescent="0.25">
      <c r="A151" s="21">
        <v>43591</v>
      </c>
    </row>
    <row r="152" spans="1:1" x14ac:dyDescent="0.25">
      <c r="A152" s="21">
        <v>43592</v>
      </c>
    </row>
    <row r="153" spans="1:1" x14ac:dyDescent="0.25">
      <c r="A153" s="21">
        <v>43593</v>
      </c>
    </row>
    <row r="154" spans="1:1" x14ac:dyDescent="0.25">
      <c r="A154" s="21">
        <v>43594</v>
      </c>
    </row>
    <row r="155" spans="1:1" x14ac:dyDescent="0.25">
      <c r="A155" s="21">
        <v>43595</v>
      </c>
    </row>
    <row r="156" spans="1:1" x14ac:dyDescent="0.25">
      <c r="A156" s="21">
        <v>43596</v>
      </c>
    </row>
    <row r="157" spans="1:1" x14ac:dyDescent="0.25">
      <c r="A157" s="21">
        <v>43597</v>
      </c>
    </row>
    <row r="158" spans="1:1" x14ac:dyDescent="0.25">
      <c r="A158" s="21">
        <v>43598</v>
      </c>
    </row>
    <row r="159" spans="1:1" x14ac:dyDescent="0.25">
      <c r="A159" s="21">
        <v>43599</v>
      </c>
    </row>
    <row r="160" spans="1:1" x14ac:dyDescent="0.25">
      <c r="A160" s="21">
        <v>43600</v>
      </c>
    </row>
    <row r="161" spans="1:1" x14ac:dyDescent="0.25">
      <c r="A161" s="21">
        <v>43601</v>
      </c>
    </row>
    <row r="162" spans="1:1" x14ac:dyDescent="0.25">
      <c r="A162" s="21">
        <v>43602</v>
      </c>
    </row>
    <row r="163" spans="1:1" x14ac:dyDescent="0.25">
      <c r="A163" s="21">
        <v>43603</v>
      </c>
    </row>
    <row r="164" spans="1:1" x14ac:dyDescent="0.25">
      <c r="A164" s="21">
        <v>43604</v>
      </c>
    </row>
    <row r="165" spans="1:1" x14ac:dyDescent="0.25">
      <c r="A165" s="21">
        <v>43605</v>
      </c>
    </row>
    <row r="166" spans="1:1" x14ac:dyDescent="0.25">
      <c r="A166" s="21">
        <v>43606</v>
      </c>
    </row>
    <row r="167" spans="1:1" x14ac:dyDescent="0.25">
      <c r="A167" s="21">
        <v>43607</v>
      </c>
    </row>
    <row r="168" spans="1:1" x14ac:dyDescent="0.25">
      <c r="A168" s="21">
        <v>43608</v>
      </c>
    </row>
    <row r="169" spans="1:1" x14ac:dyDescent="0.25">
      <c r="A169" s="21">
        <v>43609</v>
      </c>
    </row>
    <row r="170" spans="1:1" x14ac:dyDescent="0.25">
      <c r="A170" s="21">
        <v>43610</v>
      </c>
    </row>
    <row r="171" spans="1:1" x14ac:dyDescent="0.25">
      <c r="A171" s="21">
        <v>43611</v>
      </c>
    </row>
    <row r="172" spans="1:1" x14ac:dyDescent="0.25">
      <c r="A172" s="21">
        <v>43612</v>
      </c>
    </row>
    <row r="173" spans="1:1" x14ac:dyDescent="0.25">
      <c r="A173" s="21">
        <v>43613</v>
      </c>
    </row>
    <row r="174" spans="1:1" x14ac:dyDescent="0.25">
      <c r="A174" s="21">
        <v>43614</v>
      </c>
    </row>
    <row r="175" spans="1:1" x14ac:dyDescent="0.25">
      <c r="A175" s="21">
        <v>43615</v>
      </c>
    </row>
    <row r="176" spans="1:1" x14ac:dyDescent="0.25">
      <c r="A176" s="21">
        <v>43616</v>
      </c>
    </row>
    <row r="177" spans="1:1" x14ac:dyDescent="0.25">
      <c r="A177" s="21">
        <v>43617</v>
      </c>
    </row>
    <row r="178" spans="1:1" x14ac:dyDescent="0.25">
      <c r="A178" s="21">
        <v>43618</v>
      </c>
    </row>
    <row r="179" spans="1:1" x14ac:dyDescent="0.25">
      <c r="A179" s="21">
        <v>43619</v>
      </c>
    </row>
    <row r="180" spans="1:1" x14ac:dyDescent="0.25">
      <c r="A180" s="21">
        <v>43620</v>
      </c>
    </row>
    <row r="181" spans="1:1" x14ac:dyDescent="0.25">
      <c r="A181" s="21">
        <v>43621</v>
      </c>
    </row>
    <row r="182" spans="1:1" x14ac:dyDescent="0.25">
      <c r="A182" s="21">
        <v>43622</v>
      </c>
    </row>
    <row r="183" spans="1:1" x14ac:dyDescent="0.25">
      <c r="A183" s="21">
        <v>43623</v>
      </c>
    </row>
    <row r="184" spans="1:1" x14ac:dyDescent="0.25">
      <c r="A184" s="21">
        <v>43624</v>
      </c>
    </row>
    <row r="185" spans="1:1" x14ac:dyDescent="0.25">
      <c r="A185" s="21">
        <v>43625</v>
      </c>
    </row>
    <row r="186" spans="1:1" x14ac:dyDescent="0.25">
      <c r="A186" s="21">
        <v>43626</v>
      </c>
    </row>
    <row r="187" spans="1:1" x14ac:dyDescent="0.25">
      <c r="A187" s="21">
        <v>43627</v>
      </c>
    </row>
    <row r="188" spans="1:1" x14ac:dyDescent="0.25">
      <c r="A188" s="21">
        <v>43628</v>
      </c>
    </row>
    <row r="189" spans="1:1" x14ac:dyDescent="0.25">
      <c r="A189" s="21">
        <v>43629</v>
      </c>
    </row>
    <row r="190" spans="1:1" x14ac:dyDescent="0.25">
      <c r="A190" s="21">
        <v>43630</v>
      </c>
    </row>
    <row r="191" spans="1:1" x14ac:dyDescent="0.25">
      <c r="A191" s="21">
        <v>43631</v>
      </c>
    </row>
    <row r="192" spans="1:1" x14ac:dyDescent="0.25">
      <c r="A192" s="21">
        <v>43632</v>
      </c>
    </row>
    <row r="193" spans="1:1" x14ac:dyDescent="0.25">
      <c r="A193" s="21">
        <v>43633</v>
      </c>
    </row>
    <row r="194" spans="1:1" x14ac:dyDescent="0.25">
      <c r="A194" s="21">
        <v>43634</v>
      </c>
    </row>
    <row r="195" spans="1:1" x14ac:dyDescent="0.25">
      <c r="A195" s="21">
        <v>43635</v>
      </c>
    </row>
    <row r="196" spans="1:1" x14ac:dyDescent="0.25">
      <c r="A196" s="21">
        <v>43636</v>
      </c>
    </row>
    <row r="197" spans="1:1" x14ac:dyDescent="0.25">
      <c r="A197" s="21">
        <v>43637</v>
      </c>
    </row>
    <row r="198" spans="1:1" x14ac:dyDescent="0.25">
      <c r="A198" s="21">
        <v>43638</v>
      </c>
    </row>
    <row r="199" spans="1:1" x14ac:dyDescent="0.25">
      <c r="A199" s="21">
        <v>43639</v>
      </c>
    </row>
    <row r="200" spans="1:1" x14ac:dyDescent="0.25">
      <c r="A200" s="21">
        <v>43640</v>
      </c>
    </row>
    <row r="201" spans="1:1" x14ac:dyDescent="0.25">
      <c r="A201" s="21">
        <v>43641</v>
      </c>
    </row>
    <row r="202" spans="1:1" x14ac:dyDescent="0.25">
      <c r="A202" s="21">
        <v>43642</v>
      </c>
    </row>
    <row r="203" spans="1:1" x14ac:dyDescent="0.25">
      <c r="A203" s="21">
        <v>43643</v>
      </c>
    </row>
    <row r="204" spans="1:1" x14ac:dyDescent="0.25">
      <c r="A204" s="21">
        <v>43644</v>
      </c>
    </row>
    <row r="205" spans="1:1" x14ac:dyDescent="0.25">
      <c r="A205" s="21">
        <v>43645</v>
      </c>
    </row>
    <row r="206" spans="1:1" x14ac:dyDescent="0.25">
      <c r="A206" s="21">
        <v>43646</v>
      </c>
    </row>
    <row r="207" spans="1:1" x14ac:dyDescent="0.25">
      <c r="A207" s="21">
        <v>43647</v>
      </c>
    </row>
    <row r="208" spans="1:1" x14ac:dyDescent="0.25">
      <c r="A208" s="21">
        <v>43648</v>
      </c>
    </row>
    <row r="209" spans="1:1" x14ac:dyDescent="0.25">
      <c r="A209" s="21">
        <v>43649</v>
      </c>
    </row>
    <row r="210" spans="1:1" x14ac:dyDescent="0.25">
      <c r="A210" s="21">
        <v>43650</v>
      </c>
    </row>
    <row r="211" spans="1:1" x14ac:dyDescent="0.25">
      <c r="A211" s="21">
        <v>43651</v>
      </c>
    </row>
    <row r="212" spans="1:1" x14ac:dyDescent="0.25">
      <c r="A212" s="21">
        <v>43652</v>
      </c>
    </row>
    <row r="213" spans="1:1" x14ac:dyDescent="0.25">
      <c r="A213" s="21">
        <v>43653</v>
      </c>
    </row>
    <row r="214" spans="1:1" x14ac:dyDescent="0.25">
      <c r="A214" s="21">
        <v>43654</v>
      </c>
    </row>
    <row r="215" spans="1:1" x14ac:dyDescent="0.25">
      <c r="A215" s="21">
        <v>43655</v>
      </c>
    </row>
    <row r="216" spans="1:1" x14ac:dyDescent="0.25">
      <c r="A216" s="21">
        <v>43656</v>
      </c>
    </row>
    <row r="217" spans="1:1" x14ac:dyDescent="0.25">
      <c r="A217" s="21">
        <v>43657</v>
      </c>
    </row>
    <row r="218" spans="1:1" x14ac:dyDescent="0.25">
      <c r="A218" s="21">
        <v>43658</v>
      </c>
    </row>
    <row r="219" spans="1:1" x14ac:dyDescent="0.25">
      <c r="A219" s="21">
        <v>43659</v>
      </c>
    </row>
    <row r="220" spans="1:1" x14ac:dyDescent="0.25">
      <c r="A220" s="21">
        <v>43660</v>
      </c>
    </row>
    <row r="221" spans="1:1" x14ac:dyDescent="0.25">
      <c r="A221" s="21">
        <v>43661</v>
      </c>
    </row>
    <row r="222" spans="1:1" x14ac:dyDescent="0.25">
      <c r="A222" s="21">
        <v>43662</v>
      </c>
    </row>
    <row r="223" spans="1:1" x14ac:dyDescent="0.25">
      <c r="A223" s="21">
        <v>43663</v>
      </c>
    </row>
    <row r="224" spans="1:1" x14ac:dyDescent="0.25">
      <c r="A224" s="21">
        <v>43664</v>
      </c>
    </row>
    <row r="225" spans="1:1" x14ac:dyDescent="0.25">
      <c r="A225" s="21">
        <v>43665</v>
      </c>
    </row>
    <row r="226" spans="1:1" x14ac:dyDescent="0.25">
      <c r="A226" s="21">
        <v>43666</v>
      </c>
    </row>
    <row r="227" spans="1:1" x14ac:dyDescent="0.25">
      <c r="A227" s="21">
        <v>43667</v>
      </c>
    </row>
    <row r="228" spans="1:1" x14ac:dyDescent="0.25">
      <c r="A228" s="21">
        <v>43668</v>
      </c>
    </row>
    <row r="229" spans="1:1" x14ac:dyDescent="0.25">
      <c r="A229" s="21">
        <v>43669</v>
      </c>
    </row>
    <row r="230" spans="1:1" x14ac:dyDescent="0.25">
      <c r="A230" s="21">
        <v>43670</v>
      </c>
    </row>
    <row r="231" spans="1:1" x14ac:dyDescent="0.25">
      <c r="A231" s="21">
        <v>43671</v>
      </c>
    </row>
    <row r="232" spans="1:1" x14ac:dyDescent="0.25">
      <c r="A232" s="21">
        <v>43672</v>
      </c>
    </row>
    <row r="233" spans="1:1" x14ac:dyDescent="0.25">
      <c r="A233" s="21">
        <v>43673</v>
      </c>
    </row>
    <row r="234" spans="1:1" x14ac:dyDescent="0.25">
      <c r="A234" s="21">
        <v>43674</v>
      </c>
    </row>
    <row r="235" spans="1:1" x14ac:dyDescent="0.25">
      <c r="A235" s="21">
        <v>43675</v>
      </c>
    </row>
    <row r="236" spans="1:1" x14ac:dyDescent="0.25">
      <c r="A236" s="21">
        <v>43676</v>
      </c>
    </row>
    <row r="237" spans="1:1" x14ac:dyDescent="0.25">
      <c r="A237" s="21">
        <v>43677</v>
      </c>
    </row>
    <row r="238" spans="1:1" x14ac:dyDescent="0.25">
      <c r="A238" s="21">
        <v>43678</v>
      </c>
    </row>
    <row r="239" spans="1:1" x14ac:dyDescent="0.25">
      <c r="A239" s="21">
        <v>43679</v>
      </c>
    </row>
    <row r="240" spans="1:1" x14ac:dyDescent="0.25">
      <c r="A240" s="21">
        <v>43680</v>
      </c>
    </row>
    <row r="241" spans="1:1" x14ac:dyDescent="0.25">
      <c r="A241" s="21">
        <v>43681</v>
      </c>
    </row>
    <row r="242" spans="1:1" x14ac:dyDescent="0.25">
      <c r="A242" s="21">
        <v>43682</v>
      </c>
    </row>
    <row r="243" spans="1:1" x14ac:dyDescent="0.25">
      <c r="A243" s="21">
        <v>43683</v>
      </c>
    </row>
    <row r="244" spans="1:1" x14ac:dyDescent="0.25">
      <c r="A244" s="21">
        <v>43684</v>
      </c>
    </row>
    <row r="245" spans="1:1" x14ac:dyDescent="0.25">
      <c r="A245" s="21">
        <v>43685</v>
      </c>
    </row>
    <row r="246" spans="1:1" x14ac:dyDescent="0.25">
      <c r="A246" s="21">
        <v>43686</v>
      </c>
    </row>
    <row r="247" spans="1:1" x14ac:dyDescent="0.25">
      <c r="A247" s="21">
        <v>43687</v>
      </c>
    </row>
    <row r="248" spans="1:1" x14ac:dyDescent="0.25">
      <c r="A248" s="21">
        <v>43688</v>
      </c>
    </row>
    <row r="249" spans="1:1" x14ac:dyDescent="0.25">
      <c r="A249" s="21">
        <v>43689</v>
      </c>
    </row>
    <row r="250" spans="1:1" x14ac:dyDescent="0.25">
      <c r="A250" s="21">
        <v>43690</v>
      </c>
    </row>
    <row r="251" spans="1:1" x14ac:dyDescent="0.25">
      <c r="A251" s="21">
        <v>43691</v>
      </c>
    </row>
    <row r="252" spans="1:1" x14ac:dyDescent="0.25">
      <c r="A252" s="21">
        <v>43692</v>
      </c>
    </row>
    <row r="253" spans="1:1" x14ac:dyDescent="0.25">
      <c r="A253" s="21">
        <v>43693</v>
      </c>
    </row>
    <row r="254" spans="1:1" x14ac:dyDescent="0.25">
      <c r="A254" s="21">
        <v>43694</v>
      </c>
    </row>
    <row r="255" spans="1:1" x14ac:dyDescent="0.25">
      <c r="A255" s="21">
        <v>43695</v>
      </c>
    </row>
    <row r="256" spans="1:1" x14ac:dyDescent="0.25">
      <c r="A256" s="21">
        <v>43696</v>
      </c>
    </row>
    <row r="257" spans="1:1" x14ac:dyDescent="0.25">
      <c r="A257" s="21">
        <v>43697</v>
      </c>
    </row>
    <row r="258" spans="1:1" x14ac:dyDescent="0.25">
      <c r="A258" s="21">
        <v>43698</v>
      </c>
    </row>
    <row r="259" spans="1:1" x14ac:dyDescent="0.25">
      <c r="A259" s="21">
        <v>43699</v>
      </c>
    </row>
    <row r="260" spans="1:1" x14ac:dyDescent="0.25">
      <c r="A260" s="21">
        <v>43700</v>
      </c>
    </row>
    <row r="261" spans="1:1" x14ac:dyDescent="0.25">
      <c r="A261" s="21">
        <v>43701</v>
      </c>
    </row>
    <row r="262" spans="1:1" x14ac:dyDescent="0.25">
      <c r="A262" s="21">
        <v>43702</v>
      </c>
    </row>
    <row r="263" spans="1:1" x14ac:dyDescent="0.25">
      <c r="A263" s="21">
        <v>43703</v>
      </c>
    </row>
    <row r="264" spans="1:1" x14ac:dyDescent="0.25">
      <c r="A264" s="21">
        <v>43704</v>
      </c>
    </row>
    <row r="265" spans="1:1" x14ac:dyDescent="0.25">
      <c r="A265" s="21">
        <v>43705</v>
      </c>
    </row>
    <row r="266" spans="1:1" x14ac:dyDescent="0.25">
      <c r="A266" s="21">
        <v>43706</v>
      </c>
    </row>
    <row r="267" spans="1:1" x14ac:dyDescent="0.25">
      <c r="A267" s="21">
        <v>43707</v>
      </c>
    </row>
    <row r="268" spans="1:1" x14ac:dyDescent="0.25">
      <c r="A268" s="21">
        <v>43708</v>
      </c>
    </row>
    <row r="269" spans="1:1" x14ac:dyDescent="0.25">
      <c r="A269" s="21">
        <v>43709</v>
      </c>
    </row>
    <row r="270" spans="1:1" x14ac:dyDescent="0.25">
      <c r="A270" s="21">
        <v>43710</v>
      </c>
    </row>
    <row r="271" spans="1:1" x14ac:dyDescent="0.25">
      <c r="A271" s="21">
        <v>43711</v>
      </c>
    </row>
    <row r="272" spans="1:1" x14ac:dyDescent="0.25">
      <c r="A272" s="21">
        <v>43712</v>
      </c>
    </row>
    <row r="273" spans="1:1" x14ac:dyDescent="0.25">
      <c r="A273" s="21">
        <v>43713</v>
      </c>
    </row>
    <row r="274" spans="1:1" x14ac:dyDescent="0.25">
      <c r="A274" s="21">
        <v>43714</v>
      </c>
    </row>
    <row r="275" spans="1:1" x14ac:dyDescent="0.25">
      <c r="A275" s="21">
        <v>43715</v>
      </c>
    </row>
    <row r="276" spans="1:1" x14ac:dyDescent="0.25">
      <c r="A276" s="21">
        <v>43716</v>
      </c>
    </row>
    <row r="277" spans="1:1" x14ac:dyDescent="0.25">
      <c r="A277" s="21">
        <v>43717</v>
      </c>
    </row>
    <row r="278" spans="1:1" x14ac:dyDescent="0.25">
      <c r="A278" s="21">
        <v>43718</v>
      </c>
    </row>
    <row r="279" spans="1:1" x14ac:dyDescent="0.25">
      <c r="A279" s="21">
        <v>43719</v>
      </c>
    </row>
    <row r="280" spans="1:1" x14ac:dyDescent="0.25">
      <c r="A280" s="21">
        <v>43720</v>
      </c>
    </row>
    <row r="281" spans="1:1" x14ac:dyDescent="0.25">
      <c r="A281" s="21">
        <v>43721</v>
      </c>
    </row>
    <row r="282" spans="1:1" x14ac:dyDescent="0.25">
      <c r="A282" s="21">
        <v>43722</v>
      </c>
    </row>
    <row r="283" spans="1:1" x14ac:dyDescent="0.25">
      <c r="A283" s="21">
        <v>43723</v>
      </c>
    </row>
    <row r="284" spans="1:1" x14ac:dyDescent="0.25">
      <c r="A284" s="21">
        <v>43724</v>
      </c>
    </row>
    <row r="285" spans="1:1" x14ac:dyDescent="0.25">
      <c r="A285" s="21">
        <v>43725</v>
      </c>
    </row>
    <row r="286" spans="1:1" x14ac:dyDescent="0.25">
      <c r="A286" s="21">
        <v>43726</v>
      </c>
    </row>
    <row r="287" spans="1:1" x14ac:dyDescent="0.25">
      <c r="A287" s="21">
        <v>43727</v>
      </c>
    </row>
    <row r="288" spans="1:1" x14ac:dyDescent="0.25">
      <c r="A288" s="21">
        <v>43728</v>
      </c>
    </row>
    <row r="289" spans="1:1" x14ac:dyDescent="0.25">
      <c r="A289" s="21">
        <v>43729</v>
      </c>
    </row>
    <row r="290" spans="1:1" x14ac:dyDescent="0.25">
      <c r="A290" s="21">
        <v>43730</v>
      </c>
    </row>
    <row r="291" spans="1:1" x14ac:dyDescent="0.25">
      <c r="A291" s="21">
        <v>43731</v>
      </c>
    </row>
    <row r="292" spans="1:1" x14ac:dyDescent="0.25">
      <c r="A292" s="21">
        <v>43732</v>
      </c>
    </row>
    <row r="293" spans="1:1" x14ac:dyDescent="0.25">
      <c r="A293" s="21">
        <v>43733</v>
      </c>
    </row>
    <row r="294" spans="1:1" x14ac:dyDescent="0.25">
      <c r="A294" s="21">
        <v>43734</v>
      </c>
    </row>
    <row r="295" spans="1:1" x14ac:dyDescent="0.25">
      <c r="A295" s="21">
        <v>43735</v>
      </c>
    </row>
    <row r="296" spans="1:1" x14ac:dyDescent="0.25">
      <c r="A296" s="21">
        <v>43736</v>
      </c>
    </row>
    <row r="297" spans="1:1" x14ac:dyDescent="0.25">
      <c r="A297" s="21">
        <v>43737</v>
      </c>
    </row>
    <row r="298" spans="1:1" x14ac:dyDescent="0.25">
      <c r="A298" s="21">
        <v>43738</v>
      </c>
    </row>
    <row r="299" spans="1:1" x14ac:dyDescent="0.25">
      <c r="A299" s="21">
        <v>43739</v>
      </c>
    </row>
    <row r="300" spans="1:1" x14ac:dyDescent="0.25">
      <c r="A300" s="21">
        <v>43740</v>
      </c>
    </row>
    <row r="301" spans="1:1" x14ac:dyDescent="0.25">
      <c r="A301" s="21">
        <v>43741</v>
      </c>
    </row>
    <row r="302" spans="1:1" x14ac:dyDescent="0.25">
      <c r="A302" s="21">
        <v>43742</v>
      </c>
    </row>
    <row r="303" spans="1:1" x14ac:dyDescent="0.25">
      <c r="A303" s="21">
        <v>43743</v>
      </c>
    </row>
    <row r="304" spans="1:1" x14ac:dyDescent="0.25">
      <c r="A304" s="21">
        <v>43744</v>
      </c>
    </row>
    <row r="305" spans="1:1" x14ac:dyDescent="0.25">
      <c r="A305" s="21">
        <v>43745</v>
      </c>
    </row>
    <row r="306" spans="1:1" x14ac:dyDescent="0.25">
      <c r="A306" s="21">
        <v>43746</v>
      </c>
    </row>
    <row r="307" spans="1:1" x14ac:dyDescent="0.25">
      <c r="A307" s="21">
        <v>43747</v>
      </c>
    </row>
    <row r="308" spans="1:1" x14ac:dyDescent="0.25">
      <c r="A308" s="21">
        <v>43748</v>
      </c>
    </row>
    <row r="309" spans="1:1" x14ac:dyDescent="0.25">
      <c r="A309" s="21">
        <v>43749</v>
      </c>
    </row>
    <row r="310" spans="1:1" x14ac:dyDescent="0.25">
      <c r="A310" s="21">
        <v>43750</v>
      </c>
    </row>
    <row r="311" spans="1:1" x14ac:dyDescent="0.25">
      <c r="A311" s="21">
        <v>43751</v>
      </c>
    </row>
    <row r="312" spans="1:1" x14ac:dyDescent="0.25">
      <c r="A312" s="21">
        <v>43752</v>
      </c>
    </row>
    <row r="313" spans="1:1" x14ac:dyDescent="0.25">
      <c r="A313" s="21">
        <v>43753</v>
      </c>
    </row>
    <row r="314" spans="1:1" x14ac:dyDescent="0.25">
      <c r="A314" s="21">
        <v>43754</v>
      </c>
    </row>
    <row r="315" spans="1:1" x14ac:dyDescent="0.25">
      <c r="A315" s="21">
        <v>43755</v>
      </c>
    </row>
    <row r="316" spans="1:1" x14ac:dyDescent="0.25">
      <c r="A316" s="21">
        <v>43756</v>
      </c>
    </row>
    <row r="317" spans="1:1" x14ac:dyDescent="0.25">
      <c r="A317" s="21">
        <v>43757</v>
      </c>
    </row>
    <row r="318" spans="1:1" x14ac:dyDescent="0.25">
      <c r="A318" s="21">
        <v>43758</v>
      </c>
    </row>
    <row r="319" spans="1:1" x14ac:dyDescent="0.25">
      <c r="A319" s="21">
        <v>43759</v>
      </c>
    </row>
    <row r="320" spans="1:1" x14ac:dyDescent="0.25">
      <c r="A320" s="21">
        <v>43760</v>
      </c>
    </row>
    <row r="321" spans="1:1" x14ac:dyDescent="0.25">
      <c r="A321" s="21">
        <v>43761</v>
      </c>
    </row>
    <row r="322" spans="1:1" x14ac:dyDescent="0.25">
      <c r="A322" s="21">
        <v>43762</v>
      </c>
    </row>
    <row r="323" spans="1:1" x14ac:dyDescent="0.25">
      <c r="A323" s="21">
        <v>43763</v>
      </c>
    </row>
    <row r="324" spans="1:1" x14ac:dyDescent="0.25">
      <c r="A324" s="21">
        <v>43764</v>
      </c>
    </row>
    <row r="325" spans="1:1" x14ac:dyDescent="0.25">
      <c r="A325" s="21">
        <v>43765</v>
      </c>
    </row>
    <row r="326" spans="1:1" x14ac:dyDescent="0.25">
      <c r="A326" s="21">
        <v>43766</v>
      </c>
    </row>
    <row r="327" spans="1:1" x14ac:dyDescent="0.25">
      <c r="A327" s="21">
        <v>43767</v>
      </c>
    </row>
    <row r="328" spans="1:1" x14ac:dyDescent="0.25">
      <c r="A328" s="21">
        <v>43768</v>
      </c>
    </row>
    <row r="329" spans="1:1" x14ac:dyDescent="0.25">
      <c r="A329" s="21">
        <v>43769</v>
      </c>
    </row>
    <row r="330" spans="1:1" x14ac:dyDescent="0.25">
      <c r="A330" s="21">
        <v>43770</v>
      </c>
    </row>
    <row r="331" spans="1:1" x14ac:dyDescent="0.25">
      <c r="A331" s="21">
        <v>43771</v>
      </c>
    </row>
    <row r="332" spans="1:1" x14ac:dyDescent="0.25">
      <c r="A332" s="21">
        <v>43772</v>
      </c>
    </row>
    <row r="333" spans="1:1" x14ac:dyDescent="0.25">
      <c r="A333" s="21">
        <v>43773</v>
      </c>
    </row>
    <row r="334" spans="1:1" x14ac:dyDescent="0.25">
      <c r="A334" s="21">
        <v>43774</v>
      </c>
    </row>
    <row r="335" spans="1:1" x14ac:dyDescent="0.25">
      <c r="A335" s="21">
        <v>43775</v>
      </c>
    </row>
    <row r="336" spans="1:1" x14ac:dyDescent="0.25">
      <c r="A336" s="21">
        <v>43776</v>
      </c>
    </row>
    <row r="337" spans="1:1" x14ac:dyDescent="0.25">
      <c r="A337" s="21">
        <v>43777</v>
      </c>
    </row>
    <row r="338" spans="1:1" x14ac:dyDescent="0.25">
      <c r="A338" s="21">
        <v>43778</v>
      </c>
    </row>
    <row r="339" spans="1:1" x14ac:dyDescent="0.25">
      <c r="A339" s="21">
        <v>43779</v>
      </c>
    </row>
    <row r="340" spans="1:1" x14ac:dyDescent="0.25">
      <c r="A340" s="21">
        <v>43780</v>
      </c>
    </row>
    <row r="341" spans="1:1" x14ac:dyDescent="0.25">
      <c r="A341" s="21">
        <v>43781</v>
      </c>
    </row>
    <row r="342" spans="1:1" x14ac:dyDescent="0.25">
      <c r="A342" s="21">
        <v>43782</v>
      </c>
    </row>
    <row r="343" spans="1:1" x14ac:dyDescent="0.25">
      <c r="A343" s="21">
        <v>43783</v>
      </c>
    </row>
    <row r="344" spans="1:1" x14ac:dyDescent="0.25">
      <c r="A344" s="21">
        <v>43784</v>
      </c>
    </row>
    <row r="345" spans="1:1" x14ac:dyDescent="0.25">
      <c r="A345" s="21">
        <v>43785</v>
      </c>
    </row>
    <row r="346" spans="1:1" x14ac:dyDescent="0.25">
      <c r="A346" s="21">
        <v>43786</v>
      </c>
    </row>
    <row r="347" spans="1:1" x14ac:dyDescent="0.25">
      <c r="A347" s="21">
        <v>43787</v>
      </c>
    </row>
    <row r="348" spans="1:1" x14ac:dyDescent="0.25">
      <c r="A348" s="21">
        <v>43788</v>
      </c>
    </row>
    <row r="349" spans="1:1" x14ac:dyDescent="0.25">
      <c r="A349" s="21">
        <v>43789</v>
      </c>
    </row>
    <row r="350" spans="1:1" x14ac:dyDescent="0.25">
      <c r="A350" s="21">
        <v>43790</v>
      </c>
    </row>
    <row r="351" spans="1:1" x14ac:dyDescent="0.25">
      <c r="A351" s="21">
        <v>43791</v>
      </c>
    </row>
    <row r="352" spans="1:1" x14ac:dyDescent="0.25">
      <c r="A352" s="21">
        <v>43792</v>
      </c>
    </row>
    <row r="353" spans="1:1" x14ac:dyDescent="0.25">
      <c r="A353" s="21">
        <v>43793</v>
      </c>
    </row>
    <row r="354" spans="1:1" x14ac:dyDescent="0.25">
      <c r="A354" s="21">
        <v>43794</v>
      </c>
    </row>
    <row r="355" spans="1:1" x14ac:dyDescent="0.25">
      <c r="A355" s="21">
        <v>43795</v>
      </c>
    </row>
    <row r="356" spans="1:1" x14ac:dyDescent="0.25">
      <c r="A356" s="21">
        <v>43796</v>
      </c>
    </row>
    <row r="357" spans="1:1" x14ac:dyDescent="0.25">
      <c r="A357" s="21">
        <v>43797</v>
      </c>
    </row>
    <row r="358" spans="1:1" x14ac:dyDescent="0.25">
      <c r="A358" s="21">
        <v>43798</v>
      </c>
    </row>
    <row r="359" spans="1:1" x14ac:dyDescent="0.25">
      <c r="A359" s="21">
        <v>43799</v>
      </c>
    </row>
    <row r="360" spans="1:1" x14ac:dyDescent="0.25">
      <c r="A360" s="21">
        <v>43800</v>
      </c>
    </row>
    <row r="361" spans="1:1" x14ac:dyDescent="0.25">
      <c r="A361" s="21">
        <v>43801</v>
      </c>
    </row>
    <row r="362" spans="1:1" x14ac:dyDescent="0.25">
      <c r="A362" s="21">
        <v>43802</v>
      </c>
    </row>
    <row r="363" spans="1:1" x14ac:dyDescent="0.25">
      <c r="A363" s="21">
        <v>43803</v>
      </c>
    </row>
    <row r="364" spans="1:1" x14ac:dyDescent="0.25">
      <c r="A364" s="21">
        <v>43804</v>
      </c>
    </row>
    <row r="365" spans="1:1" x14ac:dyDescent="0.25">
      <c r="A365" s="21">
        <v>43805</v>
      </c>
    </row>
    <row r="366" spans="1:1" x14ac:dyDescent="0.25">
      <c r="A366" s="21">
        <v>43806</v>
      </c>
    </row>
    <row r="367" spans="1:1" x14ac:dyDescent="0.25">
      <c r="A367" s="21">
        <v>43807</v>
      </c>
    </row>
    <row r="368" spans="1:1" x14ac:dyDescent="0.25">
      <c r="A368" s="21">
        <v>43808</v>
      </c>
    </row>
    <row r="369" spans="1:1" x14ac:dyDescent="0.25">
      <c r="A369" s="21">
        <v>43809</v>
      </c>
    </row>
    <row r="370" spans="1:1" x14ac:dyDescent="0.25">
      <c r="A370" s="21">
        <v>43810</v>
      </c>
    </row>
    <row r="371" spans="1:1" x14ac:dyDescent="0.25">
      <c r="A371" s="21">
        <v>43811</v>
      </c>
    </row>
    <row r="372" spans="1:1" x14ac:dyDescent="0.25">
      <c r="A372" s="21">
        <v>43812</v>
      </c>
    </row>
    <row r="373" spans="1:1" x14ac:dyDescent="0.25">
      <c r="A373" s="21">
        <v>43813</v>
      </c>
    </row>
    <row r="374" spans="1:1" x14ac:dyDescent="0.25">
      <c r="A374" s="21">
        <v>43814</v>
      </c>
    </row>
    <row r="375" spans="1:1" x14ac:dyDescent="0.25">
      <c r="A375" s="21">
        <v>43815</v>
      </c>
    </row>
    <row r="376" spans="1:1" x14ac:dyDescent="0.25">
      <c r="A376" s="21">
        <v>43816</v>
      </c>
    </row>
    <row r="377" spans="1:1" x14ac:dyDescent="0.25">
      <c r="A377" s="21">
        <v>43817</v>
      </c>
    </row>
    <row r="378" spans="1:1" x14ac:dyDescent="0.25">
      <c r="A378" s="21">
        <v>43818</v>
      </c>
    </row>
    <row r="379" spans="1:1" x14ac:dyDescent="0.25">
      <c r="A379" s="21">
        <v>43819</v>
      </c>
    </row>
    <row r="380" spans="1:1" x14ac:dyDescent="0.25">
      <c r="A380" s="21">
        <v>43820</v>
      </c>
    </row>
    <row r="381" spans="1:1" x14ac:dyDescent="0.25">
      <c r="A381" s="21">
        <v>43821</v>
      </c>
    </row>
    <row r="382" spans="1:1" x14ac:dyDescent="0.25">
      <c r="A382" s="21">
        <v>43822</v>
      </c>
    </row>
    <row r="383" spans="1:1" x14ac:dyDescent="0.25">
      <c r="A383" s="21">
        <v>43823</v>
      </c>
    </row>
    <row r="384" spans="1:1" x14ac:dyDescent="0.25">
      <c r="A384" s="21">
        <v>43824</v>
      </c>
    </row>
    <row r="385" spans="1:1" x14ac:dyDescent="0.25">
      <c r="A385" s="21">
        <v>43825</v>
      </c>
    </row>
    <row r="386" spans="1:1" x14ac:dyDescent="0.25">
      <c r="A386" s="21">
        <v>43826</v>
      </c>
    </row>
    <row r="387" spans="1:1" x14ac:dyDescent="0.25">
      <c r="A387" s="21">
        <v>43827</v>
      </c>
    </row>
    <row r="388" spans="1:1" x14ac:dyDescent="0.25">
      <c r="A388" s="21">
        <v>43828</v>
      </c>
    </row>
    <row r="389" spans="1:1" x14ac:dyDescent="0.25">
      <c r="A389" s="21">
        <v>43829</v>
      </c>
    </row>
    <row r="390" spans="1:1" x14ac:dyDescent="0.25">
      <c r="A390" s="21">
        <v>43830</v>
      </c>
    </row>
  </sheetData>
  <sortState xmlns:xlrd2="http://schemas.microsoft.com/office/spreadsheetml/2017/richdata2" ref="K2:K65">
    <sortCondition ref="K2:K6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Arqueo Caja Menor</vt:lpstr>
      <vt:lpstr>Control de Cambios</vt:lpstr>
      <vt:lpstr>BASES CUENTA</vt:lpstr>
      <vt:lpstr>'Formato Arqueo Caja Menor'!Área_de_impresión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Reinosa Tangarife</dc:creator>
  <cp:lastModifiedBy>Eudomenia Elina Cotes Curvelo</cp:lastModifiedBy>
  <cp:lastPrinted>2019-07-30T17:55:22Z</cp:lastPrinted>
  <dcterms:created xsi:type="dcterms:W3CDTF">2019-03-19T19:42:35Z</dcterms:created>
  <dcterms:modified xsi:type="dcterms:W3CDTF">2021-07-19T21:14:13Z</dcterms:modified>
</cp:coreProperties>
</file>